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中大関連\教　育\大学院講義\2015Optics\"/>
    </mc:Choice>
  </mc:AlternateContent>
  <bookViews>
    <workbookView xWindow="0" yWindow="0" windowWidth="28800" windowHeight="12180" activeTab="3"/>
  </bookViews>
  <sheets>
    <sheet name="Simple" sheetId="1" r:id="rId1"/>
    <sheet name="5points" sheetId="2" r:id="rId2"/>
    <sheet name="50points" sheetId="3" r:id="rId3"/>
    <sheet name="Data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Q2" i="3" l="1"/>
  <c r="BQ1" i="3"/>
  <c r="U2" i="3" l="1"/>
  <c r="I8" i="3"/>
  <c r="D8" i="3"/>
  <c r="F8" i="3"/>
  <c r="E8" i="3"/>
  <c r="J8" i="3"/>
  <c r="O2" i="3"/>
  <c r="L7" i="3" s="1"/>
  <c r="X2" i="2"/>
  <c r="I8" i="2"/>
  <c r="I9" i="2" s="1"/>
  <c r="I10" i="2" s="1"/>
  <c r="I11" i="2" s="1"/>
  <c r="I12" i="2" s="1"/>
  <c r="I13" i="2" s="1"/>
  <c r="I14" i="2" s="1"/>
  <c r="I15" i="2" s="1"/>
  <c r="I16" i="2" s="1"/>
  <c r="J8" i="2"/>
  <c r="P7" i="2"/>
  <c r="V7" i="2" s="1"/>
  <c r="O7" i="2"/>
  <c r="U7" i="2" s="1"/>
  <c r="N7" i="2"/>
  <c r="T7" i="2" s="1"/>
  <c r="M7" i="2"/>
  <c r="S7" i="2" s="1"/>
  <c r="L7" i="2"/>
  <c r="R7" i="2" s="1"/>
  <c r="U3" i="3" l="1"/>
  <c r="U1" i="3"/>
  <c r="J9" i="3"/>
  <c r="L8" i="3"/>
  <c r="M7" i="3"/>
  <c r="I9" i="3"/>
  <c r="M8" i="3"/>
  <c r="D9" i="3"/>
  <c r="N8" i="3" s="1"/>
  <c r="I17" i="2"/>
  <c r="I18" i="2" s="1"/>
  <c r="I19" i="2" s="1"/>
  <c r="I20" i="2" s="1"/>
  <c r="I21" i="2" s="1"/>
  <c r="I22" i="2" s="1"/>
  <c r="I23" i="2" s="1"/>
  <c r="I24" i="2" s="1"/>
  <c r="I25" i="2" s="1"/>
  <c r="I26" i="2" s="1"/>
  <c r="I27" i="2" s="1"/>
  <c r="I28" i="2" s="1"/>
  <c r="I29" i="2" s="1"/>
  <c r="I30" i="2" s="1"/>
  <c r="I31" i="2" s="1"/>
  <c r="I32" i="2" s="1"/>
  <c r="I33" i="2" s="1"/>
  <c r="I34" i="2" s="1"/>
  <c r="I35" i="2" s="1"/>
  <c r="I36" i="2" s="1"/>
  <c r="I37" i="2" s="1"/>
  <c r="I38" i="2" s="1"/>
  <c r="I39" i="2" s="1"/>
  <c r="I40" i="2" s="1"/>
  <c r="I41" i="2" s="1"/>
  <c r="I42" i="2" s="1"/>
  <c r="I43" i="2" s="1"/>
  <c r="I44" i="2" s="1"/>
  <c r="I45" i="2" s="1"/>
  <c r="I46" i="2" s="1"/>
  <c r="I47" i="2" s="1"/>
  <c r="I48" i="2" s="1"/>
  <c r="I49" i="2" s="1"/>
  <c r="I50" i="2" s="1"/>
  <c r="I51" i="2" s="1"/>
  <c r="I52" i="2" s="1"/>
  <c r="I53" i="2" s="1"/>
  <c r="I54" i="2" s="1"/>
  <c r="I55" i="2" s="1"/>
  <c r="I56" i="2" s="1"/>
  <c r="I57" i="2" s="1"/>
  <c r="I58" i="2" s="1"/>
  <c r="I59" i="2" s="1"/>
  <c r="I60" i="2" s="1"/>
  <c r="AA7" i="2"/>
  <c r="X7" i="2"/>
  <c r="AB7" i="2"/>
  <c r="Y7" i="2"/>
  <c r="Z7" i="2"/>
  <c r="M8" i="2"/>
  <c r="N8" i="2"/>
  <c r="J9" i="2"/>
  <c r="O9" i="2" s="1"/>
  <c r="O8" i="2"/>
  <c r="L8" i="2"/>
  <c r="P8" i="2"/>
  <c r="D16" i="1"/>
  <c r="D8" i="1"/>
  <c r="D2" i="1"/>
  <c r="D4" i="1"/>
  <c r="L9" i="3" l="1"/>
  <c r="J10" i="3"/>
  <c r="I10" i="3"/>
  <c r="N9" i="3"/>
  <c r="D10" i="3"/>
  <c r="N7" i="3"/>
  <c r="T8" i="2"/>
  <c r="Z8" i="2" s="1"/>
  <c r="R8" i="2"/>
  <c r="X8" i="2" s="1"/>
  <c r="U8" i="2"/>
  <c r="AA8" i="2" s="1"/>
  <c r="S8" i="2"/>
  <c r="Y8" i="2" s="1"/>
  <c r="V8" i="2"/>
  <c r="AB8" i="2" s="1"/>
  <c r="U9" i="2"/>
  <c r="AA9" i="2" s="1"/>
  <c r="M9" i="2"/>
  <c r="AD7" i="2"/>
  <c r="AF7" i="2" s="1"/>
  <c r="I61" i="2"/>
  <c r="N9" i="2"/>
  <c r="P9" i="2"/>
  <c r="L9" i="2"/>
  <c r="J10" i="2"/>
  <c r="J11" i="2" s="1"/>
  <c r="J12" i="2" s="1"/>
  <c r="J13" i="2" s="1"/>
  <c r="J14" i="2" s="1"/>
  <c r="J15" i="2" s="1"/>
  <c r="J16" i="2" s="1"/>
  <c r="D15" i="1"/>
  <c r="D17" i="1" s="1"/>
  <c r="D18" i="1" s="1"/>
  <c r="D19" i="1" s="1"/>
  <c r="D20" i="1" s="1"/>
  <c r="J11" i="3" l="1"/>
  <c r="L10" i="3"/>
  <c r="M9" i="3"/>
  <c r="I11" i="3"/>
  <c r="D11" i="3"/>
  <c r="P10" i="3" s="1"/>
  <c r="O7" i="3"/>
  <c r="O8" i="3"/>
  <c r="N10" i="3"/>
  <c r="M10" i="3"/>
  <c r="O10" i="3"/>
  <c r="O9" i="3"/>
  <c r="J17" i="2"/>
  <c r="J18" i="2" s="1"/>
  <c r="J19" i="2" s="1"/>
  <c r="J20" i="2" s="1"/>
  <c r="J21" i="2" s="1"/>
  <c r="J22" i="2" s="1"/>
  <c r="J23" i="2" s="1"/>
  <c r="J24" i="2" s="1"/>
  <c r="J25" i="2" s="1"/>
  <c r="J26" i="2" s="1"/>
  <c r="J27" i="2" s="1"/>
  <c r="J28" i="2" s="1"/>
  <c r="P28" i="2" s="1"/>
  <c r="M16" i="2"/>
  <c r="S16" i="2" s="1"/>
  <c r="T9" i="2"/>
  <c r="Z9" i="2" s="1"/>
  <c r="AD8" i="2"/>
  <c r="AF8" i="2" s="1"/>
  <c r="V9" i="2"/>
  <c r="AB9" i="2" s="1"/>
  <c r="S9" i="2"/>
  <c r="Y9" i="2" s="1"/>
  <c r="R9" i="2"/>
  <c r="X9" i="2" s="1"/>
  <c r="I62" i="2"/>
  <c r="O10" i="2"/>
  <c r="P10" i="2"/>
  <c r="M10" i="2"/>
  <c r="L10" i="2"/>
  <c r="N10" i="2"/>
  <c r="N11" i="2"/>
  <c r="O11" i="2"/>
  <c r="L11" i="2"/>
  <c r="M11" i="2"/>
  <c r="P11" i="2"/>
  <c r="O28" i="2" l="1"/>
  <c r="J12" i="3"/>
  <c r="L11" i="3"/>
  <c r="I12" i="3"/>
  <c r="N11" i="3"/>
  <c r="M11" i="3"/>
  <c r="P11" i="3"/>
  <c r="O11" i="3"/>
  <c r="P7" i="3"/>
  <c r="D12" i="3"/>
  <c r="P8" i="3"/>
  <c r="P9" i="3"/>
  <c r="M28" i="2"/>
  <c r="N28" i="2"/>
  <c r="T28" i="2" s="1"/>
  <c r="Z28" i="2" s="1"/>
  <c r="L28" i="2"/>
  <c r="R28" i="2" s="1"/>
  <c r="X28" i="2" s="1"/>
  <c r="J29" i="2"/>
  <c r="O29" i="2" s="1"/>
  <c r="T11" i="2"/>
  <c r="Z11" i="2" s="1"/>
  <c r="AD9" i="2"/>
  <c r="AF9" i="2" s="1"/>
  <c r="T10" i="2"/>
  <c r="Z10" i="2" s="1"/>
  <c r="V11" i="2"/>
  <c r="AB11" i="2" s="1"/>
  <c r="U11" i="2"/>
  <c r="AA11" i="2" s="1"/>
  <c r="S28" i="2"/>
  <c r="Y28" i="2" s="1"/>
  <c r="U10" i="2"/>
  <c r="AA10" i="2" s="1"/>
  <c r="S11" i="2"/>
  <c r="Y11" i="2" s="1"/>
  <c r="V28" i="2"/>
  <c r="AB28" i="2" s="1"/>
  <c r="S10" i="2"/>
  <c r="Y10" i="2" s="1"/>
  <c r="R11" i="2"/>
  <c r="X11" i="2" s="1"/>
  <c r="R10" i="2"/>
  <c r="X10" i="2" s="1"/>
  <c r="U28" i="2"/>
  <c r="AA28" i="2" s="1"/>
  <c r="V10" i="2"/>
  <c r="AB10" i="2" s="1"/>
  <c r="I63" i="2"/>
  <c r="P29" i="2"/>
  <c r="M12" i="2"/>
  <c r="L12" i="2"/>
  <c r="P12" i="2"/>
  <c r="N12" i="2"/>
  <c r="O12" i="2"/>
  <c r="J13" i="3" l="1"/>
  <c r="L12" i="3"/>
  <c r="I13" i="3"/>
  <c r="Q7" i="3"/>
  <c r="Q8" i="3"/>
  <c r="Q9" i="3"/>
  <c r="D13" i="3"/>
  <c r="R12" i="3" s="1"/>
  <c r="Q10" i="3"/>
  <c r="P12" i="3"/>
  <c r="O12" i="3"/>
  <c r="N12" i="3"/>
  <c r="Q12" i="3"/>
  <c r="M12" i="3"/>
  <c r="Q11" i="3"/>
  <c r="N29" i="2"/>
  <c r="L29" i="2"/>
  <c r="R29" i="2" s="1"/>
  <c r="X29" i="2" s="1"/>
  <c r="M29" i="2"/>
  <c r="J30" i="2"/>
  <c r="J31" i="2" s="1"/>
  <c r="AD10" i="2"/>
  <c r="AF10" i="2" s="1"/>
  <c r="AD28" i="2"/>
  <c r="AF28" i="2" s="1"/>
  <c r="AD11" i="2"/>
  <c r="AF11" i="2" s="1"/>
  <c r="T12" i="2"/>
  <c r="Z12" i="2" s="1"/>
  <c r="T29" i="2"/>
  <c r="Z29" i="2" s="1"/>
  <c r="V12" i="2"/>
  <c r="AB12" i="2" s="1"/>
  <c r="S29" i="2"/>
  <c r="Y29" i="2" s="1"/>
  <c r="R12" i="2"/>
  <c r="X12" i="2" s="1"/>
  <c r="U29" i="2"/>
  <c r="AA29" i="2" s="1"/>
  <c r="U12" i="2"/>
  <c r="AA12" i="2" s="1"/>
  <c r="S12" i="2"/>
  <c r="Y12" i="2" s="1"/>
  <c r="V29" i="2"/>
  <c r="AB29" i="2" s="1"/>
  <c r="I64" i="2"/>
  <c r="L13" i="2"/>
  <c r="P13" i="2"/>
  <c r="N13" i="2"/>
  <c r="O13" i="2"/>
  <c r="M13" i="2"/>
  <c r="J14" i="3" l="1"/>
  <c r="L13" i="3"/>
  <c r="I14" i="3"/>
  <c r="O13" i="3"/>
  <c r="N13" i="3"/>
  <c r="R13" i="3"/>
  <c r="Q13" i="3"/>
  <c r="P13" i="3"/>
  <c r="D14" i="3"/>
  <c r="R7" i="3"/>
  <c r="R8" i="3"/>
  <c r="R9" i="3"/>
  <c r="R10" i="3"/>
  <c r="R11" i="3"/>
  <c r="L30" i="2"/>
  <c r="R30" i="2" s="1"/>
  <c r="X30" i="2" s="1"/>
  <c r="P30" i="2"/>
  <c r="O30" i="2"/>
  <c r="U30" i="2" s="1"/>
  <c r="AA30" i="2" s="1"/>
  <c r="N30" i="2"/>
  <c r="T30" i="2" s="1"/>
  <c r="Z30" i="2" s="1"/>
  <c r="M30" i="2"/>
  <c r="S30" i="2" s="1"/>
  <c r="Y30" i="2" s="1"/>
  <c r="T13" i="2"/>
  <c r="Z13" i="2" s="1"/>
  <c r="AD29" i="2"/>
  <c r="AF29" i="2" s="1"/>
  <c r="AD12" i="2"/>
  <c r="AF12" i="2" s="1"/>
  <c r="U13" i="2"/>
  <c r="AA13" i="2" s="1"/>
  <c r="V30" i="2"/>
  <c r="AB30" i="2" s="1"/>
  <c r="V13" i="2"/>
  <c r="AB13" i="2" s="1"/>
  <c r="S13" i="2"/>
  <c r="Y13" i="2" s="1"/>
  <c r="R13" i="2"/>
  <c r="X13" i="2" s="1"/>
  <c r="I65" i="2"/>
  <c r="J32" i="2"/>
  <c r="N31" i="2"/>
  <c r="P31" i="2"/>
  <c r="L31" i="2"/>
  <c r="M31" i="2"/>
  <c r="O31" i="2"/>
  <c r="O14" i="2"/>
  <c r="L14" i="2"/>
  <c r="N14" i="2"/>
  <c r="P14" i="2"/>
  <c r="M14" i="2"/>
  <c r="J15" i="3" l="1"/>
  <c r="L14" i="3"/>
  <c r="M13" i="3"/>
  <c r="I15" i="3"/>
  <c r="P14" i="3"/>
  <c r="N14" i="3"/>
  <c r="S14" i="3"/>
  <c r="O14" i="3"/>
  <c r="M14" i="3"/>
  <c r="R14" i="3"/>
  <c r="Q14" i="3"/>
  <c r="D15" i="3"/>
  <c r="T14" i="3" s="1"/>
  <c r="S7" i="3"/>
  <c r="S8" i="3"/>
  <c r="S9" i="3"/>
  <c r="S10" i="3"/>
  <c r="S11" i="3"/>
  <c r="S12" i="3"/>
  <c r="S13" i="3"/>
  <c r="AD13" i="2"/>
  <c r="AF13" i="2" s="1"/>
  <c r="T14" i="2"/>
  <c r="Z14" i="2" s="1"/>
  <c r="T31" i="2"/>
  <c r="Z31" i="2" s="1"/>
  <c r="AD30" i="2"/>
  <c r="AF30" i="2" s="1"/>
  <c r="S31" i="2"/>
  <c r="Y31" i="2" s="1"/>
  <c r="R14" i="2"/>
  <c r="X14" i="2" s="1"/>
  <c r="R31" i="2"/>
  <c r="X31" i="2" s="1"/>
  <c r="S14" i="2"/>
  <c r="Y14" i="2" s="1"/>
  <c r="U14" i="2"/>
  <c r="AA14" i="2" s="1"/>
  <c r="V31" i="2"/>
  <c r="AB31" i="2" s="1"/>
  <c r="V14" i="2"/>
  <c r="AB14" i="2" s="1"/>
  <c r="U31" i="2"/>
  <c r="AA31" i="2" s="1"/>
  <c r="I66" i="2"/>
  <c r="J33" i="2"/>
  <c r="M32" i="2"/>
  <c r="P32" i="2"/>
  <c r="L32" i="2"/>
  <c r="N32" i="2"/>
  <c r="O32" i="2"/>
  <c r="N15" i="2"/>
  <c r="O15" i="2"/>
  <c r="M15" i="2"/>
  <c r="L15" i="2"/>
  <c r="P15" i="2"/>
  <c r="J16" i="3" l="1"/>
  <c r="L15" i="3"/>
  <c r="I16" i="3"/>
  <c r="D16" i="3"/>
  <c r="T7" i="3"/>
  <c r="T8" i="3"/>
  <c r="T9" i="3"/>
  <c r="T10" i="3"/>
  <c r="T11" i="3"/>
  <c r="T12" i="3"/>
  <c r="T13" i="3"/>
  <c r="N15" i="3"/>
  <c r="R15" i="3"/>
  <c r="P15" i="3"/>
  <c r="S15" i="3"/>
  <c r="O15" i="3"/>
  <c r="Q15" i="3"/>
  <c r="T15" i="3"/>
  <c r="T15" i="2"/>
  <c r="Z15" i="2" s="1"/>
  <c r="T32" i="2"/>
  <c r="Z32" i="2" s="1"/>
  <c r="AD31" i="2"/>
  <c r="AF31" i="2" s="1"/>
  <c r="AD14" i="2"/>
  <c r="AF14" i="2" s="1"/>
  <c r="S15" i="2"/>
  <c r="Y15" i="2" s="1"/>
  <c r="V32" i="2"/>
  <c r="AB32" i="2" s="1"/>
  <c r="U15" i="2"/>
  <c r="AA15" i="2" s="1"/>
  <c r="U32" i="2"/>
  <c r="AA32" i="2" s="1"/>
  <c r="S32" i="2"/>
  <c r="Y32" i="2" s="1"/>
  <c r="V15" i="2"/>
  <c r="AB15" i="2" s="1"/>
  <c r="R15" i="2"/>
  <c r="X15" i="2" s="1"/>
  <c r="R32" i="2"/>
  <c r="X32" i="2" s="1"/>
  <c r="I67" i="2"/>
  <c r="J34" i="2"/>
  <c r="L33" i="2"/>
  <c r="P33" i="2"/>
  <c r="M33" i="2"/>
  <c r="N33" i="2"/>
  <c r="O33" i="2"/>
  <c r="Y16" i="2"/>
  <c r="O16" i="2"/>
  <c r="L16" i="2"/>
  <c r="P16" i="2"/>
  <c r="N16" i="2"/>
  <c r="J17" i="3" l="1"/>
  <c r="L16" i="3"/>
  <c r="M15" i="3"/>
  <c r="U15" i="3"/>
  <c r="U7" i="3"/>
  <c r="I17" i="3"/>
  <c r="Q16" i="3"/>
  <c r="U16" i="3"/>
  <c r="R16" i="3"/>
  <c r="O16" i="3"/>
  <c r="P16" i="3"/>
  <c r="T16" i="3"/>
  <c r="S16" i="3"/>
  <c r="N16" i="3"/>
  <c r="D17" i="3"/>
  <c r="V7" i="3" s="1"/>
  <c r="U8" i="3"/>
  <c r="U9" i="3"/>
  <c r="U10" i="3"/>
  <c r="U11" i="3"/>
  <c r="U12" i="3"/>
  <c r="U13" i="3"/>
  <c r="U14" i="3"/>
  <c r="T33" i="2"/>
  <c r="Z33" i="2" s="1"/>
  <c r="T16" i="2"/>
  <c r="Z16" i="2" s="1"/>
  <c r="AD32" i="2"/>
  <c r="AF32" i="2" s="1"/>
  <c r="AD15" i="2"/>
  <c r="AF15" i="2" s="1"/>
  <c r="U16" i="2"/>
  <c r="AA16" i="2" s="1"/>
  <c r="S33" i="2"/>
  <c r="Y33" i="2" s="1"/>
  <c r="V33" i="2"/>
  <c r="AB33" i="2" s="1"/>
  <c r="V16" i="2"/>
  <c r="AB16" i="2" s="1"/>
  <c r="U33" i="2"/>
  <c r="AA33" i="2" s="1"/>
  <c r="R33" i="2"/>
  <c r="X33" i="2" s="1"/>
  <c r="R16" i="2"/>
  <c r="X16" i="2" s="1"/>
  <c r="I68" i="2"/>
  <c r="J35" i="2"/>
  <c r="O34" i="2"/>
  <c r="L34" i="2"/>
  <c r="M34" i="2"/>
  <c r="N34" i="2"/>
  <c r="P34" i="2"/>
  <c r="L17" i="2"/>
  <c r="P17" i="2"/>
  <c r="M17" i="2"/>
  <c r="O17" i="2"/>
  <c r="N17" i="2"/>
  <c r="J18" i="3" l="1"/>
  <c r="L17" i="3"/>
  <c r="M16" i="3"/>
  <c r="I18" i="3"/>
  <c r="D18" i="3"/>
  <c r="W17" i="3" s="1"/>
  <c r="V8" i="3"/>
  <c r="V9" i="3"/>
  <c r="V10" i="3"/>
  <c r="V11" i="3"/>
  <c r="V12" i="3"/>
  <c r="V13" i="3"/>
  <c r="V14" i="3"/>
  <c r="V15" i="3"/>
  <c r="V16" i="3"/>
  <c r="O17" i="3"/>
  <c r="S17" i="3"/>
  <c r="N17" i="3"/>
  <c r="T17" i="3"/>
  <c r="R17" i="3"/>
  <c r="Q17" i="3"/>
  <c r="P17" i="3"/>
  <c r="V17" i="3"/>
  <c r="U17" i="3"/>
  <c r="T34" i="2"/>
  <c r="Z34" i="2" s="1"/>
  <c r="T17" i="2"/>
  <c r="Z17" i="2" s="1"/>
  <c r="AD16" i="2"/>
  <c r="AF16" i="2" s="1"/>
  <c r="AD33" i="2"/>
  <c r="AF33" i="2" s="1"/>
  <c r="V34" i="2"/>
  <c r="AB34" i="2" s="1"/>
  <c r="U34" i="2"/>
  <c r="AA34" i="2" s="1"/>
  <c r="S17" i="2"/>
  <c r="Y17" i="2" s="1"/>
  <c r="V17" i="2"/>
  <c r="AB17" i="2" s="1"/>
  <c r="S34" i="2"/>
  <c r="Y34" i="2" s="1"/>
  <c r="R17" i="2"/>
  <c r="X17" i="2" s="1"/>
  <c r="R34" i="2"/>
  <c r="X34" i="2" s="1"/>
  <c r="U17" i="2"/>
  <c r="AA17" i="2" s="1"/>
  <c r="I69" i="2"/>
  <c r="J36" i="2"/>
  <c r="N35" i="2"/>
  <c r="L35" i="2"/>
  <c r="M35" i="2"/>
  <c r="O35" i="2"/>
  <c r="P35" i="2"/>
  <c r="O18" i="2"/>
  <c r="N18" i="2"/>
  <c r="L18" i="2"/>
  <c r="P18" i="2"/>
  <c r="M18" i="2"/>
  <c r="J19" i="3" l="1"/>
  <c r="L18" i="3"/>
  <c r="M17" i="3"/>
  <c r="I19" i="3"/>
  <c r="M18" i="3"/>
  <c r="Q18" i="3"/>
  <c r="U18" i="3"/>
  <c r="P18" i="3"/>
  <c r="V18" i="3"/>
  <c r="O18" i="3"/>
  <c r="W18" i="3"/>
  <c r="S18" i="3"/>
  <c r="T18" i="3"/>
  <c r="N18" i="3"/>
  <c r="R18" i="3"/>
  <c r="D19" i="3"/>
  <c r="W7" i="3"/>
  <c r="W8" i="3"/>
  <c r="W9" i="3"/>
  <c r="W10" i="3"/>
  <c r="W11" i="3"/>
  <c r="W12" i="3"/>
  <c r="W13" i="3"/>
  <c r="W14" i="3"/>
  <c r="W15" i="3"/>
  <c r="W16" i="3"/>
  <c r="AD17" i="2"/>
  <c r="AF17" i="2" s="1"/>
  <c r="T18" i="2"/>
  <c r="Z18" i="2" s="1"/>
  <c r="T35" i="2"/>
  <c r="Z35" i="2" s="1"/>
  <c r="AD34" i="2"/>
  <c r="AF34" i="2" s="1"/>
  <c r="V35" i="2"/>
  <c r="AB35" i="2" s="1"/>
  <c r="S18" i="2"/>
  <c r="Y18" i="2" s="1"/>
  <c r="U18" i="2"/>
  <c r="AA18" i="2" s="1"/>
  <c r="U35" i="2"/>
  <c r="AA35" i="2" s="1"/>
  <c r="V18" i="2"/>
  <c r="AB18" i="2" s="1"/>
  <c r="S35" i="2"/>
  <c r="Y35" i="2" s="1"/>
  <c r="R18" i="2"/>
  <c r="X18" i="2" s="1"/>
  <c r="R35" i="2"/>
  <c r="X35" i="2" s="1"/>
  <c r="I70" i="2"/>
  <c r="J37" i="2"/>
  <c r="M36" i="2"/>
  <c r="L36" i="2"/>
  <c r="N36" i="2"/>
  <c r="O36" i="2"/>
  <c r="P36" i="2"/>
  <c r="N19" i="2"/>
  <c r="O19" i="2"/>
  <c r="L19" i="2"/>
  <c r="M19" i="2"/>
  <c r="P19" i="2"/>
  <c r="J20" i="3" l="1"/>
  <c r="L19" i="3"/>
  <c r="I20" i="3"/>
  <c r="D20" i="3"/>
  <c r="Y19" i="3" s="1"/>
  <c r="X7" i="3"/>
  <c r="X8" i="3"/>
  <c r="X9" i="3"/>
  <c r="X10" i="3"/>
  <c r="X11" i="3"/>
  <c r="X12" i="3"/>
  <c r="X13" i="3"/>
  <c r="X14" i="3"/>
  <c r="X15" i="3"/>
  <c r="X16" i="3"/>
  <c r="X17" i="3"/>
  <c r="X18" i="3"/>
  <c r="O19" i="3"/>
  <c r="S19" i="3"/>
  <c r="W19" i="3"/>
  <c r="R19" i="3"/>
  <c r="X19" i="3"/>
  <c r="T19" i="3"/>
  <c r="U19" i="3"/>
  <c r="N19" i="3"/>
  <c r="Q19" i="3"/>
  <c r="P19" i="3"/>
  <c r="V19" i="3"/>
  <c r="T19" i="2"/>
  <c r="Z19" i="2" s="1"/>
  <c r="T36" i="2"/>
  <c r="Z36" i="2" s="1"/>
  <c r="AD35" i="2"/>
  <c r="AF35" i="2" s="1"/>
  <c r="AD18" i="2"/>
  <c r="AF18" i="2" s="1"/>
  <c r="R19" i="2"/>
  <c r="X19" i="2" s="1"/>
  <c r="U36" i="2"/>
  <c r="AA36" i="2" s="1"/>
  <c r="U19" i="2"/>
  <c r="AA19" i="2" s="1"/>
  <c r="V19" i="2"/>
  <c r="AB19" i="2" s="1"/>
  <c r="R36" i="2"/>
  <c r="X36" i="2" s="1"/>
  <c r="S19" i="2"/>
  <c r="Y19" i="2" s="1"/>
  <c r="V36" i="2"/>
  <c r="AB36" i="2" s="1"/>
  <c r="S36" i="2"/>
  <c r="Y36" i="2" s="1"/>
  <c r="I71" i="2"/>
  <c r="L37" i="2"/>
  <c r="P37" i="2"/>
  <c r="M37" i="2"/>
  <c r="N37" i="2"/>
  <c r="J38" i="2"/>
  <c r="O37" i="2"/>
  <c r="M20" i="2"/>
  <c r="O20" i="2"/>
  <c r="L20" i="2"/>
  <c r="P20" i="2"/>
  <c r="N20" i="2"/>
  <c r="J21" i="3" l="1"/>
  <c r="L20" i="3"/>
  <c r="M19" i="3"/>
  <c r="I21" i="3"/>
  <c r="M20" i="3"/>
  <c r="Q20" i="3"/>
  <c r="U20" i="3"/>
  <c r="Y20" i="3"/>
  <c r="O20" i="3"/>
  <c r="T20" i="3"/>
  <c r="P20" i="3"/>
  <c r="W20" i="3"/>
  <c r="V20" i="3"/>
  <c r="R20" i="3"/>
  <c r="X20" i="3"/>
  <c r="S20" i="3"/>
  <c r="N20" i="3"/>
  <c r="D21" i="3"/>
  <c r="Y7" i="3"/>
  <c r="Y8" i="3"/>
  <c r="Y9" i="3"/>
  <c r="Y10" i="3"/>
  <c r="Y11" i="3"/>
  <c r="Y12" i="3"/>
  <c r="Y13" i="3"/>
  <c r="Y14" i="3"/>
  <c r="Y15" i="3"/>
  <c r="Y16" i="3"/>
  <c r="Y17" i="3"/>
  <c r="Y18" i="3"/>
  <c r="T20" i="2"/>
  <c r="Z20" i="2" s="1"/>
  <c r="T37" i="2"/>
  <c r="Z37" i="2" s="1"/>
  <c r="AD36" i="2"/>
  <c r="AF36" i="2" s="1"/>
  <c r="AD19" i="2"/>
  <c r="AF19" i="2" s="1"/>
  <c r="R20" i="2"/>
  <c r="X20" i="2" s="1"/>
  <c r="U37" i="2"/>
  <c r="AA37" i="2" s="1"/>
  <c r="V37" i="2"/>
  <c r="AB37" i="2" s="1"/>
  <c r="U20" i="2"/>
  <c r="AA20" i="2" s="1"/>
  <c r="R37" i="2"/>
  <c r="X37" i="2" s="1"/>
  <c r="S20" i="2"/>
  <c r="Y20" i="2" s="1"/>
  <c r="V20" i="2"/>
  <c r="AB20" i="2" s="1"/>
  <c r="S37" i="2"/>
  <c r="Y37" i="2" s="1"/>
  <c r="I72" i="2"/>
  <c r="O38" i="2"/>
  <c r="J39" i="2"/>
  <c r="M38" i="2"/>
  <c r="N38" i="2"/>
  <c r="P38" i="2"/>
  <c r="L38" i="2"/>
  <c r="L21" i="2"/>
  <c r="P21" i="2"/>
  <c r="M21" i="2"/>
  <c r="O21" i="2"/>
  <c r="N21" i="2"/>
  <c r="J22" i="3" l="1"/>
  <c r="L21" i="3"/>
  <c r="I22" i="3"/>
  <c r="O21" i="3"/>
  <c r="S21" i="3"/>
  <c r="W21" i="3"/>
  <c r="Q21" i="3"/>
  <c r="V21" i="3"/>
  <c r="M21" i="3"/>
  <c r="T21" i="3"/>
  <c r="Z21" i="3"/>
  <c r="N21" i="3"/>
  <c r="X21" i="3"/>
  <c r="U21" i="3"/>
  <c r="Y21" i="3"/>
  <c r="P21" i="3"/>
  <c r="R21" i="3"/>
  <c r="D22" i="3"/>
  <c r="Z7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T38" i="2"/>
  <c r="Z38" i="2" s="1"/>
  <c r="T21" i="2"/>
  <c r="Z21" i="2" s="1"/>
  <c r="AD37" i="2"/>
  <c r="AF37" i="2" s="1"/>
  <c r="AD20" i="2"/>
  <c r="AF20" i="2" s="1"/>
  <c r="V21" i="2"/>
  <c r="AB21" i="2" s="1"/>
  <c r="R21" i="2"/>
  <c r="X21" i="2" s="1"/>
  <c r="U21" i="2"/>
  <c r="AA21" i="2" s="1"/>
  <c r="S38" i="2"/>
  <c r="Y38" i="2" s="1"/>
  <c r="S21" i="2"/>
  <c r="Y21" i="2" s="1"/>
  <c r="R38" i="2"/>
  <c r="X38" i="2" s="1"/>
  <c r="V38" i="2"/>
  <c r="AB38" i="2" s="1"/>
  <c r="U38" i="2"/>
  <c r="AA38" i="2" s="1"/>
  <c r="I73" i="2"/>
  <c r="J40" i="2"/>
  <c r="N39" i="2"/>
  <c r="M39" i="2"/>
  <c r="O39" i="2"/>
  <c r="L39" i="2"/>
  <c r="P39" i="2"/>
  <c r="O22" i="2"/>
  <c r="P22" i="2"/>
  <c r="N22" i="2"/>
  <c r="L22" i="2"/>
  <c r="M22" i="2"/>
  <c r="J23" i="3" l="1"/>
  <c r="L22" i="3"/>
  <c r="I23" i="3"/>
  <c r="D23" i="3"/>
  <c r="AB22" i="3" s="1"/>
  <c r="AA7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Q22" i="3"/>
  <c r="U22" i="3"/>
  <c r="Y22" i="3"/>
  <c r="N22" i="3"/>
  <c r="S22" i="3"/>
  <c r="X22" i="3"/>
  <c r="P22" i="3"/>
  <c r="W22" i="3"/>
  <c r="O22" i="3"/>
  <c r="Z22" i="3"/>
  <c r="AA22" i="3"/>
  <c r="R22" i="3"/>
  <c r="T22" i="3"/>
  <c r="V22" i="3"/>
  <c r="AA21" i="3"/>
  <c r="T22" i="2"/>
  <c r="Z22" i="2" s="1"/>
  <c r="T39" i="2"/>
  <c r="Z39" i="2" s="1"/>
  <c r="AD38" i="2"/>
  <c r="AF38" i="2" s="1"/>
  <c r="AD21" i="2"/>
  <c r="AF21" i="2" s="1"/>
  <c r="V22" i="2"/>
  <c r="AB22" i="2" s="1"/>
  <c r="R39" i="2"/>
  <c r="X39" i="2" s="1"/>
  <c r="V39" i="2"/>
  <c r="AB39" i="2" s="1"/>
  <c r="S22" i="2"/>
  <c r="Y22" i="2" s="1"/>
  <c r="U22" i="2"/>
  <c r="AA22" i="2" s="1"/>
  <c r="U39" i="2"/>
  <c r="AA39" i="2" s="1"/>
  <c r="R22" i="2"/>
  <c r="X22" i="2" s="1"/>
  <c r="S39" i="2"/>
  <c r="Y39" i="2" s="1"/>
  <c r="I74" i="2"/>
  <c r="J41" i="2"/>
  <c r="M40" i="2"/>
  <c r="N40" i="2"/>
  <c r="O40" i="2"/>
  <c r="P40" i="2"/>
  <c r="L40" i="2"/>
  <c r="N23" i="2"/>
  <c r="L23" i="2"/>
  <c r="M23" i="2"/>
  <c r="O23" i="2"/>
  <c r="P23" i="2"/>
  <c r="J24" i="3" l="1"/>
  <c r="L23" i="3"/>
  <c r="M22" i="3"/>
  <c r="I24" i="3"/>
  <c r="D24" i="3"/>
  <c r="AC23" i="3" s="1"/>
  <c r="AB7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O23" i="3"/>
  <c r="S23" i="3"/>
  <c r="W23" i="3"/>
  <c r="AA23" i="3"/>
  <c r="P23" i="3"/>
  <c r="U23" i="3"/>
  <c r="Z23" i="3"/>
  <c r="T23" i="3"/>
  <c r="AB23" i="3"/>
  <c r="Q23" i="3"/>
  <c r="Y23" i="3"/>
  <c r="R23" i="3"/>
  <c r="V23" i="3"/>
  <c r="N23" i="3"/>
  <c r="X23" i="3"/>
  <c r="AD39" i="2"/>
  <c r="AF39" i="2" s="1"/>
  <c r="AD22" i="2"/>
  <c r="AF22" i="2" s="1"/>
  <c r="T23" i="2"/>
  <c r="Z23" i="2" s="1"/>
  <c r="T40" i="2"/>
  <c r="Z40" i="2" s="1"/>
  <c r="V23" i="2"/>
  <c r="AB23" i="2" s="1"/>
  <c r="R23" i="2"/>
  <c r="X23" i="2" s="1"/>
  <c r="U40" i="2"/>
  <c r="AA40" i="2" s="1"/>
  <c r="U23" i="2"/>
  <c r="AA23" i="2" s="1"/>
  <c r="R40" i="2"/>
  <c r="X40" i="2" s="1"/>
  <c r="S40" i="2"/>
  <c r="Y40" i="2" s="1"/>
  <c r="S23" i="2"/>
  <c r="Y23" i="2" s="1"/>
  <c r="V40" i="2"/>
  <c r="AB40" i="2" s="1"/>
  <c r="I75" i="2"/>
  <c r="J42" i="2"/>
  <c r="L41" i="2"/>
  <c r="P41" i="2"/>
  <c r="N41" i="2"/>
  <c r="O41" i="2"/>
  <c r="M41" i="2"/>
  <c r="M24" i="2"/>
  <c r="L24" i="2"/>
  <c r="P24" i="2"/>
  <c r="N24" i="2"/>
  <c r="O24" i="2"/>
  <c r="J25" i="3" l="1"/>
  <c r="M24" i="3" s="1"/>
  <c r="L24" i="3"/>
  <c r="M23" i="3"/>
  <c r="I25" i="3"/>
  <c r="D25" i="3"/>
  <c r="AD24" i="3" s="1"/>
  <c r="AC7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Q24" i="3"/>
  <c r="U24" i="3"/>
  <c r="Y24" i="3"/>
  <c r="AC24" i="3"/>
  <c r="R24" i="3"/>
  <c r="W24" i="3"/>
  <c r="AB24" i="3"/>
  <c r="P24" i="3"/>
  <c r="X24" i="3"/>
  <c r="S24" i="3"/>
  <c r="AA24" i="3"/>
  <c r="V24" i="3"/>
  <c r="Z24" i="3"/>
  <c r="T24" i="3"/>
  <c r="N24" i="3"/>
  <c r="O24" i="3"/>
  <c r="T24" i="2"/>
  <c r="Z24" i="2" s="1"/>
  <c r="AD23" i="2"/>
  <c r="AF23" i="2" s="1"/>
  <c r="T41" i="2"/>
  <c r="Z41" i="2" s="1"/>
  <c r="AD40" i="2"/>
  <c r="AF40" i="2" s="1"/>
  <c r="V24" i="2"/>
  <c r="AB24" i="2" s="1"/>
  <c r="S41" i="2"/>
  <c r="Y41" i="2" s="1"/>
  <c r="R41" i="2"/>
  <c r="X41" i="2" s="1"/>
  <c r="R24" i="2"/>
  <c r="X24" i="2" s="1"/>
  <c r="U41" i="2"/>
  <c r="AA41" i="2" s="1"/>
  <c r="U24" i="2"/>
  <c r="AA24" i="2" s="1"/>
  <c r="S24" i="2"/>
  <c r="Y24" i="2" s="1"/>
  <c r="V41" i="2"/>
  <c r="AB41" i="2" s="1"/>
  <c r="I76" i="2"/>
  <c r="J43" i="2"/>
  <c r="O42" i="2"/>
  <c r="N42" i="2"/>
  <c r="P42" i="2"/>
  <c r="L42" i="2"/>
  <c r="M42" i="2"/>
  <c r="L25" i="2"/>
  <c r="P25" i="2"/>
  <c r="N25" i="2"/>
  <c r="O25" i="2"/>
  <c r="M25" i="2"/>
  <c r="J26" i="3" l="1"/>
  <c r="L25" i="3"/>
  <c r="I26" i="3"/>
  <c r="D26" i="3"/>
  <c r="AE25" i="3" s="1"/>
  <c r="AD7" i="3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Q25" i="3"/>
  <c r="U25" i="3"/>
  <c r="Y25" i="3"/>
  <c r="AC25" i="3"/>
  <c r="N25" i="3"/>
  <c r="S25" i="3"/>
  <c r="X25" i="3"/>
  <c r="AD25" i="3"/>
  <c r="T25" i="3"/>
  <c r="AA25" i="3"/>
  <c r="R25" i="3"/>
  <c r="AB25" i="3"/>
  <c r="V25" i="3"/>
  <c r="P25" i="3"/>
  <c r="W25" i="3"/>
  <c r="Z25" i="3"/>
  <c r="O25" i="3"/>
  <c r="T42" i="2"/>
  <c r="Z42" i="2" s="1"/>
  <c r="T25" i="2"/>
  <c r="Z25" i="2" s="1"/>
  <c r="AD24" i="2"/>
  <c r="AF24" i="2" s="1"/>
  <c r="AD41" i="2"/>
  <c r="AF41" i="2" s="1"/>
  <c r="R42" i="2"/>
  <c r="X42" i="2" s="1"/>
  <c r="V25" i="2"/>
  <c r="AB25" i="2" s="1"/>
  <c r="V42" i="2"/>
  <c r="AB42" i="2" s="1"/>
  <c r="S25" i="2"/>
  <c r="Y25" i="2" s="1"/>
  <c r="R25" i="2"/>
  <c r="X25" i="2" s="1"/>
  <c r="U25" i="2"/>
  <c r="AA25" i="2" s="1"/>
  <c r="S42" i="2"/>
  <c r="Y42" i="2" s="1"/>
  <c r="U42" i="2"/>
  <c r="AA42" i="2" s="1"/>
  <c r="I77" i="2"/>
  <c r="J44" i="2"/>
  <c r="N43" i="2"/>
  <c r="O43" i="2"/>
  <c r="P43" i="2"/>
  <c r="L43" i="2"/>
  <c r="M43" i="2"/>
  <c r="O26" i="2"/>
  <c r="L26" i="2"/>
  <c r="N26" i="2"/>
  <c r="P26" i="2"/>
  <c r="M26" i="2"/>
  <c r="J27" i="3" l="1"/>
  <c r="L26" i="3"/>
  <c r="M25" i="3"/>
  <c r="I27" i="3"/>
  <c r="D27" i="3"/>
  <c r="AF26" i="3" s="1"/>
  <c r="AE7" i="3"/>
  <c r="AE8" i="3"/>
  <c r="AE9" i="3"/>
  <c r="AE10" i="3"/>
  <c r="AE11" i="3"/>
  <c r="AE12" i="3"/>
  <c r="AE13" i="3"/>
  <c r="AE14" i="3"/>
  <c r="AE15" i="3"/>
  <c r="AE16" i="3"/>
  <c r="AE17" i="3"/>
  <c r="AE18" i="3"/>
  <c r="AE19" i="3"/>
  <c r="AE20" i="3"/>
  <c r="AE21" i="3"/>
  <c r="AE22" i="3"/>
  <c r="AE23" i="3"/>
  <c r="AE24" i="3"/>
  <c r="O26" i="3"/>
  <c r="S26" i="3"/>
  <c r="W26" i="3"/>
  <c r="AA26" i="3"/>
  <c r="AE26" i="3"/>
  <c r="P26" i="3"/>
  <c r="U26" i="3"/>
  <c r="Z26" i="3"/>
  <c r="Q26" i="3"/>
  <c r="X26" i="3"/>
  <c r="AD26" i="3"/>
  <c r="T26" i="3"/>
  <c r="AC26" i="3"/>
  <c r="M26" i="3"/>
  <c r="Y26" i="3"/>
  <c r="V26" i="3"/>
  <c r="AB26" i="3"/>
  <c r="N26" i="3"/>
  <c r="R26" i="3"/>
  <c r="T26" i="2"/>
  <c r="Z26" i="2" s="1"/>
  <c r="AD25" i="2"/>
  <c r="AF25" i="2" s="1"/>
  <c r="T43" i="2"/>
  <c r="Z43" i="2" s="1"/>
  <c r="AD42" i="2"/>
  <c r="AF42" i="2" s="1"/>
  <c r="S43" i="2"/>
  <c r="Y43" i="2" s="1"/>
  <c r="R26" i="2"/>
  <c r="X26" i="2" s="1"/>
  <c r="R43" i="2"/>
  <c r="X43" i="2" s="1"/>
  <c r="S26" i="2"/>
  <c r="Y26" i="2" s="1"/>
  <c r="U26" i="2"/>
  <c r="AA26" i="2" s="1"/>
  <c r="V43" i="2"/>
  <c r="AB43" i="2" s="1"/>
  <c r="V26" i="2"/>
  <c r="AB26" i="2" s="1"/>
  <c r="U43" i="2"/>
  <c r="AA43" i="2" s="1"/>
  <c r="I78" i="2"/>
  <c r="J45" i="2"/>
  <c r="M44" i="2"/>
  <c r="O44" i="2"/>
  <c r="P44" i="2"/>
  <c r="L44" i="2"/>
  <c r="N44" i="2"/>
  <c r="N27" i="2"/>
  <c r="P27" i="2"/>
  <c r="M27" i="2"/>
  <c r="O27" i="2"/>
  <c r="L27" i="2"/>
  <c r="J28" i="3" l="1"/>
  <c r="L27" i="3"/>
  <c r="I28" i="3"/>
  <c r="Q27" i="3"/>
  <c r="U27" i="3"/>
  <c r="Y27" i="3"/>
  <c r="AC27" i="3"/>
  <c r="R27" i="3"/>
  <c r="W27" i="3"/>
  <c r="AB27" i="3"/>
  <c r="N27" i="3"/>
  <c r="T27" i="3"/>
  <c r="AA27" i="3"/>
  <c r="V27" i="3"/>
  <c r="AE27" i="3"/>
  <c r="P27" i="3"/>
  <c r="AD27" i="3"/>
  <c r="O27" i="3"/>
  <c r="Z27" i="3"/>
  <c r="AF27" i="3"/>
  <c r="S27" i="3"/>
  <c r="X27" i="3"/>
  <c r="D28" i="3"/>
  <c r="AF7" i="3"/>
  <c r="AF8" i="3"/>
  <c r="AF9" i="3"/>
  <c r="AF10" i="3"/>
  <c r="AF11" i="3"/>
  <c r="AF12" i="3"/>
  <c r="AF13" i="3"/>
  <c r="AF14" i="3"/>
  <c r="AF15" i="3"/>
  <c r="AF16" i="3"/>
  <c r="AF17" i="3"/>
  <c r="AF18" i="3"/>
  <c r="AF19" i="3"/>
  <c r="AF20" i="3"/>
  <c r="AF21" i="3"/>
  <c r="AF22" i="3"/>
  <c r="AF23" i="3"/>
  <c r="AF24" i="3"/>
  <c r="AF25" i="3"/>
  <c r="T27" i="2"/>
  <c r="Z27" i="2" s="1"/>
  <c r="T44" i="2"/>
  <c r="Z44" i="2" s="1"/>
  <c r="AD43" i="2"/>
  <c r="AF43" i="2" s="1"/>
  <c r="AD26" i="2"/>
  <c r="AF26" i="2" s="1"/>
  <c r="S27" i="2"/>
  <c r="Y27" i="2" s="1"/>
  <c r="R44" i="2"/>
  <c r="X44" i="2" s="1"/>
  <c r="V27" i="2"/>
  <c r="AB27" i="2" s="1"/>
  <c r="V44" i="2"/>
  <c r="AB44" i="2" s="1"/>
  <c r="R27" i="2"/>
  <c r="X27" i="2" s="1"/>
  <c r="U44" i="2"/>
  <c r="AA44" i="2" s="1"/>
  <c r="U27" i="2"/>
  <c r="AA27" i="2" s="1"/>
  <c r="S44" i="2"/>
  <c r="Y44" i="2" s="1"/>
  <c r="I79" i="2"/>
  <c r="J46" i="2"/>
  <c r="L45" i="2"/>
  <c r="P45" i="2"/>
  <c r="O45" i="2"/>
  <c r="M45" i="2"/>
  <c r="N45" i="2"/>
  <c r="J29" i="3" l="1"/>
  <c r="L28" i="3"/>
  <c r="M27" i="3"/>
  <c r="I29" i="3"/>
  <c r="D29" i="3"/>
  <c r="AH28" i="3" s="1"/>
  <c r="AG7" i="3"/>
  <c r="AG8" i="3"/>
  <c r="AG9" i="3"/>
  <c r="AG10" i="3"/>
  <c r="AG11" i="3"/>
  <c r="AG12" i="3"/>
  <c r="AG13" i="3"/>
  <c r="AG14" i="3"/>
  <c r="AG15" i="3"/>
  <c r="AG16" i="3"/>
  <c r="AG17" i="3"/>
  <c r="AG18" i="3"/>
  <c r="AG19" i="3"/>
  <c r="AG20" i="3"/>
  <c r="AG21" i="3"/>
  <c r="AG22" i="3"/>
  <c r="AG23" i="3"/>
  <c r="AG24" i="3"/>
  <c r="AG25" i="3"/>
  <c r="AG26" i="3"/>
  <c r="AG27" i="3"/>
  <c r="O28" i="3"/>
  <c r="S28" i="3"/>
  <c r="W28" i="3"/>
  <c r="AA28" i="3"/>
  <c r="AE28" i="3"/>
  <c r="N28" i="3"/>
  <c r="T28" i="3"/>
  <c r="Y28" i="3"/>
  <c r="AD28" i="3"/>
  <c r="Q28" i="3"/>
  <c r="X28" i="3"/>
  <c r="AF28" i="3"/>
  <c r="V28" i="3"/>
  <c r="AG28" i="3"/>
  <c r="U28" i="3"/>
  <c r="R28" i="3"/>
  <c r="AC28" i="3"/>
  <c r="P28" i="3"/>
  <c r="Z28" i="3"/>
  <c r="AB28" i="3"/>
  <c r="T45" i="2"/>
  <c r="Z45" i="2" s="1"/>
  <c r="AD44" i="2"/>
  <c r="AF44" i="2" s="1"/>
  <c r="AD27" i="2"/>
  <c r="AF27" i="2" s="1"/>
  <c r="U45" i="2"/>
  <c r="AA45" i="2" s="1"/>
  <c r="V45" i="2"/>
  <c r="AB45" i="2" s="1"/>
  <c r="R45" i="2"/>
  <c r="X45" i="2" s="1"/>
  <c r="S45" i="2"/>
  <c r="Y45" i="2" s="1"/>
  <c r="I80" i="2"/>
  <c r="J47" i="2"/>
  <c r="O46" i="2"/>
  <c r="P46" i="2"/>
  <c r="L46" i="2"/>
  <c r="M46" i="2"/>
  <c r="N46" i="2"/>
  <c r="J30" i="3" l="1"/>
  <c r="L29" i="3"/>
  <c r="M28" i="3"/>
  <c r="I30" i="3"/>
  <c r="M29" i="3"/>
  <c r="Q29" i="3"/>
  <c r="U29" i="3"/>
  <c r="Y29" i="3"/>
  <c r="AC29" i="3"/>
  <c r="AG29" i="3"/>
  <c r="P29" i="3"/>
  <c r="V29" i="3"/>
  <c r="AA29" i="3"/>
  <c r="AF29" i="3"/>
  <c r="N29" i="3"/>
  <c r="T29" i="3"/>
  <c r="AB29" i="3"/>
  <c r="O29" i="3"/>
  <c r="X29" i="3"/>
  <c r="AH29" i="3"/>
  <c r="Z29" i="3"/>
  <c r="W29" i="3"/>
  <c r="R29" i="3"/>
  <c r="S29" i="3"/>
  <c r="AD29" i="3"/>
  <c r="AE29" i="3"/>
  <c r="D30" i="3"/>
  <c r="AI29" i="3" s="1"/>
  <c r="AH7" i="3"/>
  <c r="AH8" i="3"/>
  <c r="AH9" i="3"/>
  <c r="AH10" i="3"/>
  <c r="AH11" i="3"/>
  <c r="AH12" i="3"/>
  <c r="AH13" i="3"/>
  <c r="AH14" i="3"/>
  <c r="AH15" i="3"/>
  <c r="AH16" i="3"/>
  <c r="AH17" i="3"/>
  <c r="AH18" i="3"/>
  <c r="AH19" i="3"/>
  <c r="AH20" i="3"/>
  <c r="AH21" i="3"/>
  <c r="AH22" i="3"/>
  <c r="AH23" i="3"/>
  <c r="AH24" i="3"/>
  <c r="AH25" i="3"/>
  <c r="AH26" i="3"/>
  <c r="AH27" i="3"/>
  <c r="AD45" i="2"/>
  <c r="AF45" i="2" s="1"/>
  <c r="T46" i="2"/>
  <c r="Z46" i="2" s="1"/>
  <c r="U46" i="2"/>
  <c r="AA46" i="2" s="1"/>
  <c r="S46" i="2"/>
  <c r="Y46" i="2" s="1"/>
  <c r="R46" i="2"/>
  <c r="X46" i="2" s="1"/>
  <c r="V46" i="2"/>
  <c r="AB46" i="2" s="1"/>
  <c r="I81" i="2"/>
  <c r="J48" i="2"/>
  <c r="N47" i="2"/>
  <c r="P47" i="2"/>
  <c r="L47" i="2"/>
  <c r="M47" i="2"/>
  <c r="O47" i="2"/>
  <c r="J31" i="3" l="1"/>
  <c r="L30" i="3"/>
  <c r="I31" i="3"/>
  <c r="D31" i="3"/>
  <c r="AJ30" i="3" s="1"/>
  <c r="AI7" i="3"/>
  <c r="AI8" i="3"/>
  <c r="AI9" i="3"/>
  <c r="AI10" i="3"/>
  <c r="AI11" i="3"/>
  <c r="AI12" i="3"/>
  <c r="AI13" i="3"/>
  <c r="AI14" i="3"/>
  <c r="AI15" i="3"/>
  <c r="AI16" i="3"/>
  <c r="AI17" i="3"/>
  <c r="AI18" i="3"/>
  <c r="AI19" i="3"/>
  <c r="AI20" i="3"/>
  <c r="AI21" i="3"/>
  <c r="AI22" i="3"/>
  <c r="AI23" i="3"/>
  <c r="AI24" i="3"/>
  <c r="AI25" i="3"/>
  <c r="AI26" i="3"/>
  <c r="AI27" i="3"/>
  <c r="AI28" i="3"/>
  <c r="O30" i="3"/>
  <c r="S30" i="3"/>
  <c r="W30" i="3"/>
  <c r="AA30" i="3"/>
  <c r="AE30" i="3"/>
  <c r="AI30" i="3"/>
  <c r="M30" i="3"/>
  <c r="R30" i="3"/>
  <c r="X30" i="3"/>
  <c r="AC30" i="3"/>
  <c r="AH30" i="3"/>
  <c r="Q30" i="3"/>
  <c r="Y30" i="3"/>
  <c r="AF30" i="3"/>
  <c r="P30" i="3"/>
  <c r="Z30" i="3"/>
  <c r="T30" i="3"/>
  <c r="AD30" i="3"/>
  <c r="N30" i="3"/>
  <c r="AB30" i="3"/>
  <c r="U30" i="3"/>
  <c r="V30" i="3"/>
  <c r="AG30" i="3"/>
  <c r="AD46" i="2"/>
  <c r="AF46" i="2" s="1"/>
  <c r="T47" i="2"/>
  <c r="Z47" i="2" s="1"/>
  <c r="V47" i="2"/>
  <c r="AB47" i="2" s="1"/>
  <c r="U47" i="2"/>
  <c r="AA47" i="2" s="1"/>
  <c r="S47" i="2"/>
  <c r="Y47" i="2" s="1"/>
  <c r="R47" i="2"/>
  <c r="X47" i="2" s="1"/>
  <c r="I82" i="2"/>
  <c r="J49" i="2"/>
  <c r="M48" i="2"/>
  <c r="P48" i="2"/>
  <c r="L48" i="2"/>
  <c r="N48" i="2"/>
  <c r="O48" i="2"/>
  <c r="J32" i="3" l="1"/>
  <c r="L31" i="3"/>
  <c r="I32" i="3"/>
  <c r="Y31" i="3"/>
  <c r="M31" i="3"/>
  <c r="Q31" i="3"/>
  <c r="U31" i="3"/>
  <c r="AC31" i="3"/>
  <c r="AG31" i="3"/>
  <c r="O31" i="3"/>
  <c r="T31" i="3"/>
  <c r="Z31" i="3"/>
  <c r="AE31" i="3"/>
  <c r="AJ31" i="3"/>
  <c r="N31" i="3"/>
  <c r="V31" i="3"/>
  <c r="AB31" i="3"/>
  <c r="AI31" i="3"/>
  <c r="R31" i="3"/>
  <c r="AA31" i="3"/>
  <c r="W31" i="3"/>
  <c r="AH31" i="3"/>
  <c r="S31" i="3"/>
  <c r="AF31" i="3"/>
  <c r="X31" i="3"/>
  <c r="AD31" i="3"/>
  <c r="P31" i="3"/>
  <c r="D32" i="3"/>
  <c r="AK31" i="3" s="1"/>
  <c r="AJ7" i="3"/>
  <c r="AJ8" i="3"/>
  <c r="AJ9" i="3"/>
  <c r="AJ10" i="3"/>
  <c r="AJ11" i="3"/>
  <c r="AJ12" i="3"/>
  <c r="AJ13" i="3"/>
  <c r="AJ14" i="3"/>
  <c r="AJ15" i="3"/>
  <c r="AJ16" i="3"/>
  <c r="AJ17" i="3"/>
  <c r="AJ18" i="3"/>
  <c r="AJ19" i="3"/>
  <c r="AJ20" i="3"/>
  <c r="AJ21" i="3"/>
  <c r="AJ22" i="3"/>
  <c r="AJ23" i="3"/>
  <c r="AJ24" i="3"/>
  <c r="AJ25" i="3"/>
  <c r="AJ26" i="3"/>
  <c r="AJ27" i="3"/>
  <c r="AJ28" i="3"/>
  <c r="AJ29" i="3"/>
  <c r="AD47" i="2"/>
  <c r="AF47" i="2" s="1"/>
  <c r="T48" i="2"/>
  <c r="Z48" i="2" s="1"/>
  <c r="U48" i="2"/>
  <c r="AA48" i="2" s="1"/>
  <c r="S48" i="2"/>
  <c r="Y48" i="2" s="1"/>
  <c r="R48" i="2"/>
  <c r="X48" i="2" s="1"/>
  <c r="V48" i="2"/>
  <c r="AB48" i="2" s="1"/>
  <c r="I83" i="2"/>
  <c r="J50" i="2"/>
  <c r="L49" i="2"/>
  <c r="P49" i="2"/>
  <c r="M49" i="2"/>
  <c r="N49" i="2"/>
  <c r="O49" i="2"/>
  <c r="J33" i="3" l="1"/>
  <c r="L32" i="3"/>
  <c r="I33" i="3"/>
  <c r="D33" i="3"/>
  <c r="AL32" i="3" s="1"/>
  <c r="AK7" i="3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O32" i="3"/>
  <c r="S32" i="3"/>
  <c r="W32" i="3"/>
  <c r="AA32" i="3"/>
  <c r="AE32" i="3"/>
  <c r="AI32" i="3"/>
  <c r="Q32" i="3"/>
  <c r="V32" i="3"/>
  <c r="AB32" i="3"/>
  <c r="AG32" i="3"/>
  <c r="R32" i="3"/>
  <c r="Y32" i="3"/>
  <c r="AF32" i="3"/>
  <c r="T32" i="3"/>
  <c r="AC32" i="3"/>
  <c r="AK32" i="3"/>
  <c r="N32" i="3"/>
  <c r="Z32" i="3"/>
  <c r="X32" i="3"/>
  <c r="AJ32" i="3"/>
  <c r="AD32" i="3"/>
  <c r="AH32" i="3"/>
  <c r="P32" i="3"/>
  <c r="U32" i="3"/>
  <c r="AD48" i="2"/>
  <c r="AF48" i="2" s="1"/>
  <c r="T49" i="2"/>
  <c r="Z49" i="2" s="1"/>
  <c r="U49" i="2"/>
  <c r="AA49" i="2" s="1"/>
  <c r="R49" i="2"/>
  <c r="X49" i="2" s="1"/>
  <c r="S49" i="2"/>
  <c r="Y49" i="2" s="1"/>
  <c r="V49" i="2"/>
  <c r="AB49" i="2" s="1"/>
  <c r="I84" i="2"/>
  <c r="J51" i="2"/>
  <c r="O50" i="2"/>
  <c r="L50" i="2"/>
  <c r="M50" i="2"/>
  <c r="N50" i="2"/>
  <c r="P50" i="2"/>
  <c r="J34" i="3" l="1"/>
  <c r="L33" i="3"/>
  <c r="M32" i="3"/>
  <c r="I34" i="3"/>
  <c r="M33" i="3"/>
  <c r="Q33" i="3"/>
  <c r="U33" i="3"/>
  <c r="Y33" i="3"/>
  <c r="AC33" i="3"/>
  <c r="AG33" i="3"/>
  <c r="AK33" i="3"/>
  <c r="N33" i="3"/>
  <c r="S33" i="3"/>
  <c r="X33" i="3"/>
  <c r="AD33" i="3"/>
  <c r="AI33" i="3"/>
  <c r="O33" i="3"/>
  <c r="V33" i="3"/>
  <c r="AB33" i="3"/>
  <c r="AJ33" i="3"/>
  <c r="T33" i="3"/>
  <c r="AE33" i="3"/>
  <c r="R33" i="3"/>
  <c r="AF33" i="3"/>
  <c r="P33" i="3"/>
  <c r="AA33" i="3"/>
  <c r="AH33" i="3"/>
  <c r="AL33" i="3"/>
  <c r="W33" i="3"/>
  <c r="Z33" i="3"/>
  <c r="D34" i="3"/>
  <c r="AL7" i="3"/>
  <c r="AL8" i="3"/>
  <c r="AL9" i="3"/>
  <c r="AL10" i="3"/>
  <c r="AL11" i="3"/>
  <c r="AL12" i="3"/>
  <c r="AL13" i="3"/>
  <c r="AL14" i="3"/>
  <c r="AL15" i="3"/>
  <c r="AL16" i="3"/>
  <c r="AL17" i="3"/>
  <c r="AL18" i="3"/>
  <c r="AL19" i="3"/>
  <c r="AL20" i="3"/>
  <c r="AL21" i="3"/>
  <c r="AL22" i="3"/>
  <c r="AL23" i="3"/>
  <c r="AL24" i="3"/>
  <c r="AL25" i="3"/>
  <c r="AL26" i="3"/>
  <c r="AL27" i="3"/>
  <c r="AL28" i="3"/>
  <c r="AL29" i="3"/>
  <c r="AL30" i="3"/>
  <c r="AL31" i="3"/>
  <c r="T50" i="2"/>
  <c r="Z50" i="2" s="1"/>
  <c r="AD49" i="2"/>
  <c r="AF49" i="2" s="1"/>
  <c r="V50" i="2"/>
  <c r="AB50" i="2" s="1"/>
  <c r="U50" i="2"/>
  <c r="AA50" i="2" s="1"/>
  <c r="S50" i="2"/>
  <c r="Y50" i="2" s="1"/>
  <c r="R50" i="2"/>
  <c r="X50" i="2" s="1"/>
  <c r="I85" i="2"/>
  <c r="J52" i="2"/>
  <c r="N51" i="2"/>
  <c r="L51" i="2"/>
  <c r="M51" i="2"/>
  <c r="O51" i="2"/>
  <c r="P51" i="2"/>
  <c r="J35" i="3" l="1"/>
  <c r="M34" i="3" s="1"/>
  <c r="L34" i="3"/>
  <c r="I35" i="3"/>
  <c r="D35" i="3"/>
  <c r="AN34" i="3" s="1"/>
  <c r="AM7" i="3"/>
  <c r="AM8" i="3"/>
  <c r="AM9" i="3"/>
  <c r="AM10" i="3"/>
  <c r="AM11" i="3"/>
  <c r="AM12" i="3"/>
  <c r="AM13" i="3"/>
  <c r="AM14" i="3"/>
  <c r="AM15" i="3"/>
  <c r="AM16" i="3"/>
  <c r="AM17" i="3"/>
  <c r="AM18" i="3"/>
  <c r="AM19" i="3"/>
  <c r="AM20" i="3"/>
  <c r="AM21" i="3"/>
  <c r="AM22" i="3"/>
  <c r="AM23" i="3"/>
  <c r="AM24" i="3"/>
  <c r="AM25" i="3"/>
  <c r="AM26" i="3"/>
  <c r="AM27" i="3"/>
  <c r="AM28" i="3"/>
  <c r="AM29" i="3"/>
  <c r="AM30" i="3"/>
  <c r="AM31" i="3"/>
  <c r="AM32" i="3"/>
  <c r="O34" i="3"/>
  <c r="S34" i="3"/>
  <c r="W34" i="3"/>
  <c r="AA34" i="3"/>
  <c r="AE34" i="3"/>
  <c r="AI34" i="3"/>
  <c r="AM34" i="3"/>
  <c r="P34" i="3"/>
  <c r="U34" i="3"/>
  <c r="Z34" i="3"/>
  <c r="AF34" i="3"/>
  <c r="AK34" i="3"/>
  <c r="R34" i="3"/>
  <c r="Y34" i="3"/>
  <c r="AG34" i="3"/>
  <c r="V34" i="3"/>
  <c r="AD34" i="3"/>
  <c r="X34" i="3"/>
  <c r="AJ34" i="3"/>
  <c r="T34" i="3"/>
  <c r="AH34" i="3"/>
  <c r="N34" i="3"/>
  <c r="AL34" i="3"/>
  <c r="Q34" i="3"/>
  <c r="AB34" i="3"/>
  <c r="AC34" i="3"/>
  <c r="AM33" i="3"/>
  <c r="AD50" i="2"/>
  <c r="AF50" i="2" s="1"/>
  <c r="T51" i="2"/>
  <c r="Z51" i="2" s="1"/>
  <c r="R51" i="2"/>
  <c r="X51" i="2" s="1"/>
  <c r="V51" i="2"/>
  <c r="AB51" i="2" s="1"/>
  <c r="U51" i="2"/>
  <c r="AA51" i="2" s="1"/>
  <c r="S51" i="2"/>
  <c r="Y51" i="2" s="1"/>
  <c r="I86" i="2"/>
  <c r="J53" i="2"/>
  <c r="M52" i="2"/>
  <c r="L52" i="2"/>
  <c r="N52" i="2"/>
  <c r="O52" i="2"/>
  <c r="P52" i="2"/>
  <c r="J36" i="3" l="1"/>
  <c r="L35" i="3"/>
  <c r="I36" i="3"/>
  <c r="Q35" i="3"/>
  <c r="U35" i="3"/>
  <c r="Y35" i="3"/>
  <c r="AC35" i="3"/>
  <c r="AG35" i="3"/>
  <c r="AK35" i="3"/>
  <c r="R35" i="3"/>
  <c r="W35" i="3"/>
  <c r="AB35" i="3"/>
  <c r="AH35" i="3"/>
  <c r="AM35" i="3"/>
  <c r="O35" i="3"/>
  <c r="V35" i="3"/>
  <c r="AD35" i="3"/>
  <c r="AJ35" i="3"/>
  <c r="N35" i="3"/>
  <c r="X35" i="3"/>
  <c r="AF35" i="3"/>
  <c r="P35" i="3"/>
  <c r="AA35" i="3"/>
  <c r="AN35" i="3"/>
  <c r="Z35" i="3"/>
  <c r="AL35" i="3"/>
  <c r="S35" i="3"/>
  <c r="T35" i="3"/>
  <c r="AE35" i="3"/>
  <c r="AI35" i="3"/>
  <c r="D36" i="3"/>
  <c r="AN7" i="3"/>
  <c r="AN8" i="3"/>
  <c r="AN9" i="3"/>
  <c r="AN10" i="3"/>
  <c r="AN11" i="3"/>
  <c r="AN12" i="3"/>
  <c r="AN13" i="3"/>
  <c r="AN14" i="3"/>
  <c r="AN15" i="3"/>
  <c r="AN16" i="3"/>
  <c r="AN17" i="3"/>
  <c r="AN18" i="3"/>
  <c r="AN19" i="3"/>
  <c r="AN20" i="3"/>
  <c r="AN21" i="3"/>
  <c r="AN22" i="3"/>
  <c r="AN23" i="3"/>
  <c r="AN24" i="3"/>
  <c r="AN25" i="3"/>
  <c r="AN26" i="3"/>
  <c r="AN27" i="3"/>
  <c r="AN28" i="3"/>
  <c r="AN29" i="3"/>
  <c r="AN30" i="3"/>
  <c r="AN31" i="3"/>
  <c r="AN32" i="3"/>
  <c r="AN33" i="3"/>
  <c r="AD51" i="2"/>
  <c r="AF51" i="2" s="1"/>
  <c r="T52" i="2"/>
  <c r="Z52" i="2" s="1"/>
  <c r="R52" i="2"/>
  <c r="X52" i="2" s="1"/>
  <c r="V52" i="2"/>
  <c r="AB52" i="2" s="1"/>
  <c r="S52" i="2"/>
  <c r="Y52" i="2" s="1"/>
  <c r="U52" i="2"/>
  <c r="AA52" i="2" s="1"/>
  <c r="I87" i="2"/>
  <c r="J54" i="2"/>
  <c r="L53" i="2"/>
  <c r="P53" i="2"/>
  <c r="M53" i="2"/>
  <c r="N53" i="2"/>
  <c r="O53" i="2"/>
  <c r="J37" i="3" l="1"/>
  <c r="L36" i="3"/>
  <c r="M35" i="3"/>
  <c r="I37" i="3"/>
  <c r="O36" i="3"/>
  <c r="S36" i="3"/>
  <c r="W36" i="3"/>
  <c r="AA36" i="3"/>
  <c r="AE36" i="3"/>
  <c r="AI36" i="3"/>
  <c r="AM36" i="3"/>
  <c r="N36" i="3"/>
  <c r="T36" i="3"/>
  <c r="Y36" i="3"/>
  <c r="AD36" i="3"/>
  <c r="AJ36" i="3"/>
  <c r="AO36" i="3"/>
  <c r="R36" i="3"/>
  <c r="Z36" i="3"/>
  <c r="AG36" i="3"/>
  <c r="AN36" i="3"/>
  <c r="P36" i="3"/>
  <c r="X36" i="3"/>
  <c r="AH36" i="3"/>
  <c r="U36" i="3"/>
  <c r="AF36" i="3"/>
  <c r="Q36" i="3"/>
  <c r="AC36" i="3"/>
  <c r="V36" i="3"/>
  <c r="AB36" i="3"/>
  <c r="AK36" i="3"/>
  <c r="AL36" i="3"/>
  <c r="D37" i="3"/>
  <c r="AO7" i="3"/>
  <c r="AO8" i="3"/>
  <c r="AO9" i="3"/>
  <c r="AO10" i="3"/>
  <c r="AO11" i="3"/>
  <c r="AO12" i="3"/>
  <c r="AO13" i="3"/>
  <c r="AO14" i="3"/>
  <c r="AO15" i="3"/>
  <c r="AO16" i="3"/>
  <c r="AO17" i="3"/>
  <c r="AO18" i="3"/>
  <c r="AO19" i="3"/>
  <c r="AO20" i="3"/>
  <c r="AO21" i="3"/>
  <c r="AO22" i="3"/>
  <c r="AO23" i="3"/>
  <c r="AO24" i="3"/>
  <c r="AO25" i="3"/>
  <c r="AO26" i="3"/>
  <c r="AO27" i="3"/>
  <c r="AO28" i="3"/>
  <c r="AO29" i="3"/>
  <c r="AO30" i="3"/>
  <c r="AO31" i="3"/>
  <c r="AO32" i="3"/>
  <c r="AO33" i="3"/>
  <c r="AO34" i="3"/>
  <c r="AO35" i="3"/>
  <c r="AD52" i="2"/>
  <c r="AF52" i="2" s="1"/>
  <c r="T53" i="2"/>
  <c r="Z53" i="2" s="1"/>
  <c r="V53" i="2"/>
  <c r="AB53" i="2" s="1"/>
  <c r="U53" i="2"/>
  <c r="AA53" i="2" s="1"/>
  <c r="R53" i="2"/>
  <c r="X53" i="2" s="1"/>
  <c r="S53" i="2"/>
  <c r="Y53" i="2" s="1"/>
  <c r="I88" i="2"/>
  <c r="J55" i="2"/>
  <c r="O54" i="2"/>
  <c r="M54" i="2"/>
  <c r="N54" i="2"/>
  <c r="L54" i="2"/>
  <c r="P54" i="2"/>
  <c r="J38" i="3" l="1"/>
  <c r="L37" i="3"/>
  <c r="M36" i="3"/>
  <c r="I38" i="3"/>
  <c r="D38" i="3"/>
  <c r="AQ37" i="3" s="1"/>
  <c r="AP7" i="3"/>
  <c r="AP8" i="3"/>
  <c r="AP9" i="3"/>
  <c r="AP10" i="3"/>
  <c r="AP11" i="3"/>
  <c r="AP12" i="3"/>
  <c r="AP13" i="3"/>
  <c r="AP14" i="3"/>
  <c r="AP15" i="3"/>
  <c r="AP16" i="3"/>
  <c r="AP17" i="3"/>
  <c r="AP18" i="3"/>
  <c r="AP19" i="3"/>
  <c r="AP20" i="3"/>
  <c r="AP21" i="3"/>
  <c r="AP22" i="3"/>
  <c r="AP23" i="3"/>
  <c r="AP24" i="3"/>
  <c r="AP25" i="3"/>
  <c r="AP26" i="3"/>
  <c r="AP27" i="3"/>
  <c r="AP28" i="3"/>
  <c r="AP29" i="3"/>
  <c r="AP30" i="3"/>
  <c r="AP31" i="3"/>
  <c r="AP32" i="3"/>
  <c r="AP33" i="3"/>
  <c r="AP34" i="3"/>
  <c r="AP35" i="3"/>
  <c r="Q37" i="3"/>
  <c r="U37" i="3"/>
  <c r="Y37" i="3"/>
  <c r="AC37" i="3"/>
  <c r="AG37" i="3"/>
  <c r="AK37" i="3"/>
  <c r="AO37" i="3"/>
  <c r="P37" i="3"/>
  <c r="V37" i="3"/>
  <c r="AA37" i="3"/>
  <c r="AF37" i="3"/>
  <c r="AL37" i="3"/>
  <c r="O37" i="3"/>
  <c r="W37" i="3"/>
  <c r="AD37" i="3"/>
  <c r="AJ37" i="3"/>
  <c r="R37" i="3"/>
  <c r="Z37" i="3"/>
  <c r="AI37" i="3"/>
  <c r="X37" i="3"/>
  <c r="AM37" i="3"/>
  <c r="T37" i="3"/>
  <c r="AN37" i="3"/>
  <c r="AB37" i="3"/>
  <c r="AP37" i="3"/>
  <c r="N37" i="3"/>
  <c r="S37" i="3"/>
  <c r="AE37" i="3"/>
  <c r="AH37" i="3"/>
  <c r="AP36" i="3"/>
  <c r="AD53" i="2"/>
  <c r="AF53" i="2" s="1"/>
  <c r="T54" i="2"/>
  <c r="Z54" i="2" s="1"/>
  <c r="S54" i="2"/>
  <c r="Y54" i="2" s="1"/>
  <c r="V54" i="2"/>
  <c r="AB54" i="2" s="1"/>
  <c r="U54" i="2"/>
  <c r="AA54" i="2" s="1"/>
  <c r="R54" i="2"/>
  <c r="X54" i="2" s="1"/>
  <c r="I89" i="2"/>
  <c r="J56" i="2"/>
  <c r="J57" i="2" s="1"/>
  <c r="N55" i="2"/>
  <c r="M55" i="2"/>
  <c r="O55" i="2"/>
  <c r="P55" i="2"/>
  <c r="L55" i="2"/>
  <c r="J39" i="3" l="1"/>
  <c r="L38" i="3"/>
  <c r="M37" i="3"/>
  <c r="I39" i="3"/>
  <c r="O38" i="3"/>
  <c r="S38" i="3"/>
  <c r="W38" i="3"/>
  <c r="AA38" i="3"/>
  <c r="AE38" i="3"/>
  <c r="AI38" i="3"/>
  <c r="AM38" i="3"/>
  <c r="AQ38" i="3"/>
  <c r="M38" i="3"/>
  <c r="R38" i="3"/>
  <c r="X38" i="3"/>
  <c r="AC38" i="3"/>
  <c r="AH38" i="3"/>
  <c r="AN38" i="3"/>
  <c r="T38" i="3"/>
  <c r="Z38" i="3"/>
  <c r="AG38" i="3"/>
  <c r="AO38" i="3"/>
  <c r="Q38" i="3"/>
  <c r="AB38" i="3"/>
  <c r="AK38" i="3"/>
  <c r="P38" i="3"/>
  <c r="AD38" i="3"/>
  <c r="AP38" i="3"/>
  <c r="Y38" i="3"/>
  <c r="N38" i="3"/>
  <c r="AF38" i="3"/>
  <c r="AJ38" i="3"/>
  <c r="AL38" i="3"/>
  <c r="U38" i="3"/>
  <c r="V38" i="3"/>
  <c r="D39" i="3"/>
  <c r="AQ7" i="3"/>
  <c r="AQ8" i="3"/>
  <c r="AQ9" i="3"/>
  <c r="AQ10" i="3"/>
  <c r="AQ11" i="3"/>
  <c r="AQ12" i="3"/>
  <c r="AQ13" i="3"/>
  <c r="AQ14" i="3"/>
  <c r="AQ15" i="3"/>
  <c r="AQ16" i="3"/>
  <c r="AQ17" i="3"/>
  <c r="AQ18" i="3"/>
  <c r="AQ19" i="3"/>
  <c r="AQ20" i="3"/>
  <c r="AQ21" i="3"/>
  <c r="AQ22" i="3"/>
  <c r="AQ23" i="3"/>
  <c r="AQ24" i="3"/>
  <c r="AQ25" i="3"/>
  <c r="AQ26" i="3"/>
  <c r="AQ27" i="3"/>
  <c r="AQ28" i="3"/>
  <c r="AQ29" i="3"/>
  <c r="AQ30" i="3"/>
  <c r="AQ31" i="3"/>
  <c r="AQ32" i="3"/>
  <c r="AQ33" i="3"/>
  <c r="AQ34" i="3"/>
  <c r="AQ35" i="3"/>
  <c r="AQ36" i="3"/>
  <c r="AD54" i="2"/>
  <c r="AF54" i="2" s="1"/>
  <c r="T55" i="2"/>
  <c r="Z55" i="2" s="1"/>
  <c r="S55" i="2"/>
  <c r="Y55" i="2" s="1"/>
  <c r="R55" i="2"/>
  <c r="X55" i="2" s="1"/>
  <c r="V55" i="2"/>
  <c r="AB55" i="2" s="1"/>
  <c r="U55" i="2"/>
  <c r="AA55" i="2" s="1"/>
  <c r="L57" i="2"/>
  <c r="M57" i="2"/>
  <c r="J58" i="2"/>
  <c r="O57" i="2"/>
  <c r="P57" i="2"/>
  <c r="N57" i="2"/>
  <c r="I90" i="2"/>
  <c r="M56" i="2"/>
  <c r="N56" i="2"/>
  <c r="O56" i="2"/>
  <c r="L56" i="2"/>
  <c r="P56" i="2"/>
  <c r="J40" i="3" l="1"/>
  <c r="L39" i="3"/>
  <c r="I40" i="3"/>
  <c r="D40" i="3"/>
  <c r="AS39" i="3" s="1"/>
  <c r="AR7" i="3"/>
  <c r="AR8" i="3"/>
  <c r="AR9" i="3"/>
  <c r="AR10" i="3"/>
  <c r="AR11" i="3"/>
  <c r="AR12" i="3"/>
  <c r="AR13" i="3"/>
  <c r="AR14" i="3"/>
  <c r="AR15" i="3"/>
  <c r="AR16" i="3"/>
  <c r="AR17" i="3"/>
  <c r="AR18" i="3"/>
  <c r="AR19" i="3"/>
  <c r="AR20" i="3"/>
  <c r="AR21" i="3"/>
  <c r="AR22" i="3"/>
  <c r="AR23" i="3"/>
  <c r="AR24" i="3"/>
  <c r="AR25" i="3"/>
  <c r="AR26" i="3"/>
  <c r="AR27" i="3"/>
  <c r="AR28" i="3"/>
  <c r="AR29" i="3"/>
  <c r="AR30" i="3"/>
  <c r="AR31" i="3"/>
  <c r="AR32" i="3"/>
  <c r="AR33" i="3"/>
  <c r="AR34" i="3"/>
  <c r="AR35" i="3"/>
  <c r="AR36" i="3"/>
  <c r="AR37" i="3"/>
  <c r="Q39" i="3"/>
  <c r="U39" i="3"/>
  <c r="Y39" i="3"/>
  <c r="AC39" i="3"/>
  <c r="AG39" i="3"/>
  <c r="AK39" i="3"/>
  <c r="AO39" i="3"/>
  <c r="O39" i="3"/>
  <c r="T39" i="3"/>
  <c r="Z39" i="3"/>
  <c r="AE39" i="3"/>
  <c r="AJ39" i="3"/>
  <c r="AP39" i="3"/>
  <c r="P39" i="3"/>
  <c r="W39" i="3"/>
  <c r="AD39" i="3"/>
  <c r="AL39" i="3"/>
  <c r="AR39" i="3"/>
  <c r="S39" i="3"/>
  <c r="AB39" i="3"/>
  <c r="AM39" i="3"/>
  <c r="V39" i="3"/>
  <c r="AH39" i="3"/>
  <c r="N39" i="3"/>
  <c r="AF39" i="3"/>
  <c r="R39" i="3"/>
  <c r="AI39" i="3"/>
  <c r="X39" i="3"/>
  <c r="AA39" i="3"/>
  <c r="AN39" i="3"/>
  <c r="AQ39" i="3"/>
  <c r="AR38" i="3"/>
  <c r="T57" i="2"/>
  <c r="Z57" i="2" s="1"/>
  <c r="T56" i="2"/>
  <c r="Z56" i="2" s="1"/>
  <c r="AD55" i="2"/>
  <c r="AF55" i="2" s="1"/>
  <c r="V56" i="2"/>
  <c r="AB56" i="2" s="1"/>
  <c r="S56" i="2"/>
  <c r="Y56" i="2" s="1"/>
  <c r="V57" i="2"/>
  <c r="AB57" i="2" s="1"/>
  <c r="R57" i="2"/>
  <c r="X57" i="2" s="1"/>
  <c r="R56" i="2"/>
  <c r="X56" i="2" s="1"/>
  <c r="U57" i="2"/>
  <c r="AA57" i="2" s="1"/>
  <c r="U56" i="2"/>
  <c r="AA56" i="2" s="1"/>
  <c r="S57" i="2"/>
  <c r="Y57" i="2" s="1"/>
  <c r="O58" i="2"/>
  <c r="N58" i="2"/>
  <c r="L58" i="2"/>
  <c r="M58" i="2"/>
  <c r="P58" i="2"/>
  <c r="J59" i="2"/>
  <c r="I91" i="2"/>
  <c r="J41" i="3" l="1"/>
  <c r="L40" i="3"/>
  <c r="M39" i="3"/>
  <c r="I41" i="3"/>
  <c r="O40" i="3"/>
  <c r="S40" i="3"/>
  <c r="W40" i="3"/>
  <c r="AA40" i="3"/>
  <c r="AE40" i="3"/>
  <c r="AI40" i="3"/>
  <c r="AM40" i="3"/>
  <c r="AQ40" i="3"/>
  <c r="Q40" i="3"/>
  <c r="V40" i="3"/>
  <c r="AB40" i="3"/>
  <c r="AG40" i="3"/>
  <c r="AL40" i="3"/>
  <c r="AR40" i="3"/>
  <c r="T40" i="3"/>
  <c r="Z40" i="3"/>
  <c r="AH40" i="3"/>
  <c r="AO40" i="3"/>
  <c r="U40" i="3"/>
  <c r="AD40" i="3"/>
  <c r="AN40" i="3"/>
  <c r="N40" i="3"/>
  <c r="Y40" i="3"/>
  <c r="AK40" i="3"/>
  <c r="R40" i="3"/>
  <c r="AJ40" i="3"/>
  <c r="X40" i="3"/>
  <c r="AP40" i="3"/>
  <c r="AS40" i="3"/>
  <c r="P40" i="3"/>
  <c r="AC40" i="3"/>
  <c r="AF40" i="3"/>
  <c r="D41" i="3"/>
  <c r="AS7" i="3"/>
  <c r="AS8" i="3"/>
  <c r="AS9" i="3"/>
  <c r="AS10" i="3"/>
  <c r="AS11" i="3"/>
  <c r="AS12" i="3"/>
  <c r="AS13" i="3"/>
  <c r="AS14" i="3"/>
  <c r="AS15" i="3"/>
  <c r="AS16" i="3"/>
  <c r="AS17" i="3"/>
  <c r="AS18" i="3"/>
  <c r="AS19" i="3"/>
  <c r="AS20" i="3"/>
  <c r="AS21" i="3"/>
  <c r="AS22" i="3"/>
  <c r="AS23" i="3"/>
  <c r="AS24" i="3"/>
  <c r="AS25" i="3"/>
  <c r="AS26" i="3"/>
  <c r="AS27" i="3"/>
  <c r="AS28" i="3"/>
  <c r="AS29" i="3"/>
  <c r="AS30" i="3"/>
  <c r="AS31" i="3"/>
  <c r="AS32" i="3"/>
  <c r="AS33" i="3"/>
  <c r="AS34" i="3"/>
  <c r="AS35" i="3"/>
  <c r="AS36" i="3"/>
  <c r="AS37" i="3"/>
  <c r="AS38" i="3"/>
  <c r="AD56" i="2"/>
  <c r="AF56" i="2" s="1"/>
  <c r="T58" i="2"/>
  <c r="Z58" i="2" s="1"/>
  <c r="AD57" i="2"/>
  <c r="AF57" i="2" s="1"/>
  <c r="S58" i="2"/>
  <c r="Y58" i="2" s="1"/>
  <c r="R58" i="2"/>
  <c r="X58" i="2" s="1"/>
  <c r="V58" i="2"/>
  <c r="AB58" i="2" s="1"/>
  <c r="U58" i="2"/>
  <c r="AA58" i="2" s="1"/>
  <c r="J60" i="2"/>
  <c r="P59" i="2"/>
  <c r="M59" i="2"/>
  <c r="N59" i="2"/>
  <c r="L59" i="2"/>
  <c r="O59" i="2"/>
  <c r="I92" i="2"/>
  <c r="J42" i="3" l="1"/>
  <c r="L41" i="3"/>
  <c r="M40" i="3"/>
  <c r="I42" i="3"/>
  <c r="M41" i="3"/>
  <c r="Q41" i="3"/>
  <c r="U41" i="3"/>
  <c r="Y41" i="3"/>
  <c r="AC41" i="3"/>
  <c r="AG41" i="3"/>
  <c r="AK41" i="3"/>
  <c r="AO41" i="3"/>
  <c r="AS41" i="3"/>
  <c r="N41" i="3"/>
  <c r="S41" i="3"/>
  <c r="X41" i="3"/>
  <c r="AD41" i="3"/>
  <c r="AI41" i="3"/>
  <c r="AN41" i="3"/>
  <c r="AT41" i="3"/>
  <c r="P41" i="3"/>
  <c r="W41" i="3"/>
  <c r="AE41" i="3"/>
  <c r="AL41" i="3"/>
  <c r="AR41" i="3"/>
  <c r="V41" i="3"/>
  <c r="AF41" i="3"/>
  <c r="AP41" i="3"/>
  <c r="R41" i="3"/>
  <c r="AB41" i="3"/>
  <c r="AQ41" i="3"/>
  <c r="Z41" i="3"/>
  <c r="AM41" i="3"/>
  <c r="AA41" i="3"/>
  <c r="AH41" i="3"/>
  <c r="AJ41" i="3"/>
  <c r="O41" i="3"/>
  <c r="T41" i="3"/>
  <c r="D42" i="3"/>
  <c r="AU7" i="3" s="1"/>
  <c r="AT7" i="3"/>
  <c r="AT8" i="3"/>
  <c r="AT9" i="3"/>
  <c r="AT10" i="3"/>
  <c r="AT11" i="3"/>
  <c r="AT12" i="3"/>
  <c r="AT13" i="3"/>
  <c r="AT14" i="3"/>
  <c r="AT15" i="3"/>
  <c r="AT16" i="3"/>
  <c r="AT17" i="3"/>
  <c r="AT18" i="3"/>
  <c r="AT19" i="3"/>
  <c r="AT20" i="3"/>
  <c r="AT21" i="3"/>
  <c r="AT22" i="3"/>
  <c r="AT23" i="3"/>
  <c r="AT24" i="3"/>
  <c r="AT25" i="3"/>
  <c r="AT26" i="3"/>
  <c r="AT27" i="3"/>
  <c r="AT28" i="3"/>
  <c r="AT29" i="3"/>
  <c r="AT30" i="3"/>
  <c r="AT31" i="3"/>
  <c r="AT32" i="3"/>
  <c r="AT33" i="3"/>
  <c r="AT34" i="3"/>
  <c r="AT35" i="3"/>
  <c r="AT36" i="3"/>
  <c r="AT37" i="3"/>
  <c r="AT38" i="3"/>
  <c r="AT39" i="3"/>
  <c r="AT40" i="3"/>
  <c r="AD58" i="2"/>
  <c r="AF58" i="2" s="1"/>
  <c r="T59" i="2"/>
  <c r="Z59" i="2" s="1"/>
  <c r="S59" i="2"/>
  <c r="Y59" i="2" s="1"/>
  <c r="U59" i="2"/>
  <c r="AA59" i="2" s="1"/>
  <c r="V59" i="2"/>
  <c r="AB59" i="2" s="1"/>
  <c r="R59" i="2"/>
  <c r="X59" i="2" s="1"/>
  <c r="J61" i="2"/>
  <c r="P60" i="2"/>
  <c r="M60" i="2"/>
  <c r="O60" i="2"/>
  <c r="N60" i="2"/>
  <c r="L60" i="2"/>
  <c r="I93" i="2"/>
  <c r="J43" i="3" l="1"/>
  <c r="L42" i="3"/>
  <c r="I43" i="3"/>
  <c r="D43" i="3"/>
  <c r="AV42" i="3" s="1"/>
  <c r="AU8" i="3"/>
  <c r="AU9" i="3"/>
  <c r="AU10" i="3"/>
  <c r="AU11" i="3"/>
  <c r="AU12" i="3"/>
  <c r="AU13" i="3"/>
  <c r="AU14" i="3"/>
  <c r="AU15" i="3"/>
  <c r="AU16" i="3"/>
  <c r="AU17" i="3"/>
  <c r="AU18" i="3"/>
  <c r="AU19" i="3"/>
  <c r="AU20" i="3"/>
  <c r="AU21" i="3"/>
  <c r="AU22" i="3"/>
  <c r="AU23" i="3"/>
  <c r="AU24" i="3"/>
  <c r="AU25" i="3"/>
  <c r="AU26" i="3"/>
  <c r="AU27" i="3"/>
  <c r="AU28" i="3"/>
  <c r="AU29" i="3"/>
  <c r="AU30" i="3"/>
  <c r="AU31" i="3"/>
  <c r="AU32" i="3"/>
  <c r="AU33" i="3"/>
  <c r="AU34" i="3"/>
  <c r="AU35" i="3"/>
  <c r="AU36" i="3"/>
  <c r="AU37" i="3"/>
  <c r="AU38" i="3"/>
  <c r="AU39" i="3"/>
  <c r="AU40" i="3"/>
  <c r="AU41" i="3"/>
  <c r="O42" i="3"/>
  <c r="S42" i="3"/>
  <c r="W42" i="3"/>
  <c r="AA42" i="3"/>
  <c r="AE42" i="3"/>
  <c r="AI42" i="3"/>
  <c r="AM42" i="3"/>
  <c r="AQ42" i="3"/>
  <c r="AU42" i="3"/>
  <c r="P42" i="3"/>
  <c r="U42" i="3"/>
  <c r="Z42" i="3"/>
  <c r="AF42" i="3"/>
  <c r="AK42" i="3"/>
  <c r="AP42" i="3"/>
  <c r="M42" i="3"/>
  <c r="T42" i="3"/>
  <c r="AB42" i="3"/>
  <c r="AH42" i="3"/>
  <c r="AO42" i="3"/>
  <c r="N42" i="3"/>
  <c r="X42" i="3"/>
  <c r="AG42" i="3"/>
  <c r="AR42" i="3"/>
  <c r="V42" i="3"/>
  <c r="AJ42" i="3"/>
  <c r="AT42" i="3"/>
  <c r="AC42" i="3"/>
  <c r="AS42" i="3"/>
  <c r="Q42" i="3"/>
  <c r="AD42" i="3"/>
  <c r="R42" i="3"/>
  <c r="Y42" i="3"/>
  <c r="AL42" i="3"/>
  <c r="AN42" i="3"/>
  <c r="AD59" i="2"/>
  <c r="AF59" i="2" s="1"/>
  <c r="T60" i="2"/>
  <c r="Z60" i="2" s="1"/>
  <c r="U60" i="2"/>
  <c r="AA60" i="2" s="1"/>
  <c r="S60" i="2"/>
  <c r="Y60" i="2" s="1"/>
  <c r="R60" i="2"/>
  <c r="X60" i="2" s="1"/>
  <c r="V60" i="2"/>
  <c r="AB60" i="2" s="1"/>
  <c r="M61" i="2"/>
  <c r="P61" i="2"/>
  <c r="L61" i="2"/>
  <c r="O61" i="2"/>
  <c r="J62" i="2"/>
  <c r="N61" i="2"/>
  <c r="I94" i="2"/>
  <c r="J44" i="3" l="1"/>
  <c r="L43" i="3"/>
  <c r="I44" i="3"/>
  <c r="Q43" i="3"/>
  <c r="R43" i="3"/>
  <c r="V43" i="3"/>
  <c r="Z43" i="3"/>
  <c r="AD43" i="3"/>
  <c r="AH43" i="3"/>
  <c r="AL43" i="3"/>
  <c r="AP43" i="3"/>
  <c r="AT43" i="3"/>
  <c r="P43" i="3"/>
  <c r="W43" i="3"/>
  <c r="AB43" i="3"/>
  <c r="AG43" i="3"/>
  <c r="AM43" i="3"/>
  <c r="AR43" i="3"/>
  <c r="O43" i="3"/>
  <c r="X43" i="3"/>
  <c r="AE43" i="3"/>
  <c r="AK43" i="3"/>
  <c r="AS43" i="3"/>
  <c r="N43" i="3"/>
  <c r="Y43" i="3"/>
  <c r="AI43" i="3"/>
  <c r="AQ43" i="3"/>
  <c r="S43" i="3"/>
  <c r="AC43" i="3"/>
  <c r="AO43" i="3"/>
  <c r="T43" i="3"/>
  <c r="AF43" i="3"/>
  <c r="AU43" i="3"/>
  <c r="AJ43" i="3"/>
  <c r="AN43" i="3"/>
  <c r="U43" i="3"/>
  <c r="AV43" i="3"/>
  <c r="AA43" i="3"/>
  <c r="D44" i="3"/>
  <c r="AV7" i="3"/>
  <c r="AV8" i="3"/>
  <c r="AV9" i="3"/>
  <c r="AV10" i="3"/>
  <c r="AV11" i="3"/>
  <c r="AV12" i="3"/>
  <c r="AV13" i="3"/>
  <c r="AV14" i="3"/>
  <c r="AV15" i="3"/>
  <c r="AV16" i="3"/>
  <c r="AV17" i="3"/>
  <c r="AV18" i="3"/>
  <c r="AV19" i="3"/>
  <c r="AV20" i="3"/>
  <c r="AV21" i="3"/>
  <c r="AV22" i="3"/>
  <c r="AV23" i="3"/>
  <c r="AV24" i="3"/>
  <c r="AV25" i="3"/>
  <c r="AV26" i="3"/>
  <c r="AV27" i="3"/>
  <c r="AV28" i="3"/>
  <c r="AV29" i="3"/>
  <c r="AV30" i="3"/>
  <c r="AV31" i="3"/>
  <c r="AV32" i="3"/>
  <c r="AV33" i="3"/>
  <c r="AV34" i="3"/>
  <c r="AV35" i="3"/>
  <c r="AV36" i="3"/>
  <c r="AV37" i="3"/>
  <c r="AV38" i="3"/>
  <c r="AV39" i="3"/>
  <c r="AV40" i="3"/>
  <c r="AV41" i="3"/>
  <c r="AD60" i="2"/>
  <c r="AF60" i="2" s="1"/>
  <c r="T61" i="2"/>
  <c r="Z61" i="2" s="1"/>
  <c r="R61" i="2"/>
  <c r="X61" i="2" s="1"/>
  <c r="V61" i="2"/>
  <c r="AB61" i="2" s="1"/>
  <c r="S61" i="2"/>
  <c r="Y61" i="2" s="1"/>
  <c r="U61" i="2"/>
  <c r="AA61" i="2" s="1"/>
  <c r="L62" i="2"/>
  <c r="J63" i="2"/>
  <c r="M62" i="2"/>
  <c r="O62" i="2"/>
  <c r="N62" i="2"/>
  <c r="P62" i="2"/>
  <c r="I95" i="2"/>
  <c r="J45" i="3" l="1"/>
  <c r="M44" i="3" s="1"/>
  <c r="L44" i="3"/>
  <c r="M43" i="3"/>
  <c r="I45" i="3"/>
  <c r="D45" i="3"/>
  <c r="AW7" i="3"/>
  <c r="AW8" i="3"/>
  <c r="AW9" i="3"/>
  <c r="AW10" i="3"/>
  <c r="AW11" i="3"/>
  <c r="AW12" i="3"/>
  <c r="AW13" i="3"/>
  <c r="AW14" i="3"/>
  <c r="AW15" i="3"/>
  <c r="AW16" i="3"/>
  <c r="AW17" i="3"/>
  <c r="AW18" i="3"/>
  <c r="AW19" i="3"/>
  <c r="AW20" i="3"/>
  <c r="AW21" i="3"/>
  <c r="AW22" i="3"/>
  <c r="AW23" i="3"/>
  <c r="AW24" i="3"/>
  <c r="AW25" i="3"/>
  <c r="AW26" i="3"/>
  <c r="AW27" i="3"/>
  <c r="AW28" i="3"/>
  <c r="AW29" i="3"/>
  <c r="AW30" i="3"/>
  <c r="AW31" i="3"/>
  <c r="AW32" i="3"/>
  <c r="AW33" i="3"/>
  <c r="AW34" i="3"/>
  <c r="AW35" i="3"/>
  <c r="AW36" i="3"/>
  <c r="AW37" i="3"/>
  <c r="AW38" i="3"/>
  <c r="AW39" i="3"/>
  <c r="AW40" i="3"/>
  <c r="AW41" i="3"/>
  <c r="AW42" i="3"/>
  <c r="P44" i="3"/>
  <c r="T44" i="3"/>
  <c r="X44" i="3"/>
  <c r="AB44" i="3"/>
  <c r="AF44" i="3"/>
  <c r="AJ44" i="3"/>
  <c r="AN44" i="3"/>
  <c r="AR44" i="3"/>
  <c r="AV44" i="3"/>
  <c r="N44" i="3"/>
  <c r="S44" i="3"/>
  <c r="Y44" i="3"/>
  <c r="AD44" i="3"/>
  <c r="AI44" i="3"/>
  <c r="AO44" i="3"/>
  <c r="AT44" i="3"/>
  <c r="U44" i="3"/>
  <c r="AA44" i="3"/>
  <c r="AH44" i="3"/>
  <c r="AP44" i="3"/>
  <c r="AW44" i="3"/>
  <c r="Q44" i="3"/>
  <c r="Z44" i="3"/>
  <c r="AK44" i="3"/>
  <c r="AS44" i="3"/>
  <c r="V44" i="3"/>
  <c r="AG44" i="3"/>
  <c r="AU44" i="3"/>
  <c r="W44" i="3"/>
  <c r="AL44" i="3"/>
  <c r="O44" i="3"/>
  <c r="AM44" i="3"/>
  <c r="R44" i="3"/>
  <c r="AQ44" i="3"/>
  <c r="AC44" i="3"/>
  <c r="AE44" i="3"/>
  <c r="AW43" i="3"/>
  <c r="AD61" i="2"/>
  <c r="AF61" i="2" s="1"/>
  <c r="T62" i="2"/>
  <c r="Z62" i="2" s="1"/>
  <c r="U62" i="2"/>
  <c r="AA62" i="2" s="1"/>
  <c r="S62" i="2"/>
  <c r="Y62" i="2" s="1"/>
  <c r="V62" i="2"/>
  <c r="AB62" i="2" s="1"/>
  <c r="R62" i="2"/>
  <c r="X62" i="2" s="1"/>
  <c r="P63" i="2"/>
  <c r="O63" i="2"/>
  <c r="N63" i="2"/>
  <c r="M63" i="2"/>
  <c r="J64" i="2"/>
  <c r="L63" i="2"/>
  <c r="I96" i="2"/>
  <c r="J46" i="3" l="1"/>
  <c r="L45" i="3"/>
  <c r="AX8" i="3"/>
  <c r="AX9" i="3"/>
  <c r="AX10" i="3"/>
  <c r="AX11" i="3"/>
  <c r="AX12" i="3"/>
  <c r="AX13" i="3"/>
  <c r="AX14" i="3"/>
  <c r="AX15" i="3"/>
  <c r="AX16" i="3"/>
  <c r="AX17" i="3"/>
  <c r="AX18" i="3"/>
  <c r="AX19" i="3"/>
  <c r="AX20" i="3"/>
  <c r="AX21" i="3"/>
  <c r="AX22" i="3"/>
  <c r="AX23" i="3"/>
  <c r="AX24" i="3"/>
  <c r="AX25" i="3"/>
  <c r="AX26" i="3"/>
  <c r="AX27" i="3"/>
  <c r="AX28" i="3"/>
  <c r="AX29" i="3"/>
  <c r="AX30" i="3"/>
  <c r="AX31" i="3"/>
  <c r="AX32" i="3"/>
  <c r="AX33" i="3"/>
  <c r="AX34" i="3"/>
  <c r="AX35" i="3"/>
  <c r="AX36" i="3"/>
  <c r="AX37" i="3"/>
  <c r="AX38" i="3"/>
  <c r="AX39" i="3"/>
  <c r="AX40" i="3"/>
  <c r="AX41" i="3"/>
  <c r="AX42" i="3"/>
  <c r="AX43" i="3"/>
  <c r="AX44" i="3"/>
  <c r="I46" i="3"/>
  <c r="AX45" i="3"/>
  <c r="N45" i="3"/>
  <c r="R45" i="3"/>
  <c r="V45" i="3"/>
  <c r="Z45" i="3"/>
  <c r="AD45" i="3"/>
  <c r="AH45" i="3"/>
  <c r="AL45" i="3"/>
  <c r="AP45" i="3"/>
  <c r="AT45" i="3"/>
  <c r="P45" i="3"/>
  <c r="U45" i="3"/>
  <c r="AA45" i="3"/>
  <c r="AF45" i="3"/>
  <c r="AK45" i="3"/>
  <c r="AQ45" i="3"/>
  <c r="AV45" i="3"/>
  <c r="Q45" i="3"/>
  <c r="X45" i="3"/>
  <c r="AE45" i="3"/>
  <c r="AM45" i="3"/>
  <c r="AS45" i="3"/>
  <c r="S45" i="3"/>
  <c r="AB45" i="3"/>
  <c r="AJ45" i="3"/>
  <c r="AU45" i="3"/>
  <c r="Y45" i="3"/>
  <c r="AN45" i="3"/>
  <c r="O45" i="3"/>
  <c r="AC45" i="3"/>
  <c r="AO45" i="3"/>
  <c r="T45" i="3"/>
  <c r="AR45" i="3"/>
  <c r="W45" i="3"/>
  <c r="AW45" i="3"/>
  <c r="AG45" i="3"/>
  <c r="AI45" i="3"/>
  <c r="D46" i="3"/>
  <c r="AY45" i="3" s="1"/>
  <c r="AX7" i="3"/>
  <c r="AD62" i="2"/>
  <c r="AF62" i="2" s="1"/>
  <c r="T63" i="2"/>
  <c r="Z63" i="2" s="1"/>
  <c r="S63" i="2"/>
  <c r="Y63" i="2" s="1"/>
  <c r="R63" i="2"/>
  <c r="X63" i="2" s="1"/>
  <c r="U63" i="2"/>
  <c r="AA63" i="2" s="1"/>
  <c r="V63" i="2"/>
  <c r="AB63" i="2" s="1"/>
  <c r="L64" i="2"/>
  <c r="J65" i="2"/>
  <c r="O64" i="2"/>
  <c r="M64" i="2"/>
  <c r="N64" i="2"/>
  <c r="P64" i="2"/>
  <c r="I97" i="2"/>
  <c r="J47" i="3" l="1"/>
  <c r="L46" i="3"/>
  <c r="M45" i="3"/>
  <c r="I47" i="3"/>
  <c r="AY46" i="3"/>
  <c r="AX46" i="3"/>
  <c r="AY8" i="3"/>
  <c r="AY9" i="3"/>
  <c r="AY10" i="3"/>
  <c r="AY11" i="3"/>
  <c r="AY12" i="3"/>
  <c r="AY13" i="3"/>
  <c r="AY14" i="3"/>
  <c r="AY15" i="3"/>
  <c r="AY16" i="3"/>
  <c r="AY17" i="3"/>
  <c r="AY18" i="3"/>
  <c r="AY19" i="3"/>
  <c r="AY20" i="3"/>
  <c r="AY21" i="3"/>
  <c r="AY22" i="3"/>
  <c r="AY23" i="3"/>
  <c r="AY24" i="3"/>
  <c r="AY25" i="3"/>
  <c r="AY26" i="3"/>
  <c r="AY27" i="3"/>
  <c r="AY28" i="3"/>
  <c r="AY29" i="3"/>
  <c r="AY30" i="3"/>
  <c r="AY31" i="3"/>
  <c r="AY32" i="3"/>
  <c r="AY33" i="3"/>
  <c r="AY34" i="3"/>
  <c r="AY35" i="3"/>
  <c r="AY36" i="3"/>
  <c r="AY37" i="3"/>
  <c r="AY38" i="3"/>
  <c r="AY39" i="3"/>
  <c r="AY40" i="3"/>
  <c r="AY41" i="3"/>
  <c r="AY42" i="3"/>
  <c r="AY43" i="3"/>
  <c r="AY44" i="3"/>
  <c r="D47" i="3"/>
  <c r="AY7" i="3"/>
  <c r="P46" i="3"/>
  <c r="T46" i="3"/>
  <c r="X46" i="3"/>
  <c r="AB46" i="3"/>
  <c r="AF46" i="3"/>
  <c r="AJ46" i="3"/>
  <c r="AN46" i="3"/>
  <c r="AR46" i="3"/>
  <c r="AV46" i="3"/>
  <c r="R46" i="3"/>
  <c r="W46" i="3"/>
  <c r="AC46" i="3"/>
  <c r="AH46" i="3"/>
  <c r="AM46" i="3"/>
  <c r="AS46" i="3"/>
  <c r="N46" i="3"/>
  <c r="U46" i="3"/>
  <c r="AA46" i="3"/>
  <c r="AI46" i="3"/>
  <c r="AP46" i="3"/>
  <c r="AW46" i="3"/>
  <c r="S46" i="3"/>
  <c r="AD46" i="3"/>
  <c r="AL46" i="3"/>
  <c r="AU46" i="3"/>
  <c r="Q46" i="3"/>
  <c r="AE46" i="3"/>
  <c r="AQ46" i="3"/>
  <c r="V46" i="3"/>
  <c r="AG46" i="3"/>
  <c r="AT46" i="3"/>
  <c r="Y46" i="3"/>
  <c r="Z46" i="3"/>
  <c r="AK46" i="3"/>
  <c r="O46" i="3"/>
  <c r="AO46" i="3"/>
  <c r="T64" i="2"/>
  <c r="Z64" i="2" s="1"/>
  <c r="AD63" i="2"/>
  <c r="AF63" i="2" s="1"/>
  <c r="S64" i="2"/>
  <c r="Y64" i="2" s="1"/>
  <c r="U64" i="2"/>
  <c r="AA64" i="2" s="1"/>
  <c r="V64" i="2"/>
  <c r="AB64" i="2" s="1"/>
  <c r="R64" i="2"/>
  <c r="X64" i="2" s="1"/>
  <c r="L65" i="2"/>
  <c r="P65" i="2"/>
  <c r="M65" i="2"/>
  <c r="O65" i="2"/>
  <c r="J66" i="2"/>
  <c r="N65" i="2"/>
  <c r="I98" i="2"/>
  <c r="J48" i="3" l="1"/>
  <c r="L47" i="3"/>
  <c r="M46" i="3"/>
  <c r="AZ8" i="3"/>
  <c r="AZ9" i="3"/>
  <c r="AZ10" i="3"/>
  <c r="AZ11" i="3"/>
  <c r="AZ12" i="3"/>
  <c r="AZ13" i="3"/>
  <c r="AZ14" i="3"/>
  <c r="AZ15" i="3"/>
  <c r="AZ16" i="3"/>
  <c r="AZ17" i="3"/>
  <c r="AZ18" i="3"/>
  <c r="AZ19" i="3"/>
  <c r="AZ20" i="3"/>
  <c r="AZ21" i="3"/>
  <c r="AZ22" i="3"/>
  <c r="AZ23" i="3"/>
  <c r="AZ24" i="3"/>
  <c r="AZ25" i="3"/>
  <c r="AZ26" i="3"/>
  <c r="AZ27" i="3"/>
  <c r="AZ28" i="3"/>
  <c r="AZ29" i="3"/>
  <c r="AZ30" i="3"/>
  <c r="AZ31" i="3"/>
  <c r="AZ32" i="3"/>
  <c r="AZ33" i="3"/>
  <c r="AZ34" i="3"/>
  <c r="AZ35" i="3"/>
  <c r="AZ36" i="3"/>
  <c r="AZ37" i="3"/>
  <c r="AZ38" i="3"/>
  <c r="AZ39" i="3"/>
  <c r="AZ40" i="3"/>
  <c r="AZ41" i="3"/>
  <c r="AZ42" i="3"/>
  <c r="AZ43" i="3"/>
  <c r="AZ44" i="3"/>
  <c r="AZ45" i="3"/>
  <c r="AZ46" i="3"/>
  <c r="I48" i="3"/>
  <c r="AY47" i="3"/>
  <c r="AZ47" i="3"/>
  <c r="AX47" i="3"/>
  <c r="N47" i="3"/>
  <c r="R47" i="3"/>
  <c r="V47" i="3"/>
  <c r="Z47" i="3"/>
  <c r="AD47" i="3"/>
  <c r="AH47" i="3"/>
  <c r="AL47" i="3"/>
  <c r="AP47" i="3"/>
  <c r="AT47" i="3"/>
  <c r="O47" i="3"/>
  <c r="T47" i="3"/>
  <c r="Y47" i="3"/>
  <c r="AE47" i="3"/>
  <c r="AJ47" i="3"/>
  <c r="AO47" i="3"/>
  <c r="AU47" i="3"/>
  <c r="Q47" i="3"/>
  <c r="X47" i="3"/>
  <c r="AF47" i="3"/>
  <c r="AM47" i="3"/>
  <c r="AS47" i="3"/>
  <c r="U47" i="3"/>
  <c r="AC47" i="3"/>
  <c r="AN47" i="3"/>
  <c r="AW47" i="3"/>
  <c r="W47" i="3"/>
  <c r="AI47" i="3"/>
  <c r="AV47" i="3"/>
  <c r="AA47" i="3"/>
  <c r="AK47" i="3"/>
  <c r="AB47" i="3"/>
  <c r="AG47" i="3"/>
  <c r="P47" i="3"/>
  <c r="AQ47" i="3"/>
  <c r="S47" i="3"/>
  <c r="AR47" i="3"/>
  <c r="D48" i="3"/>
  <c r="AZ7" i="3"/>
  <c r="AD64" i="2"/>
  <c r="AF64" i="2" s="1"/>
  <c r="T65" i="2"/>
  <c r="Z65" i="2" s="1"/>
  <c r="S65" i="2"/>
  <c r="Y65" i="2" s="1"/>
  <c r="U65" i="2"/>
  <c r="AA65" i="2" s="1"/>
  <c r="V65" i="2"/>
  <c r="AB65" i="2" s="1"/>
  <c r="R65" i="2"/>
  <c r="X65" i="2" s="1"/>
  <c r="N66" i="2"/>
  <c r="J67" i="2"/>
  <c r="L66" i="2"/>
  <c r="O66" i="2"/>
  <c r="P66" i="2"/>
  <c r="M66" i="2"/>
  <c r="I99" i="2"/>
  <c r="J49" i="3" l="1"/>
  <c r="M48" i="3" s="1"/>
  <c r="L48" i="3"/>
  <c r="M47" i="3"/>
  <c r="I49" i="3"/>
  <c r="AY48" i="3"/>
  <c r="AX48" i="3"/>
  <c r="AZ48" i="3"/>
  <c r="BA48" i="3"/>
  <c r="BA8" i="3"/>
  <c r="BA9" i="3"/>
  <c r="BA10" i="3"/>
  <c r="BA11" i="3"/>
  <c r="BA12" i="3"/>
  <c r="BA13" i="3"/>
  <c r="BA14" i="3"/>
  <c r="BA15" i="3"/>
  <c r="BA16" i="3"/>
  <c r="BA17" i="3"/>
  <c r="BA18" i="3"/>
  <c r="BA19" i="3"/>
  <c r="BA20" i="3"/>
  <c r="BA21" i="3"/>
  <c r="BA22" i="3"/>
  <c r="BA23" i="3"/>
  <c r="BA24" i="3"/>
  <c r="BA25" i="3"/>
  <c r="BA26" i="3"/>
  <c r="BA27" i="3"/>
  <c r="BA28" i="3"/>
  <c r="BA29" i="3"/>
  <c r="BA30" i="3"/>
  <c r="BA31" i="3"/>
  <c r="BA32" i="3"/>
  <c r="BA33" i="3"/>
  <c r="BA34" i="3"/>
  <c r="BA35" i="3"/>
  <c r="BA36" i="3"/>
  <c r="BA37" i="3"/>
  <c r="BA38" i="3"/>
  <c r="BA39" i="3"/>
  <c r="BA40" i="3"/>
  <c r="BA41" i="3"/>
  <c r="BA42" i="3"/>
  <c r="BA43" i="3"/>
  <c r="BA44" i="3"/>
  <c r="BA45" i="3"/>
  <c r="BA46" i="3"/>
  <c r="BA47" i="3"/>
  <c r="D49" i="3"/>
  <c r="BB48" i="3" s="1"/>
  <c r="BA7" i="3"/>
  <c r="P48" i="3"/>
  <c r="T48" i="3"/>
  <c r="X48" i="3"/>
  <c r="AB48" i="3"/>
  <c r="AF48" i="3"/>
  <c r="AJ48" i="3"/>
  <c r="AN48" i="3"/>
  <c r="AR48" i="3"/>
  <c r="AV48" i="3"/>
  <c r="Q48" i="3"/>
  <c r="V48" i="3"/>
  <c r="AA48" i="3"/>
  <c r="AG48" i="3"/>
  <c r="AL48" i="3"/>
  <c r="AQ48" i="3"/>
  <c r="AW48" i="3"/>
  <c r="N48" i="3"/>
  <c r="U48" i="3"/>
  <c r="AC48" i="3"/>
  <c r="AI48" i="3"/>
  <c r="AP48" i="3"/>
  <c r="W48" i="3"/>
  <c r="AE48" i="3"/>
  <c r="AO48" i="3"/>
  <c r="O48" i="3"/>
  <c r="Z48" i="3"/>
  <c r="AM48" i="3"/>
  <c r="R48" i="3"/>
  <c r="AD48" i="3"/>
  <c r="AS48" i="3"/>
  <c r="AH48" i="3"/>
  <c r="AK48" i="3"/>
  <c r="S48" i="3"/>
  <c r="AT48" i="3"/>
  <c r="Y48" i="3"/>
  <c r="AU48" i="3"/>
  <c r="AD65" i="2"/>
  <c r="AF65" i="2" s="1"/>
  <c r="T66" i="2"/>
  <c r="Z66" i="2" s="1"/>
  <c r="V66" i="2"/>
  <c r="AB66" i="2" s="1"/>
  <c r="U66" i="2"/>
  <c r="AA66" i="2" s="1"/>
  <c r="R66" i="2"/>
  <c r="X66" i="2" s="1"/>
  <c r="S66" i="2"/>
  <c r="Y66" i="2" s="1"/>
  <c r="N67" i="2"/>
  <c r="M67" i="2"/>
  <c r="O67" i="2"/>
  <c r="L67" i="2"/>
  <c r="J68" i="2"/>
  <c r="P67" i="2"/>
  <c r="I100" i="2"/>
  <c r="J50" i="3" l="1"/>
  <c r="L49" i="3"/>
  <c r="BB8" i="3"/>
  <c r="BB9" i="3"/>
  <c r="BB10" i="3"/>
  <c r="BB11" i="3"/>
  <c r="BB12" i="3"/>
  <c r="BB13" i="3"/>
  <c r="BB14" i="3"/>
  <c r="BB15" i="3"/>
  <c r="BB16" i="3"/>
  <c r="BB17" i="3"/>
  <c r="BB18" i="3"/>
  <c r="BB19" i="3"/>
  <c r="BB20" i="3"/>
  <c r="BB21" i="3"/>
  <c r="BB22" i="3"/>
  <c r="BB23" i="3"/>
  <c r="BB24" i="3"/>
  <c r="BB25" i="3"/>
  <c r="BB26" i="3"/>
  <c r="BB27" i="3"/>
  <c r="BB28" i="3"/>
  <c r="BB29" i="3"/>
  <c r="BB30" i="3"/>
  <c r="BB31" i="3"/>
  <c r="BB32" i="3"/>
  <c r="BB33" i="3"/>
  <c r="BB34" i="3"/>
  <c r="BB35" i="3"/>
  <c r="BB36" i="3"/>
  <c r="BB37" i="3"/>
  <c r="BB38" i="3"/>
  <c r="BB39" i="3"/>
  <c r="BB40" i="3"/>
  <c r="BB41" i="3"/>
  <c r="BB42" i="3"/>
  <c r="BB43" i="3"/>
  <c r="BB44" i="3"/>
  <c r="BB45" i="3"/>
  <c r="BB46" i="3"/>
  <c r="BB47" i="3"/>
  <c r="I50" i="3"/>
  <c r="AY49" i="3"/>
  <c r="BB49" i="3"/>
  <c r="AX49" i="3"/>
  <c r="BA49" i="3"/>
  <c r="AZ49" i="3"/>
  <c r="N49" i="3"/>
  <c r="R49" i="3"/>
  <c r="V49" i="3"/>
  <c r="Z49" i="3"/>
  <c r="AD49" i="3"/>
  <c r="AH49" i="3"/>
  <c r="AL49" i="3"/>
  <c r="AP49" i="3"/>
  <c r="AT49" i="3"/>
  <c r="S49" i="3"/>
  <c r="X49" i="3"/>
  <c r="AC49" i="3"/>
  <c r="AI49" i="3"/>
  <c r="AN49" i="3"/>
  <c r="AS49" i="3"/>
  <c r="Q49" i="3"/>
  <c r="Y49" i="3"/>
  <c r="AF49" i="3"/>
  <c r="AM49" i="3"/>
  <c r="AU49" i="3"/>
  <c r="O49" i="3"/>
  <c r="W49" i="3"/>
  <c r="AG49" i="3"/>
  <c r="AQ49" i="3"/>
  <c r="T49" i="3"/>
  <c r="AE49" i="3"/>
  <c r="AR49" i="3"/>
  <c r="U49" i="3"/>
  <c r="AJ49" i="3"/>
  <c r="AV49" i="3"/>
  <c r="AK49" i="3"/>
  <c r="P49" i="3"/>
  <c r="AO49" i="3"/>
  <c r="AA49" i="3"/>
  <c r="AW49" i="3"/>
  <c r="AB49" i="3"/>
  <c r="D50" i="3"/>
  <c r="BB7" i="3"/>
  <c r="AD66" i="2"/>
  <c r="AF66" i="2" s="1"/>
  <c r="T67" i="2"/>
  <c r="Z67" i="2" s="1"/>
  <c r="U67" i="2"/>
  <c r="AA67" i="2" s="1"/>
  <c r="V67" i="2"/>
  <c r="AB67" i="2" s="1"/>
  <c r="S67" i="2"/>
  <c r="Y67" i="2" s="1"/>
  <c r="R67" i="2"/>
  <c r="X67" i="2" s="1"/>
  <c r="J69" i="2"/>
  <c r="N68" i="2"/>
  <c r="M68" i="2"/>
  <c r="L68" i="2"/>
  <c r="O68" i="2"/>
  <c r="P68" i="2"/>
  <c r="I101" i="2"/>
  <c r="J51" i="3" l="1"/>
  <c r="M50" i="3" s="1"/>
  <c r="L50" i="3"/>
  <c r="M49" i="3"/>
  <c r="BC7" i="3"/>
  <c r="BC8" i="3"/>
  <c r="BC9" i="3"/>
  <c r="BC10" i="3"/>
  <c r="BC11" i="3"/>
  <c r="BC12" i="3"/>
  <c r="BC13" i="3"/>
  <c r="BC14" i="3"/>
  <c r="BC15" i="3"/>
  <c r="BC16" i="3"/>
  <c r="BC17" i="3"/>
  <c r="BC18" i="3"/>
  <c r="BC19" i="3"/>
  <c r="BC20" i="3"/>
  <c r="BC21" i="3"/>
  <c r="BC22" i="3"/>
  <c r="BC23" i="3"/>
  <c r="BC24" i="3"/>
  <c r="BC25" i="3"/>
  <c r="BC26" i="3"/>
  <c r="BC27" i="3"/>
  <c r="BC28" i="3"/>
  <c r="BC29" i="3"/>
  <c r="BC30" i="3"/>
  <c r="BC31" i="3"/>
  <c r="BC32" i="3"/>
  <c r="BC33" i="3"/>
  <c r="BC34" i="3"/>
  <c r="BC35" i="3"/>
  <c r="BC36" i="3"/>
  <c r="BC37" i="3"/>
  <c r="BC38" i="3"/>
  <c r="BC39" i="3"/>
  <c r="BC40" i="3"/>
  <c r="BC41" i="3"/>
  <c r="BC42" i="3"/>
  <c r="BC43" i="3"/>
  <c r="BC44" i="3"/>
  <c r="BC45" i="3"/>
  <c r="BC46" i="3"/>
  <c r="BC47" i="3"/>
  <c r="BC48" i="3"/>
  <c r="BC49" i="3"/>
  <c r="I51" i="3"/>
  <c r="AY50" i="3"/>
  <c r="BC50" i="3"/>
  <c r="BA50" i="3"/>
  <c r="AZ50" i="3"/>
  <c r="AX50" i="3"/>
  <c r="BB50" i="3"/>
  <c r="P50" i="3"/>
  <c r="T50" i="3"/>
  <c r="X50" i="3"/>
  <c r="AB50" i="3"/>
  <c r="AF50" i="3"/>
  <c r="AJ50" i="3"/>
  <c r="AN50" i="3"/>
  <c r="AR50" i="3"/>
  <c r="AV50" i="3"/>
  <c r="O50" i="3"/>
  <c r="U50" i="3"/>
  <c r="Z50" i="3"/>
  <c r="AE50" i="3"/>
  <c r="AK50" i="3"/>
  <c r="AP50" i="3"/>
  <c r="AU50" i="3"/>
  <c r="N50" i="3"/>
  <c r="V50" i="3"/>
  <c r="AC50" i="3"/>
  <c r="AI50" i="3"/>
  <c r="AQ50" i="3"/>
  <c r="Q50" i="3"/>
  <c r="Y50" i="3"/>
  <c r="AH50" i="3"/>
  <c r="AS50" i="3"/>
  <c r="W50" i="3"/>
  <c r="AL50" i="3"/>
  <c r="AW50" i="3"/>
  <c r="AA50" i="3"/>
  <c r="AM50" i="3"/>
  <c r="R50" i="3"/>
  <c r="AO50" i="3"/>
  <c r="S50" i="3"/>
  <c r="AT50" i="3"/>
  <c r="AD50" i="3"/>
  <c r="AG50" i="3"/>
  <c r="D51" i="3"/>
  <c r="AD67" i="2"/>
  <c r="AF67" i="2" s="1"/>
  <c r="T68" i="2"/>
  <c r="Z68" i="2" s="1"/>
  <c r="S68" i="2"/>
  <c r="Y68" i="2" s="1"/>
  <c r="V68" i="2"/>
  <c r="AB68" i="2" s="1"/>
  <c r="U68" i="2"/>
  <c r="AA68" i="2" s="1"/>
  <c r="R68" i="2"/>
  <c r="X68" i="2" s="1"/>
  <c r="O69" i="2"/>
  <c r="L69" i="2"/>
  <c r="N69" i="2"/>
  <c r="M69" i="2"/>
  <c r="J70" i="2"/>
  <c r="P69" i="2"/>
  <c r="I102" i="2"/>
  <c r="J52" i="3" l="1"/>
  <c r="L51" i="3"/>
  <c r="I52" i="3"/>
  <c r="AY51" i="3"/>
  <c r="BC51" i="3"/>
  <c r="AZ51" i="3"/>
  <c r="BB51" i="3"/>
  <c r="AX51" i="3"/>
  <c r="BA51" i="3"/>
  <c r="BD51" i="3"/>
  <c r="D52" i="3"/>
  <c r="BD7" i="3"/>
  <c r="BD8" i="3"/>
  <c r="BD9" i="3"/>
  <c r="BD10" i="3"/>
  <c r="BD11" i="3"/>
  <c r="BD12" i="3"/>
  <c r="BD13" i="3"/>
  <c r="BD14" i="3"/>
  <c r="BD15" i="3"/>
  <c r="BD16" i="3"/>
  <c r="BD17" i="3"/>
  <c r="BD18" i="3"/>
  <c r="BD19" i="3"/>
  <c r="BD20" i="3"/>
  <c r="BD21" i="3"/>
  <c r="BD22" i="3"/>
  <c r="BD23" i="3"/>
  <c r="BD24" i="3"/>
  <c r="BD25" i="3"/>
  <c r="BD26" i="3"/>
  <c r="BD27" i="3"/>
  <c r="BD28" i="3"/>
  <c r="BD29" i="3"/>
  <c r="BD30" i="3"/>
  <c r="BD31" i="3"/>
  <c r="BD32" i="3"/>
  <c r="BD33" i="3"/>
  <c r="BD34" i="3"/>
  <c r="BD35" i="3"/>
  <c r="BD36" i="3"/>
  <c r="BD37" i="3"/>
  <c r="BD38" i="3"/>
  <c r="BD39" i="3"/>
  <c r="BD40" i="3"/>
  <c r="BD41" i="3"/>
  <c r="BD42" i="3"/>
  <c r="BD43" i="3"/>
  <c r="BD44" i="3"/>
  <c r="BD45" i="3"/>
  <c r="BD46" i="3"/>
  <c r="BD47" i="3"/>
  <c r="BD48" i="3"/>
  <c r="BD49" i="3"/>
  <c r="BD50" i="3"/>
  <c r="N51" i="3"/>
  <c r="R51" i="3"/>
  <c r="V51" i="3"/>
  <c r="Z51" i="3"/>
  <c r="AD51" i="3"/>
  <c r="AH51" i="3"/>
  <c r="AL51" i="3"/>
  <c r="AP51" i="3"/>
  <c r="AT51" i="3"/>
  <c r="Q51" i="3"/>
  <c r="W51" i="3"/>
  <c r="AB51" i="3"/>
  <c r="AG51" i="3"/>
  <c r="AM51" i="3"/>
  <c r="AR51" i="3"/>
  <c r="AW51" i="3"/>
  <c r="S51" i="3"/>
  <c r="Y51" i="3"/>
  <c r="AF51" i="3"/>
  <c r="AN51" i="3"/>
  <c r="AU51" i="3"/>
  <c r="P51" i="3"/>
  <c r="AA51" i="3"/>
  <c r="AJ51" i="3"/>
  <c r="AS51" i="3"/>
  <c r="O51" i="3"/>
  <c r="AC51" i="3"/>
  <c r="AO51" i="3"/>
  <c r="T51" i="3"/>
  <c r="AE51" i="3"/>
  <c r="AQ51" i="3"/>
  <c r="U51" i="3"/>
  <c r="AV51" i="3"/>
  <c r="X51" i="3"/>
  <c r="AI51" i="3"/>
  <c r="AK51" i="3"/>
  <c r="AD68" i="2"/>
  <c r="AF68" i="2" s="1"/>
  <c r="T69" i="2"/>
  <c r="Z69" i="2" s="1"/>
  <c r="S69" i="2"/>
  <c r="Y69" i="2" s="1"/>
  <c r="V69" i="2"/>
  <c r="AB69" i="2" s="1"/>
  <c r="R69" i="2"/>
  <c r="X69" i="2" s="1"/>
  <c r="U69" i="2"/>
  <c r="AA69" i="2" s="1"/>
  <c r="M70" i="2"/>
  <c r="J71" i="2"/>
  <c r="P70" i="2"/>
  <c r="O70" i="2"/>
  <c r="N70" i="2"/>
  <c r="L70" i="2"/>
  <c r="I103" i="2"/>
  <c r="J53" i="3" l="1"/>
  <c r="M52" i="3" s="1"/>
  <c r="L52" i="3"/>
  <c r="M51" i="3"/>
  <c r="D53" i="3"/>
  <c r="BF52" i="3" s="1"/>
  <c r="BE7" i="3"/>
  <c r="BE8" i="3"/>
  <c r="BE9" i="3"/>
  <c r="BE10" i="3"/>
  <c r="BE11" i="3"/>
  <c r="BE12" i="3"/>
  <c r="BE13" i="3"/>
  <c r="BE14" i="3"/>
  <c r="BE15" i="3"/>
  <c r="BE16" i="3"/>
  <c r="BE17" i="3"/>
  <c r="BE18" i="3"/>
  <c r="BE19" i="3"/>
  <c r="BE20" i="3"/>
  <c r="BE21" i="3"/>
  <c r="BE22" i="3"/>
  <c r="BE23" i="3"/>
  <c r="BE24" i="3"/>
  <c r="BE25" i="3"/>
  <c r="BE26" i="3"/>
  <c r="BE27" i="3"/>
  <c r="BE28" i="3"/>
  <c r="BE29" i="3"/>
  <c r="BE30" i="3"/>
  <c r="BE31" i="3"/>
  <c r="BE32" i="3"/>
  <c r="BE33" i="3"/>
  <c r="BE34" i="3"/>
  <c r="BE35" i="3"/>
  <c r="BE36" i="3"/>
  <c r="BE37" i="3"/>
  <c r="BE38" i="3"/>
  <c r="BE39" i="3"/>
  <c r="BE40" i="3"/>
  <c r="BE41" i="3"/>
  <c r="BE42" i="3"/>
  <c r="BE43" i="3"/>
  <c r="BE44" i="3"/>
  <c r="BE45" i="3"/>
  <c r="BE46" i="3"/>
  <c r="BE47" i="3"/>
  <c r="BE48" i="3"/>
  <c r="BE49" i="3"/>
  <c r="BE50" i="3"/>
  <c r="BE51" i="3"/>
  <c r="I53" i="3"/>
  <c r="AY52" i="3"/>
  <c r="BC52" i="3"/>
  <c r="AX52" i="3"/>
  <c r="BD52" i="3"/>
  <c r="BE52" i="3"/>
  <c r="BB52" i="3"/>
  <c r="AZ52" i="3"/>
  <c r="BA52" i="3"/>
  <c r="P52" i="3"/>
  <c r="T52" i="3"/>
  <c r="X52" i="3"/>
  <c r="AB52" i="3"/>
  <c r="AF52" i="3"/>
  <c r="AJ52" i="3"/>
  <c r="AN52" i="3"/>
  <c r="AR52" i="3"/>
  <c r="AV52" i="3"/>
  <c r="N52" i="3"/>
  <c r="S52" i="3"/>
  <c r="Y52" i="3"/>
  <c r="AD52" i="3"/>
  <c r="AI52" i="3"/>
  <c r="AO52" i="3"/>
  <c r="AT52" i="3"/>
  <c r="O52" i="3"/>
  <c r="V52" i="3"/>
  <c r="AC52" i="3"/>
  <c r="AK52" i="3"/>
  <c r="AQ52" i="3"/>
  <c r="R52" i="3"/>
  <c r="AA52" i="3"/>
  <c r="AL52" i="3"/>
  <c r="AU52" i="3"/>
  <c r="U52" i="3"/>
  <c r="AG52" i="3"/>
  <c r="AS52" i="3"/>
  <c r="W52" i="3"/>
  <c r="AH52" i="3"/>
  <c r="AW52" i="3"/>
  <c r="Z52" i="3"/>
  <c r="AE52" i="3"/>
  <c r="AM52" i="3"/>
  <c r="Q52" i="3"/>
  <c r="AP52" i="3"/>
  <c r="AD69" i="2"/>
  <c r="AF69" i="2" s="1"/>
  <c r="T70" i="2"/>
  <c r="Z70" i="2" s="1"/>
  <c r="U70" i="2"/>
  <c r="AA70" i="2" s="1"/>
  <c r="V70" i="2"/>
  <c r="AB70" i="2" s="1"/>
  <c r="R70" i="2"/>
  <c r="X70" i="2" s="1"/>
  <c r="S70" i="2"/>
  <c r="Y70" i="2" s="1"/>
  <c r="O71" i="2"/>
  <c r="P71" i="2"/>
  <c r="M71" i="2"/>
  <c r="L71" i="2"/>
  <c r="J72" i="2"/>
  <c r="N71" i="2"/>
  <c r="I104" i="2"/>
  <c r="J54" i="3" l="1"/>
  <c r="L53" i="3"/>
  <c r="I54" i="3"/>
  <c r="AY53" i="3"/>
  <c r="BC53" i="3"/>
  <c r="BB53" i="3"/>
  <c r="AZ53" i="3"/>
  <c r="BF53" i="3"/>
  <c r="BA53" i="3"/>
  <c r="BD53" i="3"/>
  <c r="BE53" i="3"/>
  <c r="AX53" i="3"/>
  <c r="D54" i="3"/>
  <c r="BG53" i="3" s="1"/>
  <c r="BF7" i="3"/>
  <c r="BF8" i="3"/>
  <c r="BF9" i="3"/>
  <c r="BF10" i="3"/>
  <c r="BF11" i="3"/>
  <c r="BF12" i="3"/>
  <c r="BF13" i="3"/>
  <c r="BF14" i="3"/>
  <c r="BF15" i="3"/>
  <c r="BF16" i="3"/>
  <c r="BF17" i="3"/>
  <c r="BF18" i="3"/>
  <c r="BF19" i="3"/>
  <c r="BF20" i="3"/>
  <c r="BF21" i="3"/>
  <c r="BF22" i="3"/>
  <c r="BF23" i="3"/>
  <c r="BF24" i="3"/>
  <c r="BF25" i="3"/>
  <c r="BF26" i="3"/>
  <c r="BF27" i="3"/>
  <c r="BF28" i="3"/>
  <c r="BF29" i="3"/>
  <c r="BF30" i="3"/>
  <c r="BF31" i="3"/>
  <c r="BF32" i="3"/>
  <c r="BF33" i="3"/>
  <c r="BF34" i="3"/>
  <c r="BF35" i="3"/>
  <c r="BF36" i="3"/>
  <c r="BF37" i="3"/>
  <c r="BF38" i="3"/>
  <c r="BF39" i="3"/>
  <c r="BF40" i="3"/>
  <c r="BF41" i="3"/>
  <c r="BF42" i="3"/>
  <c r="BF43" i="3"/>
  <c r="BF44" i="3"/>
  <c r="BF45" i="3"/>
  <c r="BF46" i="3"/>
  <c r="BF47" i="3"/>
  <c r="BF48" i="3"/>
  <c r="BF49" i="3"/>
  <c r="BF50" i="3"/>
  <c r="BF51" i="3"/>
  <c r="N53" i="3"/>
  <c r="R53" i="3"/>
  <c r="V53" i="3"/>
  <c r="Z53" i="3"/>
  <c r="AD53" i="3"/>
  <c r="AH53" i="3"/>
  <c r="AL53" i="3"/>
  <c r="AP53" i="3"/>
  <c r="AT53" i="3"/>
  <c r="P53" i="3"/>
  <c r="U53" i="3"/>
  <c r="AA53" i="3"/>
  <c r="AF53" i="3"/>
  <c r="AK53" i="3"/>
  <c r="AQ53" i="3"/>
  <c r="AV53" i="3"/>
  <c r="S53" i="3"/>
  <c r="Y53" i="3"/>
  <c r="AG53" i="3"/>
  <c r="AN53" i="3"/>
  <c r="AU53" i="3"/>
  <c r="T53" i="3"/>
  <c r="AC53" i="3"/>
  <c r="AM53" i="3"/>
  <c r="AW53" i="3"/>
  <c r="X53" i="3"/>
  <c r="AJ53" i="3"/>
  <c r="O53" i="3"/>
  <c r="AB53" i="3"/>
  <c r="AO53" i="3"/>
  <c r="AE53" i="3"/>
  <c r="AI53" i="3"/>
  <c r="Q53" i="3"/>
  <c r="AR53" i="3"/>
  <c r="W53" i="3"/>
  <c r="AS53" i="3"/>
  <c r="AD70" i="2"/>
  <c r="AF70" i="2" s="1"/>
  <c r="T71" i="2"/>
  <c r="Z71" i="2" s="1"/>
  <c r="S71" i="2"/>
  <c r="Y71" i="2" s="1"/>
  <c r="V71" i="2"/>
  <c r="AB71" i="2" s="1"/>
  <c r="U71" i="2"/>
  <c r="AA71" i="2" s="1"/>
  <c r="R71" i="2"/>
  <c r="X71" i="2" s="1"/>
  <c r="J73" i="2"/>
  <c r="L72" i="2"/>
  <c r="M72" i="2"/>
  <c r="O72" i="2"/>
  <c r="N72" i="2"/>
  <c r="P72" i="2"/>
  <c r="I105" i="2"/>
  <c r="J55" i="3" l="1"/>
  <c r="L54" i="3"/>
  <c r="M53" i="3"/>
  <c r="D55" i="3"/>
  <c r="BH54" i="3" s="1"/>
  <c r="BG7" i="3"/>
  <c r="BG8" i="3"/>
  <c r="BG9" i="3"/>
  <c r="BG10" i="3"/>
  <c r="BG11" i="3"/>
  <c r="BG12" i="3"/>
  <c r="BG13" i="3"/>
  <c r="BG14" i="3"/>
  <c r="BG15" i="3"/>
  <c r="BG16" i="3"/>
  <c r="BG17" i="3"/>
  <c r="BG18" i="3"/>
  <c r="BG19" i="3"/>
  <c r="BG20" i="3"/>
  <c r="BG21" i="3"/>
  <c r="BG22" i="3"/>
  <c r="BG23" i="3"/>
  <c r="BG24" i="3"/>
  <c r="BG25" i="3"/>
  <c r="BG26" i="3"/>
  <c r="BG27" i="3"/>
  <c r="BG28" i="3"/>
  <c r="BG29" i="3"/>
  <c r="BG30" i="3"/>
  <c r="BG31" i="3"/>
  <c r="BG32" i="3"/>
  <c r="BG33" i="3"/>
  <c r="BG34" i="3"/>
  <c r="BG35" i="3"/>
  <c r="BG36" i="3"/>
  <c r="BG37" i="3"/>
  <c r="BG38" i="3"/>
  <c r="BG39" i="3"/>
  <c r="BG40" i="3"/>
  <c r="BG41" i="3"/>
  <c r="BG42" i="3"/>
  <c r="BG43" i="3"/>
  <c r="BG44" i="3"/>
  <c r="BG45" i="3"/>
  <c r="BG46" i="3"/>
  <c r="BG47" i="3"/>
  <c r="BG48" i="3"/>
  <c r="BG49" i="3"/>
  <c r="BG50" i="3"/>
  <c r="BG51" i="3"/>
  <c r="BG52" i="3"/>
  <c r="I55" i="3"/>
  <c r="AY54" i="3"/>
  <c r="BC54" i="3"/>
  <c r="BG54" i="3"/>
  <c r="BA54" i="3"/>
  <c r="BF54" i="3"/>
  <c r="BB54" i="3"/>
  <c r="AX54" i="3"/>
  <c r="AZ54" i="3"/>
  <c r="BD54" i="3"/>
  <c r="BE54" i="3"/>
  <c r="P54" i="3"/>
  <c r="T54" i="3"/>
  <c r="X54" i="3"/>
  <c r="AB54" i="3"/>
  <c r="AF54" i="3"/>
  <c r="AJ54" i="3"/>
  <c r="AN54" i="3"/>
  <c r="AR54" i="3"/>
  <c r="AV54" i="3"/>
  <c r="M54" i="3"/>
  <c r="R54" i="3"/>
  <c r="W54" i="3"/>
  <c r="AC54" i="3"/>
  <c r="AH54" i="3"/>
  <c r="AM54" i="3"/>
  <c r="AS54" i="3"/>
  <c r="O54" i="3"/>
  <c r="V54" i="3"/>
  <c r="AD54" i="3"/>
  <c r="AK54" i="3"/>
  <c r="AQ54" i="3"/>
  <c r="U54" i="3"/>
  <c r="AE54" i="3"/>
  <c r="AO54" i="3"/>
  <c r="AW54" i="3"/>
  <c r="Q54" i="3"/>
  <c r="AA54" i="3"/>
  <c r="AP54" i="3"/>
  <c r="S54" i="3"/>
  <c r="AG54" i="3"/>
  <c r="AT54" i="3"/>
  <c r="AI54" i="3"/>
  <c r="N54" i="3"/>
  <c r="AL54" i="3"/>
  <c r="Y54" i="3"/>
  <c r="AU54" i="3"/>
  <c r="Z54" i="3"/>
  <c r="AD71" i="2"/>
  <c r="AF71" i="2" s="1"/>
  <c r="T72" i="2"/>
  <c r="Z72" i="2" s="1"/>
  <c r="S72" i="2"/>
  <c r="Y72" i="2" s="1"/>
  <c r="U72" i="2"/>
  <c r="AA72" i="2" s="1"/>
  <c r="V72" i="2"/>
  <c r="AB72" i="2" s="1"/>
  <c r="R72" i="2"/>
  <c r="X72" i="2" s="1"/>
  <c r="J74" i="2"/>
  <c r="N73" i="2"/>
  <c r="O73" i="2"/>
  <c r="L73" i="2"/>
  <c r="M73" i="2"/>
  <c r="P73" i="2"/>
  <c r="I106" i="2"/>
  <c r="J56" i="3" l="1"/>
  <c r="M55" i="3" s="1"/>
  <c r="L55" i="3"/>
  <c r="I56" i="3"/>
  <c r="AY55" i="3"/>
  <c r="BC55" i="3"/>
  <c r="BG55" i="3"/>
  <c r="AZ55" i="3"/>
  <c r="BE55" i="3"/>
  <c r="BD55" i="3"/>
  <c r="BF55" i="3"/>
  <c r="AX55" i="3"/>
  <c r="BH55" i="3"/>
  <c r="BA55" i="3"/>
  <c r="BB55" i="3"/>
  <c r="D56" i="3"/>
  <c r="BH7" i="3"/>
  <c r="BH8" i="3"/>
  <c r="BH9" i="3"/>
  <c r="BH10" i="3"/>
  <c r="BH11" i="3"/>
  <c r="BH12" i="3"/>
  <c r="BH13" i="3"/>
  <c r="BH14" i="3"/>
  <c r="BH15" i="3"/>
  <c r="BH16" i="3"/>
  <c r="BH17" i="3"/>
  <c r="BH18" i="3"/>
  <c r="BH19" i="3"/>
  <c r="BH20" i="3"/>
  <c r="BH21" i="3"/>
  <c r="BH22" i="3"/>
  <c r="BH23" i="3"/>
  <c r="BH24" i="3"/>
  <c r="BH25" i="3"/>
  <c r="BH26" i="3"/>
  <c r="BH27" i="3"/>
  <c r="BH28" i="3"/>
  <c r="BH29" i="3"/>
  <c r="BH30" i="3"/>
  <c r="BH31" i="3"/>
  <c r="BH32" i="3"/>
  <c r="BH33" i="3"/>
  <c r="BH34" i="3"/>
  <c r="BH35" i="3"/>
  <c r="BH36" i="3"/>
  <c r="BH37" i="3"/>
  <c r="BH38" i="3"/>
  <c r="BH39" i="3"/>
  <c r="BH40" i="3"/>
  <c r="BH41" i="3"/>
  <c r="BH42" i="3"/>
  <c r="BH43" i="3"/>
  <c r="BH44" i="3"/>
  <c r="BH45" i="3"/>
  <c r="BH46" i="3"/>
  <c r="BH47" i="3"/>
  <c r="BH48" i="3"/>
  <c r="BH49" i="3"/>
  <c r="BH50" i="3"/>
  <c r="BH51" i="3"/>
  <c r="BH52" i="3"/>
  <c r="BH53" i="3"/>
  <c r="N55" i="3"/>
  <c r="R55" i="3"/>
  <c r="V55" i="3"/>
  <c r="Z55" i="3"/>
  <c r="AD55" i="3"/>
  <c r="AH55" i="3"/>
  <c r="AL55" i="3"/>
  <c r="AP55" i="3"/>
  <c r="AT55" i="3"/>
  <c r="O55" i="3"/>
  <c r="T55" i="3"/>
  <c r="Y55" i="3"/>
  <c r="AE55" i="3"/>
  <c r="AJ55" i="3"/>
  <c r="AO55" i="3"/>
  <c r="AU55" i="3"/>
  <c r="S55" i="3"/>
  <c r="AA55" i="3"/>
  <c r="AG55" i="3"/>
  <c r="AN55" i="3"/>
  <c r="AV55" i="3"/>
  <c r="W55" i="3"/>
  <c r="AF55" i="3"/>
  <c r="AQ55" i="3"/>
  <c r="U55" i="3"/>
  <c r="AI55" i="3"/>
  <c r="AS55" i="3"/>
  <c r="X55" i="3"/>
  <c r="AK55" i="3"/>
  <c r="AW55" i="3"/>
  <c r="P55" i="3"/>
  <c r="AM55" i="3"/>
  <c r="Q55" i="3"/>
  <c r="AR55" i="3"/>
  <c r="AB55" i="3"/>
  <c r="AC55" i="3"/>
  <c r="AD72" i="2"/>
  <c r="AF72" i="2" s="1"/>
  <c r="T73" i="2"/>
  <c r="Z73" i="2" s="1"/>
  <c r="S73" i="2"/>
  <c r="Y73" i="2" s="1"/>
  <c r="R73" i="2"/>
  <c r="X73" i="2" s="1"/>
  <c r="U73" i="2"/>
  <c r="AA73" i="2" s="1"/>
  <c r="V73" i="2"/>
  <c r="AB73" i="2" s="1"/>
  <c r="J75" i="2"/>
  <c r="M74" i="2"/>
  <c r="O74" i="2"/>
  <c r="N74" i="2"/>
  <c r="L74" i="2"/>
  <c r="P74" i="2"/>
  <c r="I107" i="2"/>
  <c r="J57" i="3" l="1"/>
  <c r="L56" i="3"/>
  <c r="BI7" i="3"/>
  <c r="BO7" i="3" s="1"/>
  <c r="BQ7" i="3" s="1"/>
  <c r="BI8" i="3"/>
  <c r="BO8" i="3" s="1"/>
  <c r="BQ8" i="3" s="1"/>
  <c r="BI9" i="3"/>
  <c r="BO9" i="3" s="1"/>
  <c r="BQ9" i="3" s="1"/>
  <c r="BI10" i="3"/>
  <c r="BO10" i="3" s="1"/>
  <c r="BQ10" i="3" s="1"/>
  <c r="BI11" i="3"/>
  <c r="BO11" i="3" s="1"/>
  <c r="BQ11" i="3" s="1"/>
  <c r="BI12" i="3"/>
  <c r="BO12" i="3" s="1"/>
  <c r="BQ12" i="3" s="1"/>
  <c r="BI13" i="3"/>
  <c r="BO13" i="3" s="1"/>
  <c r="BQ13" i="3" s="1"/>
  <c r="BI14" i="3"/>
  <c r="BO14" i="3" s="1"/>
  <c r="BQ14" i="3" s="1"/>
  <c r="BI15" i="3"/>
  <c r="BO15" i="3" s="1"/>
  <c r="BQ15" i="3" s="1"/>
  <c r="BI16" i="3"/>
  <c r="BO16" i="3" s="1"/>
  <c r="BQ16" i="3" s="1"/>
  <c r="BI17" i="3"/>
  <c r="BO17" i="3" s="1"/>
  <c r="BQ17" i="3" s="1"/>
  <c r="BI18" i="3"/>
  <c r="BO18" i="3" s="1"/>
  <c r="BQ18" i="3" s="1"/>
  <c r="BI19" i="3"/>
  <c r="BO19" i="3" s="1"/>
  <c r="BQ19" i="3" s="1"/>
  <c r="BI20" i="3"/>
  <c r="BO20" i="3" s="1"/>
  <c r="BQ20" i="3" s="1"/>
  <c r="BI21" i="3"/>
  <c r="BO21" i="3" s="1"/>
  <c r="BQ21" i="3" s="1"/>
  <c r="BI22" i="3"/>
  <c r="BO22" i="3" s="1"/>
  <c r="BQ22" i="3" s="1"/>
  <c r="BI23" i="3"/>
  <c r="BO23" i="3" s="1"/>
  <c r="BQ23" i="3" s="1"/>
  <c r="BI24" i="3"/>
  <c r="BO24" i="3" s="1"/>
  <c r="BQ24" i="3" s="1"/>
  <c r="BI25" i="3"/>
  <c r="BO25" i="3" s="1"/>
  <c r="BQ25" i="3" s="1"/>
  <c r="BI26" i="3"/>
  <c r="BO26" i="3" s="1"/>
  <c r="BQ26" i="3" s="1"/>
  <c r="BI27" i="3"/>
  <c r="BO27" i="3" s="1"/>
  <c r="BQ27" i="3" s="1"/>
  <c r="BI28" i="3"/>
  <c r="BO28" i="3" s="1"/>
  <c r="BQ28" i="3" s="1"/>
  <c r="BI29" i="3"/>
  <c r="BO29" i="3" s="1"/>
  <c r="BQ29" i="3" s="1"/>
  <c r="BI30" i="3"/>
  <c r="BO30" i="3" s="1"/>
  <c r="BQ30" i="3" s="1"/>
  <c r="BI31" i="3"/>
  <c r="BO31" i="3" s="1"/>
  <c r="BQ31" i="3" s="1"/>
  <c r="BI32" i="3"/>
  <c r="BO32" i="3" s="1"/>
  <c r="BQ32" i="3" s="1"/>
  <c r="BI33" i="3"/>
  <c r="BO33" i="3" s="1"/>
  <c r="BQ33" i="3" s="1"/>
  <c r="BI34" i="3"/>
  <c r="BO34" i="3" s="1"/>
  <c r="BQ34" i="3" s="1"/>
  <c r="BI35" i="3"/>
  <c r="BO35" i="3" s="1"/>
  <c r="BQ35" i="3" s="1"/>
  <c r="BI36" i="3"/>
  <c r="BO36" i="3" s="1"/>
  <c r="BQ36" i="3" s="1"/>
  <c r="BI37" i="3"/>
  <c r="BO37" i="3" s="1"/>
  <c r="BQ37" i="3" s="1"/>
  <c r="BI38" i="3"/>
  <c r="BO38" i="3" s="1"/>
  <c r="BQ38" i="3" s="1"/>
  <c r="BI39" i="3"/>
  <c r="BO39" i="3" s="1"/>
  <c r="BQ39" i="3" s="1"/>
  <c r="BI40" i="3"/>
  <c r="BO40" i="3" s="1"/>
  <c r="BQ40" i="3" s="1"/>
  <c r="BI41" i="3"/>
  <c r="BO41" i="3" s="1"/>
  <c r="BQ41" i="3" s="1"/>
  <c r="BI42" i="3"/>
  <c r="BO42" i="3" s="1"/>
  <c r="BQ42" i="3" s="1"/>
  <c r="BI43" i="3"/>
  <c r="BO43" i="3" s="1"/>
  <c r="BQ43" i="3" s="1"/>
  <c r="BI44" i="3"/>
  <c r="BO44" i="3" s="1"/>
  <c r="BQ44" i="3" s="1"/>
  <c r="BI45" i="3"/>
  <c r="BO45" i="3" s="1"/>
  <c r="BQ45" i="3" s="1"/>
  <c r="BI46" i="3"/>
  <c r="BO46" i="3" s="1"/>
  <c r="BQ46" i="3" s="1"/>
  <c r="BI47" i="3"/>
  <c r="BO47" i="3" s="1"/>
  <c r="BQ47" i="3" s="1"/>
  <c r="BI48" i="3"/>
  <c r="BO48" i="3" s="1"/>
  <c r="BQ48" i="3" s="1"/>
  <c r="BI49" i="3"/>
  <c r="BO49" i="3" s="1"/>
  <c r="BQ49" i="3" s="1"/>
  <c r="BI50" i="3"/>
  <c r="BO50" i="3" s="1"/>
  <c r="BQ50" i="3" s="1"/>
  <c r="BI51" i="3"/>
  <c r="BO51" i="3" s="1"/>
  <c r="BQ51" i="3" s="1"/>
  <c r="BI52" i="3"/>
  <c r="BO52" i="3" s="1"/>
  <c r="BQ52" i="3" s="1"/>
  <c r="BI53" i="3"/>
  <c r="BO53" i="3" s="1"/>
  <c r="BQ53" i="3" s="1"/>
  <c r="BI54" i="3"/>
  <c r="BO54" i="3" s="1"/>
  <c r="BQ54" i="3" s="1"/>
  <c r="BI55" i="3"/>
  <c r="BO55" i="3" s="1"/>
  <c r="BQ55" i="3" s="1"/>
  <c r="I57" i="3"/>
  <c r="AY56" i="3"/>
  <c r="BC56" i="3"/>
  <c r="BG56" i="3"/>
  <c r="AX56" i="3"/>
  <c r="BD56" i="3"/>
  <c r="BI56" i="3"/>
  <c r="AZ56" i="3"/>
  <c r="BF56" i="3"/>
  <c r="BB56" i="3"/>
  <c r="BE56" i="3"/>
  <c r="BH56" i="3"/>
  <c r="BA56" i="3"/>
  <c r="P56" i="3"/>
  <c r="T56" i="3"/>
  <c r="X56" i="3"/>
  <c r="AB56" i="3"/>
  <c r="AF56" i="3"/>
  <c r="AJ56" i="3"/>
  <c r="AN56" i="3"/>
  <c r="AR56" i="3"/>
  <c r="AV56" i="3"/>
  <c r="Q56" i="3"/>
  <c r="V56" i="3"/>
  <c r="AA56" i="3"/>
  <c r="AG56" i="3"/>
  <c r="AL56" i="3"/>
  <c r="AQ56" i="3"/>
  <c r="AW56" i="3"/>
  <c r="O56" i="3"/>
  <c r="W56" i="3"/>
  <c r="AD56" i="3"/>
  <c r="AK56" i="3"/>
  <c r="AS56" i="3"/>
  <c r="N56" i="3"/>
  <c r="Y56" i="3"/>
  <c r="AH56" i="3"/>
  <c r="AP56" i="3"/>
  <c r="Z56" i="3"/>
  <c r="AM56" i="3"/>
  <c r="R56" i="3"/>
  <c r="AC56" i="3"/>
  <c r="AO56" i="3"/>
  <c r="S56" i="3"/>
  <c r="AT56" i="3"/>
  <c r="U56" i="3"/>
  <c r="AU56" i="3"/>
  <c r="AE56" i="3"/>
  <c r="AI56" i="3"/>
  <c r="T74" i="2"/>
  <c r="Z74" i="2" s="1"/>
  <c r="AD73" i="2"/>
  <c r="AF73" i="2" s="1"/>
  <c r="U74" i="2"/>
  <c r="AA74" i="2" s="1"/>
  <c r="V74" i="2"/>
  <c r="AB74" i="2" s="1"/>
  <c r="S74" i="2"/>
  <c r="Y74" i="2" s="1"/>
  <c r="R74" i="2"/>
  <c r="X74" i="2" s="1"/>
  <c r="J76" i="2"/>
  <c r="M75" i="2"/>
  <c r="P75" i="2"/>
  <c r="O75" i="2"/>
  <c r="N75" i="2"/>
  <c r="L75" i="2"/>
  <c r="I108" i="2"/>
  <c r="J58" i="3" l="1"/>
  <c r="L57" i="3"/>
  <c r="M56" i="3"/>
  <c r="I58" i="3"/>
  <c r="AY57" i="3"/>
  <c r="BC57" i="3"/>
  <c r="BG57" i="3"/>
  <c r="BB57" i="3"/>
  <c r="BH57" i="3"/>
  <c r="BA57" i="3"/>
  <c r="BI57" i="3"/>
  <c r="AZ57" i="3"/>
  <c r="BD57" i="3"/>
  <c r="AX57" i="3"/>
  <c r="BE57" i="3"/>
  <c r="BF57" i="3"/>
  <c r="N57" i="3"/>
  <c r="R57" i="3"/>
  <c r="V57" i="3"/>
  <c r="Z57" i="3"/>
  <c r="AD57" i="3"/>
  <c r="AH57" i="3"/>
  <c r="AL57" i="3"/>
  <c r="AP57" i="3"/>
  <c r="AT57" i="3"/>
  <c r="S57" i="3"/>
  <c r="X57" i="3"/>
  <c r="AC57" i="3"/>
  <c r="AI57" i="3"/>
  <c r="AN57" i="3"/>
  <c r="AS57" i="3"/>
  <c r="T57" i="3"/>
  <c r="AA57" i="3"/>
  <c r="AG57" i="3"/>
  <c r="AO57" i="3"/>
  <c r="AV57" i="3"/>
  <c r="P57" i="3"/>
  <c r="Y57" i="3"/>
  <c r="AJ57" i="3"/>
  <c r="AR57" i="3"/>
  <c r="Q57" i="3"/>
  <c r="AE57" i="3"/>
  <c r="AQ57" i="3"/>
  <c r="U57" i="3"/>
  <c r="AF57" i="3"/>
  <c r="AU57" i="3"/>
  <c r="W57" i="3"/>
  <c r="AW57" i="3"/>
  <c r="AB57" i="3"/>
  <c r="AK57" i="3"/>
  <c r="O57" i="3"/>
  <c r="AM57" i="3"/>
  <c r="AD74" i="2"/>
  <c r="AF74" i="2" s="1"/>
  <c r="T75" i="2"/>
  <c r="Z75" i="2" s="1"/>
  <c r="V75" i="2"/>
  <c r="AB75" i="2" s="1"/>
  <c r="U75" i="2"/>
  <c r="AA75" i="2" s="1"/>
  <c r="R75" i="2"/>
  <c r="X75" i="2" s="1"/>
  <c r="S75" i="2"/>
  <c r="Y75" i="2" s="1"/>
  <c r="P76" i="2"/>
  <c r="M76" i="2"/>
  <c r="L76" i="2"/>
  <c r="O76" i="2"/>
  <c r="J77" i="2"/>
  <c r="N76" i="2"/>
  <c r="I109" i="2"/>
  <c r="BO56" i="3" l="1"/>
  <c r="BQ56" i="3" s="1"/>
  <c r="J59" i="3"/>
  <c r="L58" i="3"/>
  <c r="M57" i="3"/>
  <c r="BO57" i="3" s="1"/>
  <c r="I59" i="3"/>
  <c r="AY58" i="3"/>
  <c r="BC58" i="3"/>
  <c r="BG58" i="3"/>
  <c r="BA58" i="3"/>
  <c r="BF58" i="3"/>
  <c r="BD58" i="3"/>
  <c r="AX58" i="3"/>
  <c r="BH58" i="3"/>
  <c r="AZ58" i="3"/>
  <c r="BI58" i="3"/>
  <c r="BB58" i="3"/>
  <c r="BE58" i="3"/>
  <c r="P58" i="3"/>
  <c r="T58" i="3"/>
  <c r="X58" i="3"/>
  <c r="AB58" i="3"/>
  <c r="AF58" i="3"/>
  <c r="AJ58" i="3"/>
  <c r="AN58" i="3"/>
  <c r="AR58" i="3"/>
  <c r="AV58" i="3"/>
  <c r="O58" i="3"/>
  <c r="U58" i="3"/>
  <c r="Z58" i="3"/>
  <c r="AE58" i="3"/>
  <c r="AK58" i="3"/>
  <c r="AP58" i="3"/>
  <c r="AU58" i="3"/>
  <c r="Q58" i="3"/>
  <c r="W58" i="3"/>
  <c r="AD58" i="3"/>
  <c r="AL58" i="3"/>
  <c r="AS58" i="3"/>
  <c r="R58" i="3"/>
  <c r="AA58" i="3"/>
  <c r="AI58" i="3"/>
  <c r="AT58" i="3"/>
  <c r="V58" i="3"/>
  <c r="AH58" i="3"/>
  <c r="AW58" i="3"/>
  <c r="M58" i="3"/>
  <c r="Y58" i="3"/>
  <c r="AM58" i="3"/>
  <c r="AC58" i="3"/>
  <c r="AG58" i="3"/>
  <c r="N58" i="3"/>
  <c r="AO58" i="3"/>
  <c r="S58" i="3"/>
  <c r="AQ58" i="3"/>
  <c r="T76" i="2"/>
  <c r="Z76" i="2" s="1"/>
  <c r="AD75" i="2"/>
  <c r="AF75" i="2" s="1"/>
  <c r="V76" i="2"/>
  <c r="AB76" i="2" s="1"/>
  <c r="U76" i="2"/>
  <c r="AA76" i="2" s="1"/>
  <c r="R76" i="2"/>
  <c r="X76" i="2" s="1"/>
  <c r="S76" i="2"/>
  <c r="Y76" i="2" s="1"/>
  <c r="M77" i="2"/>
  <c r="J78" i="2"/>
  <c r="P77" i="2"/>
  <c r="O77" i="2"/>
  <c r="N77" i="2"/>
  <c r="L77" i="2"/>
  <c r="I110" i="2"/>
  <c r="BO58" i="3" l="1"/>
  <c r="BQ58" i="3" s="1"/>
  <c r="BQ57" i="3"/>
  <c r="J60" i="3"/>
  <c r="M59" i="3" s="1"/>
  <c r="L59" i="3"/>
  <c r="I60" i="3"/>
  <c r="AY59" i="3"/>
  <c r="BC59" i="3"/>
  <c r="BG59" i="3"/>
  <c r="AZ59" i="3"/>
  <c r="BE59" i="3"/>
  <c r="AX59" i="3"/>
  <c r="BF59" i="3"/>
  <c r="BD59" i="3"/>
  <c r="BH59" i="3"/>
  <c r="BI59" i="3"/>
  <c r="BA59" i="3"/>
  <c r="BB59" i="3"/>
  <c r="N59" i="3"/>
  <c r="R59" i="3"/>
  <c r="V59" i="3"/>
  <c r="Z59" i="3"/>
  <c r="AD59" i="3"/>
  <c r="AH59" i="3"/>
  <c r="AL59" i="3"/>
  <c r="AP59" i="3"/>
  <c r="AT59" i="3"/>
  <c r="Q59" i="3"/>
  <c r="W59" i="3"/>
  <c r="AB59" i="3"/>
  <c r="AG59" i="3"/>
  <c r="AM59" i="3"/>
  <c r="AR59" i="3"/>
  <c r="AW59" i="3"/>
  <c r="T59" i="3"/>
  <c r="AA59" i="3"/>
  <c r="AI59" i="3"/>
  <c r="AO59" i="3"/>
  <c r="AV59" i="3"/>
  <c r="S59" i="3"/>
  <c r="AC59" i="3"/>
  <c r="AK59" i="3"/>
  <c r="AU59" i="3"/>
  <c r="O59" i="3"/>
  <c r="Y59" i="3"/>
  <c r="AN59" i="3"/>
  <c r="P59" i="3"/>
  <c r="AE59" i="3"/>
  <c r="AQ59" i="3"/>
  <c r="AF59" i="3"/>
  <c r="AJ59" i="3"/>
  <c r="U59" i="3"/>
  <c r="AS59" i="3"/>
  <c r="X59" i="3"/>
  <c r="T77" i="2"/>
  <c r="Z77" i="2" s="1"/>
  <c r="AD76" i="2"/>
  <c r="AF76" i="2" s="1"/>
  <c r="U77" i="2"/>
  <c r="AA77" i="2" s="1"/>
  <c r="V77" i="2"/>
  <c r="AB77" i="2" s="1"/>
  <c r="R77" i="2"/>
  <c r="X77" i="2" s="1"/>
  <c r="S77" i="2"/>
  <c r="Y77" i="2" s="1"/>
  <c r="O78" i="2"/>
  <c r="P78" i="2"/>
  <c r="M78" i="2"/>
  <c r="L78" i="2"/>
  <c r="J79" i="2"/>
  <c r="N78" i="2"/>
  <c r="I111" i="2"/>
  <c r="BO59" i="3" l="1"/>
  <c r="BQ59" i="3" s="1"/>
  <c r="J61" i="3"/>
  <c r="L60" i="3"/>
  <c r="I61" i="3"/>
  <c r="AY60" i="3"/>
  <c r="BC60" i="3"/>
  <c r="BG60" i="3"/>
  <c r="AX60" i="3"/>
  <c r="BD60" i="3"/>
  <c r="BI60" i="3"/>
  <c r="BA60" i="3"/>
  <c r="BH60" i="3"/>
  <c r="BB60" i="3"/>
  <c r="BE60" i="3"/>
  <c r="AZ60" i="3"/>
  <c r="BF60" i="3"/>
  <c r="P60" i="3"/>
  <c r="T60" i="3"/>
  <c r="X60" i="3"/>
  <c r="AB60" i="3"/>
  <c r="AF60" i="3"/>
  <c r="AJ60" i="3"/>
  <c r="AN60" i="3"/>
  <c r="AR60" i="3"/>
  <c r="AV60" i="3"/>
  <c r="N60" i="3"/>
  <c r="S60" i="3"/>
  <c r="Y60" i="3"/>
  <c r="AD60" i="3"/>
  <c r="AI60" i="3"/>
  <c r="AO60" i="3"/>
  <c r="AT60" i="3"/>
  <c r="Q60" i="3"/>
  <c r="W60" i="3"/>
  <c r="AE60" i="3"/>
  <c r="AL60" i="3"/>
  <c r="AS60" i="3"/>
  <c r="U60" i="3"/>
  <c r="AC60" i="3"/>
  <c r="AM60" i="3"/>
  <c r="AW60" i="3"/>
  <c r="R60" i="3"/>
  <c r="AG60" i="3"/>
  <c r="AQ60" i="3"/>
  <c r="V60" i="3"/>
  <c r="AH60" i="3"/>
  <c r="AU60" i="3"/>
  <c r="AK60" i="3"/>
  <c r="O60" i="3"/>
  <c r="AP60" i="3"/>
  <c r="Z60" i="3"/>
  <c r="AA60" i="3"/>
  <c r="T78" i="2"/>
  <c r="Z78" i="2" s="1"/>
  <c r="AD77" i="2"/>
  <c r="AF77" i="2" s="1"/>
  <c r="S78" i="2"/>
  <c r="Y78" i="2" s="1"/>
  <c r="V78" i="2"/>
  <c r="AB78" i="2" s="1"/>
  <c r="U78" i="2"/>
  <c r="AA78" i="2" s="1"/>
  <c r="R78" i="2"/>
  <c r="X78" i="2" s="1"/>
  <c r="J80" i="2"/>
  <c r="L79" i="2"/>
  <c r="M79" i="2"/>
  <c r="O79" i="2"/>
  <c r="N79" i="2"/>
  <c r="P79" i="2"/>
  <c r="I112" i="2"/>
  <c r="J62" i="3" l="1"/>
  <c r="L61" i="3"/>
  <c r="M60" i="3"/>
  <c r="BO60" i="3" s="1"/>
  <c r="I62" i="3"/>
  <c r="AY61" i="3"/>
  <c r="BC61" i="3"/>
  <c r="BG61" i="3"/>
  <c r="BB61" i="3"/>
  <c r="BH61" i="3"/>
  <c r="BD61" i="3"/>
  <c r="AZ61" i="3"/>
  <c r="BI61" i="3"/>
  <c r="BA61" i="3"/>
  <c r="BE61" i="3"/>
  <c r="BF61" i="3"/>
  <c r="AX61" i="3"/>
  <c r="N61" i="3"/>
  <c r="R61" i="3"/>
  <c r="V61" i="3"/>
  <c r="Z61" i="3"/>
  <c r="AD61" i="3"/>
  <c r="AH61" i="3"/>
  <c r="AL61" i="3"/>
  <c r="AP61" i="3"/>
  <c r="AT61" i="3"/>
  <c r="P61" i="3"/>
  <c r="U61" i="3"/>
  <c r="AA61" i="3"/>
  <c r="AF61" i="3"/>
  <c r="AK61" i="3"/>
  <c r="AQ61" i="3"/>
  <c r="AV61" i="3"/>
  <c r="T61" i="3"/>
  <c r="AB61" i="3"/>
  <c r="AI61" i="3"/>
  <c r="AO61" i="3"/>
  <c r="AW61" i="3"/>
  <c r="W61" i="3"/>
  <c r="AE61" i="3"/>
  <c r="AN61" i="3"/>
  <c r="X61" i="3"/>
  <c r="AJ61" i="3"/>
  <c r="AU61" i="3"/>
  <c r="O61" i="3"/>
  <c r="Y61" i="3"/>
  <c r="AM61" i="3"/>
  <c r="Q61" i="3"/>
  <c r="AR61" i="3"/>
  <c r="S61" i="3"/>
  <c r="AS61" i="3"/>
  <c r="AC61" i="3"/>
  <c r="AG61" i="3"/>
  <c r="T79" i="2"/>
  <c r="Z79" i="2" s="1"/>
  <c r="AD78" i="2"/>
  <c r="AF78" i="2" s="1"/>
  <c r="S79" i="2"/>
  <c r="Y79" i="2" s="1"/>
  <c r="V79" i="2"/>
  <c r="AB79" i="2" s="1"/>
  <c r="R79" i="2"/>
  <c r="X79" i="2" s="1"/>
  <c r="U79" i="2"/>
  <c r="AA79" i="2" s="1"/>
  <c r="J81" i="2"/>
  <c r="P80" i="2"/>
  <c r="O80" i="2"/>
  <c r="N80" i="2"/>
  <c r="L80" i="2"/>
  <c r="M80" i="2"/>
  <c r="I113" i="2"/>
  <c r="BQ60" i="3" l="1"/>
  <c r="J63" i="3"/>
  <c r="L62" i="3"/>
  <c r="M61" i="3"/>
  <c r="BO61" i="3" s="1"/>
  <c r="I63" i="3"/>
  <c r="AY62" i="3"/>
  <c r="BC62" i="3"/>
  <c r="BG62" i="3"/>
  <c r="BA62" i="3"/>
  <c r="BF62" i="3"/>
  <c r="AX62" i="3"/>
  <c r="BE62" i="3"/>
  <c r="BH62" i="3"/>
  <c r="AZ62" i="3"/>
  <c r="BI62" i="3"/>
  <c r="BB62" i="3"/>
  <c r="BD62" i="3"/>
  <c r="P62" i="3"/>
  <c r="T62" i="3"/>
  <c r="X62" i="3"/>
  <c r="AB62" i="3"/>
  <c r="AF62" i="3"/>
  <c r="AJ62" i="3"/>
  <c r="AN62" i="3"/>
  <c r="AR62" i="3"/>
  <c r="AV62" i="3"/>
  <c r="R62" i="3"/>
  <c r="W62" i="3"/>
  <c r="AC62" i="3"/>
  <c r="AH62" i="3"/>
  <c r="AM62" i="3"/>
  <c r="AS62" i="3"/>
  <c r="Q62" i="3"/>
  <c r="Y62" i="3"/>
  <c r="AE62" i="3"/>
  <c r="AL62" i="3"/>
  <c r="AT62" i="3"/>
  <c r="N62" i="3"/>
  <c r="V62" i="3"/>
  <c r="AG62" i="3"/>
  <c r="AP62" i="3"/>
  <c r="O62" i="3"/>
  <c r="AA62" i="3"/>
  <c r="AO62" i="3"/>
  <c r="S62" i="3"/>
  <c r="AD62" i="3"/>
  <c r="AQ62" i="3"/>
  <c r="U62" i="3"/>
  <c r="AU62" i="3"/>
  <c r="Z62" i="3"/>
  <c r="AW62" i="3"/>
  <c r="AI62" i="3"/>
  <c r="AK62" i="3"/>
  <c r="AD79" i="2"/>
  <c r="AF79" i="2" s="1"/>
  <c r="T80" i="2"/>
  <c r="Z80" i="2" s="1"/>
  <c r="R80" i="2"/>
  <c r="X80" i="2" s="1"/>
  <c r="U80" i="2"/>
  <c r="AA80" i="2" s="1"/>
  <c r="S80" i="2"/>
  <c r="Y80" i="2" s="1"/>
  <c r="V80" i="2"/>
  <c r="AB80" i="2" s="1"/>
  <c r="J82" i="2"/>
  <c r="M81" i="2"/>
  <c r="O81" i="2"/>
  <c r="N81" i="2"/>
  <c r="L81" i="2"/>
  <c r="P81" i="2"/>
  <c r="I114" i="2"/>
  <c r="BQ61" i="3" l="1"/>
  <c r="J64" i="3"/>
  <c r="L63" i="3"/>
  <c r="M62" i="3"/>
  <c r="BO62" i="3" s="1"/>
  <c r="I64" i="3"/>
  <c r="AY63" i="3"/>
  <c r="BC63" i="3"/>
  <c r="BG63" i="3"/>
  <c r="AZ63" i="3"/>
  <c r="BE63" i="3"/>
  <c r="BA63" i="3"/>
  <c r="BH63" i="3"/>
  <c r="BD63" i="3"/>
  <c r="BF63" i="3"/>
  <c r="AX63" i="3"/>
  <c r="BB63" i="3"/>
  <c r="BI63" i="3"/>
  <c r="N63" i="3"/>
  <c r="R63" i="3"/>
  <c r="V63" i="3"/>
  <c r="Z63" i="3"/>
  <c r="AD63" i="3"/>
  <c r="AH63" i="3"/>
  <c r="AL63" i="3"/>
  <c r="AP63" i="3"/>
  <c r="AT63" i="3"/>
  <c r="O63" i="3"/>
  <c r="T63" i="3"/>
  <c r="Y63" i="3"/>
  <c r="AE63" i="3"/>
  <c r="AJ63" i="3"/>
  <c r="AO63" i="3"/>
  <c r="AU63" i="3"/>
  <c r="U63" i="3"/>
  <c r="AB63" i="3"/>
  <c r="AI63" i="3"/>
  <c r="AQ63" i="3"/>
  <c r="AW63" i="3"/>
  <c r="P63" i="3"/>
  <c r="X63" i="3"/>
  <c r="AG63" i="3"/>
  <c r="AR63" i="3"/>
  <c r="S63" i="3"/>
  <c r="AF63" i="3"/>
  <c r="AS63" i="3"/>
  <c r="W63" i="3"/>
  <c r="AK63" i="3"/>
  <c r="AV63" i="3"/>
  <c r="AA63" i="3"/>
  <c r="AC63" i="3"/>
  <c r="AM63" i="3"/>
  <c r="Q63" i="3"/>
  <c r="AN63" i="3"/>
  <c r="T81" i="2"/>
  <c r="Z81" i="2" s="1"/>
  <c r="AD80" i="2"/>
  <c r="AF80" i="2" s="1"/>
  <c r="U81" i="2"/>
  <c r="AA81" i="2" s="1"/>
  <c r="V81" i="2"/>
  <c r="AB81" i="2" s="1"/>
  <c r="S81" i="2"/>
  <c r="Y81" i="2" s="1"/>
  <c r="R81" i="2"/>
  <c r="X81" i="2" s="1"/>
  <c r="P82" i="2"/>
  <c r="L82" i="2"/>
  <c r="M82" i="2"/>
  <c r="N82" i="2"/>
  <c r="J83" i="2"/>
  <c r="O82" i="2"/>
  <c r="I115" i="2"/>
  <c r="BQ62" i="3" l="1"/>
  <c r="J65" i="3"/>
  <c r="L64" i="3"/>
  <c r="M63" i="3"/>
  <c r="BO63" i="3" s="1"/>
  <c r="I65" i="3"/>
  <c r="AY64" i="3"/>
  <c r="BC64" i="3"/>
  <c r="BG64" i="3"/>
  <c r="AX64" i="3"/>
  <c r="BD64" i="3"/>
  <c r="BI64" i="3"/>
  <c r="BB64" i="3"/>
  <c r="BA64" i="3"/>
  <c r="BE64" i="3"/>
  <c r="BF64" i="3"/>
  <c r="BH64" i="3"/>
  <c r="AZ64" i="3"/>
  <c r="P64" i="3"/>
  <c r="T64" i="3"/>
  <c r="X64" i="3"/>
  <c r="AB64" i="3"/>
  <c r="AF64" i="3"/>
  <c r="AJ64" i="3"/>
  <c r="AN64" i="3"/>
  <c r="AR64" i="3"/>
  <c r="AV64" i="3"/>
  <c r="Q64" i="3"/>
  <c r="V64" i="3"/>
  <c r="AA64" i="3"/>
  <c r="AG64" i="3"/>
  <c r="AL64" i="3"/>
  <c r="AQ64" i="3"/>
  <c r="AW64" i="3"/>
  <c r="R64" i="3"/>
  <c r="Y64" i="3"/>
  <c r="AE64" i="3"/>
  <c r="AM64" i="3"/>
  <c r="AT64" i="3"/>
  <c r="O64" i="3"/>
  <c r="Z64" i="3"/>
  <c r="AI64" i="3"/>
  <c r="AS64" i="3"/>
  <c r="W64" i="3"/>
  <c r="AK64" i="3"/>
  <c r="N64" i="3"/>
  <c r="AC64" i="3"/>
  <c r="AO64" i="3"/>
  <c r="AD64" i="3"/>
  <c r="AH64" i="3"/>
  <c r="S64" i="3"/>
  <c r="AP64" i="3"/>
  <c r="U64" i="3"/>
  <c r="AU64" i="3"/>
  <c r="AD81" i="2"/>
  <c r="AF81" i="2" s="1"/>
  <c r="T82" i="2"/>
  <c r="Z82" i="2" s="1"/>
  <c r="U82" i="2"/>
  <c r="AA82" i="2" s="1"/>
  <c r="S82" i="2"/>
  <c r="Y82" i="2" s="1"/>
  <c r="R82" i="2"/>
  <c r="X82" i="2" s="1"/>
  <c r="V82" i="2"/>
  <c r="AB82" i="2" s="1"/>
  <c r="O83" i="2"/>
  <c r="J84" i="2"/>
  <c r="P83" i="2"/>
  <c r="M83" i="2"/>
  <c r="N83" i="2"/>
  <c r="L83" i="2"/>
  <c r="I116" i="2"/>
  <c r="BQ63" i="3" l="1"/>
  <c r="J66" i="3"/>
  <c r="L65" i="3"/>
  <c r="M64" i="3"/>
  <c r="BO64" i="3" s="1"/>
  <c r="I66" i="3"/>
  <c r="AY65" i="3"/>
  <c r="BC65" i="3"/>
  <c r="BG65" i="3"/>
  <c r="BB65" i="3"/>
  <c r="BH65" i="3"/>
  <c r="AX65" i="3"/>
  <c r="BE65" i="3"/>
  <c r="AZ65" i="3"/>
  <c r="BI65" i="3"/>
  <c r="BA65" i="3"/>
  <c r="BD65" i="3"/>
  <c r="BF65" i="3"/>
  <c r="N65" i="3"/>
  <c r="R65" i="3"/>
  <c r="V65" i="3"/>
  <c r="Z65" i="3"/>
  <c r="AD65" i="3"/>
  <c r="AH65" i="3"/>
  <c r="AL65" i="3"/>
  <c r="AP65" i="3"/>
  <c r="AT65" i="3"/>
  <c r="S65" i="3"/>
  <c r="X65" i="3"/>
  <c r="AC65" i="3"/>
  <c r="AI65" i="3"/>
  <c r="AN65" i="3"/>
  <c r="AS65" i="3"/>
  <c r="O65" i="3"/>
  <c r="U65" i="3"/>
  <c r="AB65" i="3"/>
  <c r="AJ65" i="3"/>
  <c r="AQ65" i="3"/>
  <c r="AW65" i="3"/>
  <c r="Q65" i="3"/>
  <c r="AA65" i="3"/>
  <c r="AK65" i="3"/>
  <c r="AU65" i="3"/>
  <c r="P65" i="3"/>
  <c r="AE65" i="3"/>
  <c r="AO65" i="3"/>
  <c r="T65" i="3"/>
  <c r="AF65" i="3"/>
  <c r="AR65" i="3"/>
  <c r="AG65" i="3"/>
  <c r="AM65" i="3"/>
  <c r="W65" i="3"/>
  <c r="AV65" i="3"/>
  <c r="Y65" i="3"/>
  <c r="AD82" i="2"/>
  <c r="AF82" i="2" s="1"/>
  <c r="T83" i="2"/>
  <c r="Z83" i="2" s="1"/>
  <c r="S83" i="2"/>
  <c r="Y83" i="2" s="1"/>
  <c r="V83" i="2"/>
  <c r="AB83" i="2" s="1"/>
  <c r="R83" i="2"/>
  <c r="X83" i="2" s="1"/>
  <c r="U83" i="2"/>
  <c r="AA83" i="2" s="1"/>
  <c r="L84" i="2"/>
  <c r="P84" i="2"/>
  <c r="N84" i="2"/>
  <c r="O84" i="2"/>
  <c r="J85" i="2"/>
  <c r="M84" i="2"/>
  <c r="I117" i="2"/>
  <c r="BQ64" i="3" l="1"/>
  <c r="J67" i="3"/>
  <c r="L66" i="3"/>
  <c r="M65" i="3"/>
  <c r="BO65" i="3" s="1"/>
  <c r="I67" i="3"/>
  <c r="AY66" i="3"/>
  <c r="BC66" i="3"/>
  <c r="BG66" i="3"/>
  <c r="BA66" i="3"/>
  <c r="BF66" i="3"/>
  <c r="AZ66" i="3"/>
  <c r="BH66" i="3"/>
  <c r="BE66" i="3"/>
  <c r="AX66" i="3"/>
  <c r="BI66" i="3"/>
  <c r="BB66" i="3"/>
  <c r="BD66" i="3"/>
  <c r="P66" i="3"/>
  <c r="T66" i="3"/>
  <c r="X66" i="3"/>
  <c r="AB66" i="3"/>
  <c r="AF66" i="3"/>
  <c r="AJ66" i="3"/>
  <c r="AN66" i="3"/>
  <c r="AR66" i="3"/>
  <c r="AV66" i="3"/>
  <c r="O66" i="3"/>
  <c r="U66" i="3"/>
  <c r="Z66" i="3"/>
  <c r="AE66" i="3"/>
  <c r="AK66" i="3"/>
  <c r="AP66" i="3"/>
  <c r="AU66" i="3"/>
  <c r="R66" i="3"/>
  <c r="Y66" i="3"/>
  <c r="AG66" i="3"/>
  <c r="AM66" i="3"/>
  <c r="AT66" i="3"/>
  <c r="S66" i="3"/>
  <c r="AC66" i="3"/>
  <c r="AL66" i="3"/>
  <c r="AW66" i="3"/>
  <c r="V66" i="3"/>
  <c r="AH66" i="3"/>
  <c r="AS66" i="3"/>
  <c r="M66" i="3"/>
  <c r="W66" i="3"/>
  <c r="AI66" i="3"/>
  <c r="N66" i="3"/>
  <c r="AO66" i="3"/>
  <c r="Q66" i="3"/>
  <c r="AQ66" i="3"/>
  <c r="AA66" i="3"/>
  <c r="AD66" i="3"/>
  <c r="AD83" i="2"/>
  <c r="AF83" i="2" s="1"/>
  <c r="T84" i="2"/>
  <c r="Z84" i="2" s="1"/>
  <c r="S84" i="2"/>
  <c r="Y84" i="2" s="1"/>
  <c r="V84" i="2"/>
  <c r="AB84" i="2" s="1"/>
  <c r="R84" i="2"/>
  <c r="X84" i="2" s="1"/>
  <c r="U84" i="2"/>
  <c r="AA84" i="2" s="1"/>
  <c r="P85" i="2"/>
  <c r="J86" i="2"/>
  <c r="L85" i="2"/>
  <c r="O85" i="2"/>
  <c r="N85" i="2"/>
  <c r="M85" i="2"/>
  <c r="I118" i="2"/>
  <c r="BO66" i="3" l="1"/>
  <c r="BQ66" i="3" s="1"/>
  <c r="BQ65" i="3"/>
  <c r="J68" i="3"/>
  <c r="L67" i="3"/>
  <c r="I68" i="3"/>
  <c r="AY67" i="3"/>
  <c r="BC67" i="3"/>
  <c r="BG67" i="3"/>
  <c r="AZ67" i="3"/>
  <c r="BE67" i="3"/>
  <c r="BB67" i="3"/>
  <c r="BI67" i="3"/>
  <c r="BD67" i="3"/>
  <c r="BF67" i="3"/>
  <c r="BH67" i="3"/>
  <c r="AX67" i="3"/>
  <c r="BA67" i="3"/>
  <c r="N67" i="3"/>
  <c r="R67" i="3"/>
  <c r="V67" i="3"/>
  <c r="Z67" i="3"/>
  <c r="AD67" i="3"/>
  <c r="AH67" i="3"/>
  <c r="AL67" i="3"/>
  <c r="AP67" i="3"/>
  <c r="AT67" i="3"/>
  <c r="Q67" i="3"/>
  <c r="W67" i="3"/>
  <c r="AB67" i="3"/>
  <c r="AG67" i="3"/>
  <c r="AM67" i="3"/>
  <c r="AR67" i="3"/>
  <c r="AW67" i="3"/>
  <c r="O67" i="3"/>
  <c r="U67" i="3"/>
  <c r="AC67" i="3"/>
  <c r="AJ67" i="3"/>
  <c r="AQ67" i="3"/>
  <c r="T67" i="3"/>
  <c r="AE67" i="3"/>
  <c r="AN67" i="3"/>
  <c r="AV67" i="3"/>
  <c r="Y67" i="3"/>
  <c r="AK67" i="3"/>
  <c r="P67" i="3"/>
  <c r="AA67" i="3"/>
  <c r="AO67" i="3"/>
  <c r="S67" i="3"/>
  <c r="AS67" i="3"/>
  <c r="X67" i="3"/>
  <c r="AU67" i="3"/>
  <c r="AF67" i="3"/>
  <c r="AI67" i="3"/>
  <c r="AD84" i="2"/>
  <c r="AF84" i="2" s="1"/>
  <c r="T85" i="2"/>
  <c r="Z85" i="2" s="1"/>
  <c r="U85" i="2"/>
  <c r="AA85" i="2" s="1"/>
  <c r="R85" i="2"/>
  <c r="X85" i="2" s="1"/>
  <c r="S85" i="2"/>
  <c r="Y85" i="2" s="1"/>
  <c r="V85" i="2"/>
  <c r="AB85" i="2" s="1"/>
  <c r="P86" i="2"/>
  <c r="N86" i="2"/>
  <c r="O86" i="2"/>
  <c r="M86" i="2"/>
  <c r="J87" i="2"/>
  <c r="L86" i="2"/>
  <c r="I119" i="2"/>
  <c r="J69" i="3" l="1"/>
  <c r="L68" i="3"/>
  <c r="M67" i="3"/>
  <c r="BO67" i="3" s="1"/>
  <c r="I69" i="3"/>
  <c r="AY68" i="3"/>
  <c r="BC68" i="3"/>
  <c r="BG68" i="3"/>
  <c r="AX68" i="3"/>
  <c r="BD68" i="3"/>
  <c r="BI68" i="3"/>
  <c r="BE68" i="3"/>
  <c r="BA68" i="3"/>
  <c r="BB68" i="3"/>
  <c r="AZ68" i="3"/>
  <c r="BF68" i="3"/>
  <c r="BH68" i="3"/>
  <c r="P68" i="3"/>
  <c r="T68" i="3"/>
  <c r="X68" i="3"/>
  <c r="AB68" i="3"/>
  <c r="AF68" i="3"/>
  <c r="AJ68" i="3"/>
  <c r="AN68" i="3"/>
  <c r="AR68" i="3"/>
  <c r="AV68" i="3"/>
  <c r="N68" i="3"/>
  <c r="S68" i="3"/>
  <c r="Y68" i="3"/>
  <c r="AD68" i="3"/>
  <c r="AI68" i="3"/>
  <c r="AO68" i="3"/>
  <c r="AT68" i="3"/>
  <c r="R68" i="3"/>
  <c r="Z68" i="3"/>
  <c r="AG68" i="3"/>
  <c r="AM68" i="3"/>
  <c r="AU68" i="3"/>
  <c r="V68" i="3"/>
  <c r="AE68" i="3"/>
  <c r="AP68" i="3"/>
  <c r="Q68" i="3"/>
  <c r="AC68" i="3"/>
  <c r="AQ68" i="3"/>
  <c r="U68" i="3"/>
  <c r="AH68" i="3"/>
  <c r="AS68" i="3"/>
  <c r="W68" i="3"/>
  <c r="AW68" i="3"/>
  <c r="AA68" i="3"/>
  <c r="AK68" i="3"/>
  <c r="O68" i="3"/>
  <c r="AL68" i="3"/>
  <c r="T86" i="2"/>
  <c r="Z86" i="2" s="1"/>
  <c r="AD85" i="2"/>
  <c r="AF85" i="2" s="1"/>
  <c r="U86" i="2"/>
  <c r="AA86" i="2" s="1"/>
  <c r="R86" i="2"/>
  <c r="X86" i="2" s="1"/>
  <c r="V86" i="2"/>
  <c r="AB86" i="2" s="1"/>
  <c r="S86" i="2"/>
  <c r="Y86" i="2" s="1"/>
  <c r="M87" i="2"/>
  <c r="L87" i="2"/>
  <c r="N87" i="2"/>
  <c r="P87" i="2"/>
  <c r="J88" i="2"/>
  <c r="O87" i="2"/>
  <c r="I120" i="2"/>
  <c r="BQ67" i="3" l="1"/>
  <c r="J70" i="3"/>
  <c r="L69" i="3"/>
  <c r="M68" i="3"/>
  <c r="BO68" i="3" s="1"/>
  <c r="I70" i="3"/>
  <c r="AY69" i="3"/>
  <c r="BC69" i="3"/>
  <c r="BG69" i="3"/>
  <c r="BB69" i="3"/>
  <c r="BH69" i="3"/>
  <c r="AZ69" i="3"/>
  <c r="BF69" i="3"/>
  <c r="AX69" i="3"/>
  <c r="BI69" i="3"/>
  <c r="BA69" i="3"/>
  <c r="BD69" i="3"/>
  <c r="BE69" i="3"/>
  <c r="N69" i="3"/>
  <c r="R69" i="3"/>
  <c r="V69" i="3"/>
  <c r="Z69" i="3"/>
  <c r="AD69" i="3"/>
  <c r="AH69" i="3"/>
  <c r="AL69" i="3"/>
  <c r="AP69" i="3"/>
  <c r="AT69" i="3"/>
  <c r="P69" i="3"/>
  <c r="U69" i="3"/>
  <c r="AA69" i="3"/>
  <c r="AF69" i="3"/>
  <c r="AK69" i="3"/>
  <c r="AQ69" i="3"/>
  <c r="AV69" i="3"/>
  <c r="O69" i="3"/>
  <c r="W69" i="3"/>
  <c r="AC69" i="3"/>
  <c r="AJ69" i="3"/>
  <c r="AR69" i="3"/>
  <c r="X69" i="3"/>
  <c r="AG69" i="3"/>
  <c r="AO69" i="3"/>
  <c r="T69" i="3"/>
  <c r="AI69" i="3"/>
  <c r="AU69" i="3"/>
  <c r="Y69" i="3"/>
  <c r="AM69" i="3"/>
  <c r="AW69" i="3"/>
  <c r="AB69" i="3"/>
  <c r="AE69" i="3"/>
  <c r="Q69" i="3"/>
  <c r="AN69" i="3"/>
  <c r="S69" i="3"/>
  <c r="AS69" i="3"/>
  <c r="AD86" i="2"/>
  <c r="AF86" i="2" s="1"/>
  <c r="T87" i="2"/>
  <c r="Z87" i="2" s="1"/>
  <c r="V87" i="2"/>
  <c r="AB87" i="2" s="1"/>
  <c r="U87" i="2"/>
  <c r="AA87" i="2" s="1"/>
  <c r="R87" i="2"/>
  <c r="X87" i="2" s="1"/>
  <c r="S87" i="2"/>
  <c r="Y87" i="2" s="1"/>
  <c r="N88" i="2"/>
  <c r="M88" i="2"/>
  <c r="J89" i="2"/>
  <c r="L88" i="2"/>
  <c r="O88" i="2"/>
  <c r="P88" i="2"/>
  <c r="I121" i="2"/>
  <c r="BQ68" i="3" l="1"/>
  <c r="J71" i="3"/>
  <c r="L70" i="3"/>
  <c r="M69" i="3"/>
  <c r="I71" i="3"/>
  <c r="AY70" i="3"/>
  <c r="BC70" i="3"/>
  <c r="BG70" i="3"/>
  <c r="BA70" i="3"/>
  <c r="BF70" i="3"/>
  <c r="BB70" i="3"/>
  <c r="BI70" i="3"/>
  <c r="BE70" i="3"/>
  <c r="AX70" i="3"/>
  <c r="BH70" i="3"/>
  <c r="AZ70" i="3"/>
  <c r="BD70" i="3"/>
  <c r="P70" i="3"/>
  <c r="T70" i="3"/>
  <c r="X70" i="3"/>
  <c r="AB70" i="3"/>
  <c r="AF70" i="3"/>
  <c r="AJ70" i="3"/>
  <c r="AN70" i="3"/>
  <c r="AR70" i="3"/>
  <c r="AV70" i="3"/>
  <c r="R70" i="3"/>
  <c r="W70" i="3"/>
  <c r="AC70" i="3"/>
  <c r="AH70" i="3"/>
  <c r="AM70" i="3"/>
  <c r="AS70" i="3"/>
  <c r="S70" i="3"/>
  <c r="Z70" i="3"/>
  <c r="AG70" i="3"/>
  <c r="AO70" i="3"/>
  <c r="AU70" i="3"/>
  <c r="O70" i="3"/>
  <c r="Y70" i="3"/>
  <c r="AI70" i="3"/>
  <c r="AQ70" i="3"/>
  <c r="N70" i="3"/>
  <c r="AA70" i="3"/>
  <c r="AL70" i="3"/>
  <c r="Q70" i="3"/>
  <c r="AD70" i="3"/>
  <c r="AP70" i="3"/>
  <c r="AE70" i="3"/>
  <c r="AK70" i="3"/>
  <c r="U70" i="3"/>
  <c r="AT70" i="3"/>
  <c r="V70" i="3"/>
  <c r="AW70" i="3"/>
  <c r="AD87" i="2"/>
  <c r="AF87" i="2" s="1"/>
  <c r="T88" i="2"/>
  <c r="Z88" i="2" s="1"/>
  <c r="R88" i="2"/>
  <c r="X88" i="2" s="1"/>
  <c r="V88" i="2"/>
  <c r="AB88" i="2" s="1"/>
  <c r="S88" i="2"/>
  <c r="Y88" i="2" s="1"/>
  <c r="U88" i="2"/>
  <c r="AA88" i="2" s="1"/>
  <c r="J90" i="2"/>
  <c r="M89" i="2"/>
  <c r="O89" i="2"/>
  <c r="L89" i="2"/>
  <c r="N89" i="2"/>
  <c r="P89" i="2"/>
  <c r="I122" i="2"/>
  <c r="BO69" i="3" l="1"/>
  <c r="BQ69" i="3" s="1"/>
  <c r="J72" i="3"/>
  <c r="L71" i="3"/>
  <c r="M70" i="3"/>
  <c r="BO70" i="3" s="1"/>
  <c r="I72" i="3"/>
  <c r="AY71" i="3"/>
  <c r="BC71" i="3"/>
  <c r="AZ71" i="3"/>
  <c r="BE71" i="3"/>
  <c r="BI71" i="3"/>
  <c r="BD71" i="3"/>
  <c r="BB71" i="3"/>
  <c r="BF71" i="3"/>
  <c r="AX71" i="3"/>
  <c r="BA71" i="3"/>
  <c r="BG71" i="3"/>
  <c r="BH71" i="3"/>
  <c r="N71" i="3"/>
  <c r="R71" i="3"/>
  <c r="V71" i="3"/>
  <c r="Z71" i="3"/>
  <c r="AD71" i="3"/>
  <c r="AH71" i="3"/>
  <c r="AL71" i="3"/>
  <c r="AP71" i="3"/>
  <c r="AT71" i="3"/>
  <c r="O71" i="3"/>
  <c r="T71" i="3"/>
  <c r="Y71" i="3"/>
  <c r="AE71" i="3"/>
  <c r="AJ71" i="3"/>
  <c r="AO71" i="3"/>
  <c r="AU71" i="3"/>
  <c r="P71" i="3"/>
  <c r="W71" i="3"/>
  <c r="AC71" i="3"/>
  <c r="AK71" i="3"/>
  <c r="AR71" i="3"/>
  <c r="Q71" i="3"/>
  <c r="AA71" i="3"/>
  <c r="AI71" i="3"/>
  <c r="AS71" i="3"/>
  <c r="S71" i="3"/>
  <c r="AF71" i="3"/>
  <c r="AQ71" i="3"/>
  <c r="U71" i="3"/>
  <c r="AG71" i="3"/>
  <c r="AV71" i="3"/>
  <c r="AM71" i="3"/>
  <c r="AN71" i="3"/>
  <c r="X71" i="3"/>
  <c r="AW71" i="3"/>
  <c r="AB71" i="3"/>
  <c r="AD88" i="2"/>
  <c r="AF88" i="2" s="1"/>
  <c r="T89" i="2"/>
  <c r="Z89" i="2" s="1"/>
  <c r="U89" i="2"/>
  <c r="AA89" i="2" s="1"/>
  <c r="V89" i="2"/>
  <c r="AB89" i="2" s="1"/>
  <c r="S89" i="2"/>
  <c r="Y89" i="2" s="1"/>
  <c r="R89" i="2"/>
  <c r="X89" i="2" s="1"/>
  <c r="M90" i="2"/>
  <c r="N90" i="2"/>
  <c r="J91" i="2"/>
  <c r="L90" i="2"/>
  <c r="P90" i="2"/>
  <c r="O90" i="2"/>
  <c r="I123" i="2"/>
  <c r="BQ70" i="3" l="1"/>
  <c r="J73" i="3"/>
  <c r="L72" i="3"/>
  <c r="M71" i="3"/>
  <c r="I73" i="3"/>
  <c r="BA72" i="3"/>
  <c r="BE72" i="3"/>
  <c r="BI72" i="3"/>
  <c r="AX72" i="3"/>
  <c r="BC72" i="3"/>
  <c r="BH72" i="3"/>
  <c r="AY72" i="3"/>
  <c r="BF72" i="3"/>
  <c r="AZ72" i="3"/>
  <c r="BG72" i="3"/>
  <c r="BB72" i="3"/>
  <c r="BD72" i="3"/>
  <c r="P72" i="3"/>
  <c r="T72" i="3"/>
  <c r="X72" i="3"/>
  <c r="AB72" i="3"/>
  <c r="AF72" i="3"/>
  <c r="AJ72" i="3"/>
  <c r="AN72" i="3"/>
  <c r="AR72" i="3"/>
  <c r="AV72" i="3"/>
  <c r="Q72" i="3"/>
  <c r="V72" i="3"/>
  <c r="AA72" i="3"/>
  <c r="AG72" i="3"/>
  <c r="AL72" i="3"/>
  <c r="AQ72" i="3"/>
  <c r="AW72" i="3"/>
  <c r="M72" i="3"/>
  <c r="S72" i="3"/>
  <c r="Z72" i="3"/>
  <c r="AH72" i="3"/>
  <c r="AO72" i="3"/>
  <c r="AU72" i="3"/>
  <c r="R72" i="3"/>
  <c r="AC72" i="3"/>
  <c r="AK72" i="3"/>
  <c r="AT72" i="3"/>
  <c r="W72" i="3"/>
  <c r="AI72" i="3"/>
  <c r="N72" i="3"/>
  <c r="Y72" i="3"/>
  <c r="AM72" i="3"/>
  <c r="O72" i="3"/>
  <c r="AP72" i="3"/>
  <c r="U72" i="3"/>
  <c r="AS72" i="3"/>
  <c r="AD72" i="3"/>
  <c r="AE72" i="3"/>
  <c r="AD89" i="2"/>
  <c r="AF89" i="2" s="1"/>
  <c r="T90" i="2"/>
  <c r="Z90" i="2" s="1"/>
  <c r="R90" i="2"/>
  <c r="X90" i="2" s="1"/>
  <c r="U90" i="2"/>
  <c r="AA90" i="2" s="1"/>
  <c r="V90" i="2"/>
  <c r="AB90" i="2" s="1"/>
  <c r="S90" i="2"/>
  <c r="Y90" i="2" s="1"/>
  <c r="J92" i="2"/>
  <c r="N91" i="2"/>
  <c r="M91" i="2"/>
  <c r="O91" i="2"/>
  <c r="L91" i="2"/>
  <c r="P91" i="2"/>
  <c r="I124" i="2"/>
  <c r="BO72" i="3" l="1"/>
  <c r="BQ72" i="3" s="1"/>
  <c r="BO71" i="3"/>
  <c r="BQ71" i="3" s="1"/>
  <c r="J74" i="3"/>
  <c r="L73" i="3"/>
  <c r="I74" i="3"/>
  <c r="BA73" i="3"/>
  <c r="BE73" i="3"/>
  <c r="BI73" i="3"/>
  <c r="BB73" i="3"/>
  <c r="BG73" i="3"/>
  <c r="AZ73" i="3"/>
  <c r="BH73" i="3"/>
  <c r="BC73" i="3"/>
  <c r="BD73" i="3"/>
  <c r="BF73" i="3"/>
  <c r="AX73" i="3"/>
  <c r="AY73" i="3"/>
  <c r="N73" i="3"/>
  <c r="R73" i="3"/>
  <c r="V73" i="3"/>
  <c r="Z73" i="3"/>
  <c r="AD73" i="3"/>
  <c r="AH73" i="3"/>
  <c r="AL73" i="3"/>
  <c r="AP73" i="3"/>
  <c r="AT73" i="3"/>
  <c r="S73" i="3"/>
  <c r="X73" i="3"/>
  <c r="AC73" i="3"/>
  <c r="AI73" i="3"/>
  <c r="AN73" i="3"/>
  <c r="AS73" i="3"/>
  <c r="P73" i="3"/>
  <c r="W73" i="3"/>
  <c r="AE73" i="3"/>
  <c r="AK73" i="3"/>
  <c r="AR73" i="3"/>
  <c r="T73" i="3"/>
  <c r="AB73" i="3"/>
  <c r="AM73" i="3"/>
  <c r="AV73" i="3"/>
  <c r="O73" i="3"/>
  <c r="AA73" i="3"/>
  <c r="AO73" i="3"/>
  <c r="Q73" i="3"/>
  <c r="AF73" i="3"/>
  <c r="AQ73" i="3"/>
  <c r="U73" i="3"/>
  <c r="AU73" i="3"/>
  <c r="Y73" i="3"/>
  <c r="AW73" i="3"/>
  <c r="AG73" i="3"/>
  <c r="AJ73" i="3"/>
  <c r="AD90" i="2"/>
  <c r="AF90" i="2" s="1"/>
  <c r="T91" i="2"/>
  <c r="Z91" i="2" s="1"/>
  <c r="U91" i="2"/>
  <c r="AA91" i="2" s="1"/>
  <c r="S91" i="2"/>
  <c r="Y91" i="2" s="1"/>
  <c r="V91" i="2"/>
  <c r="AB91" i="2" s="1"/>
  <c r="R91" i="2"/>
  <c r="X91" i="2" s="1"/>
  <c r="O92" i="2"/>
  <c r="N92" i="2"/>
  <c r="J93" i="2"/>
  <c r="P92" i="2"/>
  <c r="M92" i="2"/>
  <c r="L92" i="2"/>
  <c r="I125" i="2"/>
  <c r="J75" i="3" l="1"/>
  <c r="M74" i="3" s="1"/>
  <c r="L74" i="3"/>
  <c r="M73" i="3"/>
  <c r="BO73" i="3" s="1"/>
  <c r="I75" i="3"/>
  <c r="BA74" i="3"/>
  <c r="BE74" i="3"/>
  <c r="BI74" i="3"/>
  <c r="AZ74" i="3"/>
  <c r="BF74" i="3"/>
  <c r="BC74" i="3"/>
  <c r="AX74" i="3"/>
  <c r="BD74" i="3"/>
  <c r="BG74" i="3"/>
  <c r="BH74" i="3"/>
  <c r="AY74" i="3"/>
  <c r="BB74" i="3"/>
  <c r="P74" i="3"/>
  <c r="T74" i="3"/>
  <c r="X74" i="3"/>
  <c r="AB74" i="3"/>
  <c r="AF74" i="3"/>
  <c r="AJ74" i="3"/>
  <c r="AN74" i="3"/>
  <c r="AR74" i="3"/>
  <c r="AV74" i="3"/>
  <c r="O74" i="3"/>
  <c r="U74" i="3"/>
  <c r="Z74" i="3"/>
  <c r="AE74" i="3"/>
  <c r="AK74" i="3"/>
  <c r="AP74" i="3"/>
  <c r="AU74" i="3"/>
  <c r="S74" i="3"/>
  <c r="AA74" i="3"/>
  <c r="AH74" i="3"/>
  <c r="AO74" i="3"/>
  <c r="AW74" i="3"/>
  <c r="V74" i="3"/>
  <c r="AD74" i="3"/>
  <c r="AM74" i="3"/>
  <c r="R74" i="3"/>
  <c r="AG74" i="3"/>
  <c r="AS74" i="3"/>
  <c r="W74" i="3"/>
  <c r="AI74" i="3"/>
  <c r="AT74" i="3"/>
  <c r="Y74" i="3"/>
  <c r="AC74" i="3"/>
  <c r="N74" i="3"/>
  <c r="AL74" i="3"/>
  <c r="Q74" i="3"/>
  <c r="AQ74" i="3"/>
  <c r="AD91" i="2"/>
  <c r="AF91" i="2" s="1"/>
  <c r="T92" i="2"/>
  <c r="Z92" i="2" s="1"/>
  <c r="R92" i="2"/>
  <c r="X92" i="2" s="1"/>
  <c r="S92" i="2"/>
  <c r="Y92" i="2" s="1"/>
  <c r="U92" i="2"/>
  <c r="AA92" i="2" s="1"/>
  <c r="V92" i="2"/>
  <c r="AB92" i="2" s="1"/>
  <c r="J94" i="2"/>
  <c r="P93" i="2"/>
  <c r="O93" i="2"/>
  <c r="L93" i="2"/>
  <c r="N93" i="2"/>
  <c r="M93" i="2"/>
  <c r="I126" i="2"/>
  <c r="BO74" i="3" l="1"/>
  <c r="BQ74" i="3" s="1"/>
  <c r="BQ73" i="3"/>
  <c r="J76" i="3"/>
  <c r="L75" i="3"/>
  <c r="I76" i="3"/>
  <c r="BA75" i="3"/>
  <c r="BE75" i="3"/>
  <c r="BI75" i="3"/>
  <c r="AY75" i="3"/>
  <c r="BD75" i="3"/>
  <c r="AX75" i="3"/>
  <c r="BF75" i="3"/>
  <c r="AZ75" i="3"/>
  <c r="BG75" i="3"/>
  <c r="BH75" i="3"/>
  <c r="BB75" i="3"/>
  <c r="BC75" i="3"/>
  <c r="N75" i="3"/>
  <c r="R75" i="3"/>
  <c r="V75" i="3"/>
  <c r="Z75" i="3"/>
  <c r="AD75" i="3"/>
  <c r="AH75" i="3"/>
  <c r="AL75" i="3"/>
  <c r="AP75" i="3"/>
  <c r="AT75" i="3"/>
  <c r="Q75" i="3"/>
  <c r="W75" i="3"/>
  <c r="AB75" i="3"/>
  <c r="AG75" i="3"/>
  <c r="AM75" i="3"/>
  <c r="AR75" i="3"/>
  <c r="AW75" i="3"/>
  <c r="P75" i="3"/>
  <c r="X75" i="3"/>
  <c r="AE75" i="3"/>
  <c r="AK75" i="3"/>
  <c r="AS75" i="3"/>
  <c r="U75" i="3"/>
  <c r="AF75" i="3"/>
  <c r="AO75" i="3"/>
  <c r="Y75" i="3"/>
  <c r="AJ75" i="3"/>
  <c r="AV75" i="3"/>
  <c r="O75" i="3"/>
  <c r="AA75" i="3"/>
  <c r="AN75" i="3"/>
  <c r="AC75" i="3"/>
  <c r="AI75" i="3"/>
  <c r="S75" i="3"/>
  <c r="AQ75" i="3"/>
  <c r="T75" i="3"/>
  <c r="AU75" i="3"/>
  <c r="T93" i="2"/>
  <c r="Z93" i="2" s="1"/>
  <c r="AD92" i="2"/>
  <c r="AF92" i="2" s="1"/>
  <c r="R93" i="2"/>
  <c r="X93" i="2" s="1"/>
  <c r="U93" i="2"/>
  <c r="AA93" i="2" s="1"/>
  <c r="S93" i="2"/>
  <c r="Y93" i="2" s="1"/>
  <c r="V93" i="2"/>
  <c r="AB93" i="2" s="1"/>
  <c r="N94" i="2"/>
  <c r="L94" i="2"/>
  <c r="J95" i="2"/>
  <c r="P94" i="2"/>
  <c r="O94" i="2"/>
  <c r="M94" i="2"/>
  <c r="I127" i="2"/>
  <c r="J77" i="3" l="1"/>
  <c r="L76" i="3"/>
  <c r="M75" i="3"/>
  <c r="BO75" i="3" s="1"/>
  <c r="I77" i="3"/>
  <c r="BA76" i="3"/>
  <c r="BE76" i="3"/>
  <c r="BI76" i="3"/>
  <c r="AX76" i="3"/>
  <c r="BC76" i="3"/>
  <c r="BH76" i="3"/>
  <c r="AZ76" i="3"/>
  <c r="BG76" i="3"/>
  <c r="BB76" i="3"/>
  <c r="AY76" i="3"/>
  <c r="BD76" i="3"/>
  <c r="BF76" i="3"/>
  <c r="P76" i="3"/>
  <c r="T76" i="3"/>
  <c r="X76" i="3"/>
  <c r="AB76" i="3"/>
  <c r="AF76" i="3"/>
  <c r="AJ76" i="3"/>
  <c r="AN76" i="3"/>
  <c r="AR76" i="3"/>
  <c r="AV76" i="3"/>
  <c r="N76" i="3"/>
  <c r="S76" i="3"/>
  <c r="Y76" i="3"/>
  <c r="AD76" i="3"/>
  <c r="AI76" i="3"/>
  <c r="AO76" i="3"/>
  <c r="AT76" i="3"/>
  <c r="M76" i="3"/>
  <c r="U76" i="3"/>
  <c r="AA76" i="3"/>
  <c r="AH76" i="3"/>
  <c r="AP76" i="3"/>
  <c r="AW76" i="3"/>
  <c r="O76" i="3"/>
  <c r="W76" i="3"/>
  <c r="AG76" i="3"/>
  <c r="AQ76" i="3"/>
  <c r="Q76" i="3"/>
  <c r="AC76" i="3"/>
  <c r="AM76" i="3"/>
  <c r="R76" i="3"/>
  <c r="AE76" i="3"/>
  <c r="AS76" i="3"/>
  <c r="AK76" i="3"/>
  <c r="AL76" i="3"/>
  <c r="V76" i="3"/>
  <c r="AU76" i="3"/>
  <c r="Z76" i="3"/>
  <c r="T94" i="2"/>
  <c r="Z94" i="2" s="1"/>
  <c r="AD93" i="2"/>
  <c r="AF93" i="2" s="1"/>
  <c r="V94" i="2"/>
  <c r="AB94" i="2" s="1"/>
  <c r="S94" i="2"/>
  <c r="Y94" i="2" s="1"/>
  <c r="R94" i="2"/>
  <c r="X94" i="2" s="1"/>
  <c r="U94" i="2"/>
  <c r="AA94" i="2" s="1"/>
  <c r="M95" i="2"/>
  <c r="P95" i="2"/>
  <c r="N95" i="2"/>
  <c r="O95" i="2"/>
  <c r="J96" i="2"/>
  <c r="L95" i="2"/>
  <c r="I128" i="2"/>
  <c r="BO76" i="3" l="1"/>
  <c r="BQ76" i="3" s="1"/>
  <c r="BQ75" i="3"/>
  <c r="J78" i="3"/>
  <c r="L77" i="3"/>
  <c r="I78" i="3"/>
  <c r="BA77" i="3"/>
  <c r="BE77" i="3"/>
  <c r="BI77" i="3"/>
  <c r="BB77" i="3"/>
  <c r="BG77" i="3"/>
  <c r="BC77" i="3"/>
  <c r="AX77" i="3"/>
  <c r="BD77" i="3"/>
  <c r="AY77" i="3"/>
  <c r="AZ77" i="3"/>
  <c r="BF77" i="3"/>
  <c r="BH77" i="3"/>
  <c r="N77" i="3"/>
  <c r="R77" i="3"/>
  <c r="V77" i="3"/>
  <c r="Z77" i="3"/>
  <c r="AD77" i="3"/>
  <c r="AH77" i="3"/>
  <c r="AL77" i="3"/>
  <c r="AP77" i="3"/>
  <c r="AT77" i="3"/>
  <c r="P77" i="3"/>
  <c r="U77" i="3"/>
  <c r="AA77" i="3"/>
  <c r="AF77" i="3"/>
  <c r="AK77" i="3"/>
  <c r="AQ77" i="3"/>
  <c r="AV77" i="3"/>
  <c r="Q77" i="3"/>
  <c r="X77" i="3"/>
  <c r="AE77" i="3"/>
  <c r="AM77" i="3"/>
  <c r="AS77" i="3"/>
  <c r="O77" i="3"/>
  <c r="Y77" i="3"/>
  <c r="AI77" i="3"/>
  <c r="AR77" i="3"/>
  <c r="T77" i="3"/>
  <c r="AG77" i="3"/>
  <c r="AU77" i="3"/>
  <c r="W77" i="3"/>
  <c r="AJ77" i="3"/>
  <c r="AW77" i="3"/>
  <c r="AN77" i="3"/>
  <c r="S77" i="3"/>
  <c r="AO77" i="3"/>
  <c r="AB77" i="3"/>
  <c r="AC77" i="3"/>
  <c r="T95" i="2"/>
  <c r="Z95" i="2" s="1"/>
  <c r="AD94" i="2"/>
  <c r="AF94" i="2" s="1"/>
  <c r="U95" i="2"/>
  <c r="AA95" i="2" s="1"/>
  <c r="R95" i="2"/>
  <c r="X95" i="2" s="1"/>
  <c r="V95" i="2"/>
  <c r="AB95" i="2" s="1"/>
  <c r="S95" i="2"/>
  <c r="Y95" i="2" s="1"/>
  <c r="L96" i="2"/>
  <c r="O96" i="2"/>
  <c r="M96" i="2"/>
  <c r="N96" i="2"/>
  <c r="J97" i="2"/>
  <c r="P96" i="2"/>
  <c r="I129" i="2"/>
  <c r="J79" i="3" l="1"/>
  <c r="L78" i="3"/>
  <c r="M77" i="3"/>
  <c r="BO77" i="3" s="1"/>
  <c r="I79" i="3"/>
  <c r="BA78" i="3"/>
  <c r="BE78" i="3"/>
  <c r="BI78" i="3"/>
  <c r="AZ78" i="3"/>
  <c r="BF78" i="3"/>
  <c r="AX78" i="3"/>
  <c r="BD78" i="3"/>
  <c r="AY78" i="3"/>
  <c r="BG78" i="3"/>
  <c r="BB78" i="3"/>
  <c r="BC78" i="3"/>
  <c r="BH78" i="3"/>
  <c r="P78" i="3"/>
  <c r="T78" i="3"/>
  <c r="X78" i="3"/>
  <c r="AB78" i="3"/>
  <c r="AF78" i="3"/>
  <c r="AJ78" i="3"/>
  <c r="AN78" i="3"/>
  <c r="AR78" i="3"/>
  <c r="AV78" i="3"/>
  <c r="R78" i="3"/>
  <c r="W78" i="3"/>
  <c r="AC78" i="3"/>
  <c r="AH78" i="3"/>
  <c r="AM78" i="3"/>
  <c r="AS78" i="3"/>
  <c r="N78" i="3"/>
  <c r="U78" i="3"/>
  <c r="AA78" i="3"/>
  <c r="AI78" i="3"/>
  <c r="AP78" i="3"/>
  <c r="AW78" i="3"/>
  <c r="Q78" i="3"/>
  <c r="Z78" i="3"/>
  <c r="AK78" i="3"/>
  <c r="AT78" i="3"/>
  <c r="Y78" i="3"/>
  <c r="AL78" i="3"/>
  <c r="O78" i="3"/>
  <c r="AD78" i="3"/>
  <c r="AO78" i="3"/>
  <c r="S78" i="3"/>
  <c r="AQ78" i="3"/>
  <c r="V78" i="3"/>
  <c r="AU78" i="3"/>
  <c r="AE78" i="3"/>
  <c r="AG78" i="3"/>
  <c r="T96" i="2"/>
  <c r="Z96" i="2" s="1"/>
  <c r="AD95" i="2"/>
  <c r="AF95" i="2" s="1"/>
  <c r="S96" i="2"/>
  <c r="Y96" i="2" s="1"/>
  <c r="V96" i="2"/>
  <c r="AB96" i="2" s="1"/>
  <c r="U96" i="2"/>
  <c r="AA96" i="2" s="1"/>
  <c r="R96" i="2"/>
  <c r="X96" i="2" s="1"/>
  <c r="J98" i="2"/>
  <c r="P97" i="2"/>
  <c r="O97" i="2"/>
  <c r="N97" i="2"/>
  <c r="M97" i="2"/>
  <c r="L97" i="2"/>
  <c r="I130" i="2"/>
  <c r="BQ77" i="3" l="1"/>
  <c r="J80" i="3"/>
  <c r="M79" i="3" s="1"/>
  <c r="L79" i="3"/>
  <c r="M78" i="3"/>
  <c r="BO78" i="3" s="1"/>
  <c r="I80" i="3"/>
  <c r="BA79" i="3"/>
  <c r="BE79" i="3"/>
  <c r="BI79" i="3"/>
  <c r="AY79" i="3"/>
  <c r="BD79" i="3"/>
  <c r="AZ79" i="3"/>
  <c r="BG79" i="3"/>
  <c r="BB79" i="3"/>
  <c r="BH79" i="3"/>
  <c r="BC79" i="3"/>
  <c r="BF79" i="3"/>
  <c r="AX79" i="3"/>
  <c r="N79" i="3"/>
  <c r="R79" i="3"/>
  <c r="V79" i="3"/>
  <c r="Z79" i="3"/>
  <c r="AD79" i="3"/>
  <c r="AH79" i="3"/>
  <c r="AL79" i="3"/>
  <c r="AP79" i="3"/>
  <c r="AT79" i="3"/>
  <c r="O79" i="3"/>
  <c r="T79" i="3"/>
  <c r="Y79" i="3"/>
  <c r="AE79" i="3"/>
  <c r="AJ79" i="3"/>
  <c r="AO79" i="3"/>
  <c r="AU79" i="3"/>
  <c r="Q79" i="3"/>
  <c r="X79" i="3"/>
  <c r="AF79" i="3"/>
  <c r="AM79" i="3"/>
  <c r="AS79" i="3"/>
  <c r="S79" i="3"/>
  <c r="AB79" i="3"/>
  <c r="AK79" i="3"/>
  <c r="AV79" i="3"/>
  <c r="P79" i="3"/>
  <c r="AC79" i="3"/>
  <c r="AQ79" i="3"/>
  <c r="U79" i="3"/>
  <c r="AG79" i="3"/>
  <c r="AR79" i="3"/>
  <c r="W79" i="3"/>
  <c r="AW79" i="3"/>
  <c r="AA79" i="3"/>
  <c r="AI79" i="3"/>
  <c r="AN79" i="3"/>
  <c r="T97" i="2"/>
  <c r="Z97" i="2" s="1"/>
  <c r="AD96" i="2"/>
  <c r="AF96" i="2" s="1"/>
  <c r="U97" i="2"/>
  <c r="AA97" i="2" s="1"/>
  <c r="R97" i="2"/>
  <c r="X97" i="2" s="1"/>
  <c r="V97" i="2"/>
  <c r="AB97" i="2" s="1"/>
  <c r="S97" i="2"/>
  <c r="Y97" i="2" s="1"/>
  <c r="P98" i="2"/>
  <c r="J99" i="2"/>
  <c r="N98" i="2"/>
  <c r="L98" i="2"/>
  <c r="M98" i="2"/>
  <c r="O98" i="2"/>
  <c r="I131" i="2"/>
  <c r="BO79" i="3" l="1"/>
  <c r="BQ79" i="3" s="1"/>
  <c r="BQ78" i="3"/>
  <c r="J81" i="3"/>
  <c r="L80" i="3"/>
  <c r="I81" i="3"/>
  <c r="BA80" i="3"/>
  <c r="BE80" i="3"/>
  <c r="BI80" i="3"/>
  <c r="AX80" i="3"/>
  <c r="BC80" i="3"/>
  <c r="BH80" i="3"/>
  <c r="BB80" i="3"/>
  <c r="BD80" i="3"/>
  <c r="BF80" i="3"/>
  <c r="BG80" i="3"/>
  <c r="AY80" i="3"/>
  <c r="AZ80" i="3"/>
  <c r="P80" i="3"/>
  <c r="T80" i="3"/>
  <c r="Q80" i="3"/>
  <c r="V80" i="3"/>
  <c r="Z80" i="3"/>
  <c r="AD80" i="3"/>
  <c r="AH80" i="3"/>
  <c r="AL80" i="3"/>
  <c r="AP80" i="3"/>
  <c r="AT80" i="3"/>
  <c r="N80" i="3"/>
  <c r="U80" i="3"/>
  <c r="AA80" i="3"/>
  <c r="AF80" i="3"/>
  <c r="AK80" i="3"/>
  <c r="AQ80" i="3"/>
  <c r="AV80" i="3"/>
  <c r="S80" i="3"/>
  <c r="AB80" i="3"/>
  <c r="AI80" i="3"/>
  <c r="AO80" i="3"/>
  <c r="AW80" i="3"/>
  <c r="W80" i="3"/>
  <c r="AE80" i="3"/>
  <c r="AN80" i="3"/>
  <c r="M80" i="3"/>
  <c r="X80" i="3"/>
  <c r="AG80" i="3"/>
  <c r="AR80" i="3"/>
  <c r="Y80" i="3"/>
  <c r="AS80" i="3"/>
  <c r="AC80" i="3"/>
  <c r="AU80" i="3"/>
  <c r="O80" i="3"/>
  <c r="AJ80" i="3"/>
  <c r="R80" i="3"/>
  <c r="AM80" i="3"/>
  <c r="AD97" i="2"/>
  <c r="AF97" i="2" s="1"/>
  <c r="T98" i="2"/>
  <c r="Z98" i="2" s="1"/>
  <c r="R98" i="2"/>
  <c r="X98" i="2" s="1"/>
  <c r="U98" i="2"/>
  <c r="AA98" i="2" s="1"/>
  <c r="S98" i="2"/>
  <c r="Y98" i="2" s="1"/>
  <c r="V98" i="2"/>
  <c r="AB98" i="2" s="1"/>
  <c r="J100" i="2"/>
  <c r="P99" i="2"/>
  <c r="O99" i="2"/>
  <c r="L99" i="2"/>
  <c r="M99" i="2"/>
  <c r="N99" i="2"/>
  <c r="I132" i="2"/>
  <c r="BO80" i="3" l="1"/>
  <c r="BQ80" i="3" s="1"/>
  <c r="J82" i="3"/>
  <c r="L81" i="3"/>
  <c r="I82" i="3"/>
  <c r="BA81" i="3"/>
  <c r="BE81" i="3"/>
  <c r="BI81" i="3"/>
  <c r="BB81" i="3"/>
  <c r="BG81" i="3"/>
  <c r="AX81" i="3"/>
  <c r="BD81" i="3"/>
  <c r="AY81" i="3"/>
  <c r="BF81" i="3"/>
  <c r="BH81" i="3"/>
  <c r="AZ81" i="3"/>
  <c r="BC81" i="3"/>
  <c r="P81" i="3"/>
  <c r="T81" i="3"/>
  <c r="X81" i="3"/>
  <c r="AB81" i="3"/>
  <c r="AF81" i="3"/>
  <c r="AJ81" i="3"/>
  <c r="AN81" i="3"/>
  <c r="AR81" i="3"/>
  <c r="AV81" i="3"/>
  <c r="R81" i="3"/>
  <c r="W81" i="3"/>
  <c r="AC81" i="3"/>
  <c r="AH81" i="3"/>
  <c r="AM81" i="3"/>
  <c r="AS81" i="3"/>
  <c r="Q81" i="3"/>
  <c r="Y81" i="3"/>
  <c r="AE81" i="3"/>
  <c r="AL81" i="3"/>
  <c r="AT81" i="3"/>
  <c r="N81" i="3"/>
  <c r="V81" i="3"/>
  <c r="AG81" i="3"/>
  <c r="AP81" i="3"/>
  <c r="O81" i="3"/>
  <c r="Z81" i="3"/>
  <c r="AI81" i="3"/>
  <c r="AQ81" i="3"/>
  <c r="S81" i="3"/>
  <c r="AK81" i="3"/>
  <c r="U81" i="3"/>
  <c r="AO81" i="3"/>
  <c r="AA81" i="3"/>
  <c r="AU81" i="3"/>
  <c r="AD81" i="3"/>
  <c r="AW81" i="3"/>
  <c r="AD98" i="2"/>
  <c r="AF98" i="2" s="1"/>
  <c r="T99" i="2"/>
  <c r="Z99" i="2" s="1"/>
  <c r="U99" i="2"/>
  <c r="AA99" i="2" s="1"/>
  <c r="R99" i="2"/>
  <c r="X99" i="2" s="1"/>
  <c r="V99" i="2"/>
  <c r="AB99" i="2" s="1"/>
  <c r="S99" i="2"/>
  <c r="Y99" i="2" s="1"/>
  <c r="L100" i="2"/>
  <c r="M100" i="2"/>
  <c r="J101" i="2"/>
  <c r="P100" i="2"/>
  <c r="N100" i="2"/>
  <c r="O100" i="2"/>
  <c r="I133" i="2"/>
  <c r="J83" i="3" l="1"/>
  <c r="L82" i="3"/>
  <c r="M81" i="3"/>
  <c r="BO81" i="3" s="1"/>
  <c r="I83" i="3"/>
  <c r="BA82" i="3"/>
  <c r="BE82" i="3"/>
  <c r="BI82" i="3"/>
  <c r="AZ82" i="3"/>
  <c r="BF82" i="3"/>
  <c r="AY82" i="3"/>
  <c r="BG82" i="3"/>
  <c r="BB82" i="3"/>
  <c r="BH82" i="3"/>
  <c r="AX82" i="3"/>
  <c r="BC82" i="3"/>
  <c r="BD82" i="3"/>
  <c r="N82" i="3"/>
  <c r="R82" i="3"/>
  <c r="V82" i="3"/>
  <c r="Z82" i="3"/>
  <c r="AD82" i="3"/>
  <c r="AH82" i="3"/>
  <c r="AL82" i="3"/>
  <c r="AP82" i="3"/>
  <c r="AT82" i="3"/>
  <c r="O82" i="3"/>
  <c r="T82" i="3"/>
  <c r="Y82" i="3"/>
  <c r="AE82" i="3"/>
  <c r="AJ82" i="3"/>
  <c r="AO82" i="3"/>
  <c r="AU82" i="3"/>
  <c r="M82" i="3"/>
  <c r="U82" i="3"/>
  <c r="AB82" i="3"/>
  <c r="AI82" i="3"/>
  <c r="AQ82" i="3"/>
  <c r="AW82" i="3"/>
  <c r="P82" i="3"/>
  <c r="X82" i="3"/>
  <c r="AG82" i="3"/>
  <c r="AR82" i="3"/>
  <c r="Q82" i="3"/>
  <c r="AA82" i="3"/>
  <c r="AK82" i="3"/>
  <c r="AS82" i="3"/>
  <c r="AC82" i="3"/>
  <c r="AV82" i="3"/>
  <c r="AF82" i="3"/>
  <c r="S82" i="3"/>
  <c r="AM82" i="3"/>
  <c r="W82" i="3"/>
  <c r="AN82" i="3"/>
  <c r="T100" i="2"/>
  <c r="Z100" i="2" s="1"/>
  <c r="AD99" i="2"/>
  <c r="AF99" i="2" s="1"/>
  <c r="V100" i="2"/>
  <c r="AB100" i="2" s="1"/>
  <c r="U100" i="2"/>
  <c r="AA100" i="2" s="1"/>
  <c r="S100" i="2"/>
  <c r="Y100" i="2" s="1"/>
  <c r="R100" i="2"/>
  <c r="X100" i="2" s="1"/>
  <c r="J102" i="2"/>
  <c r="N101" i="2"/>
  <c r="M101" i="2"/>
  <c r="P101" i="2"/>
  <c r="L101" i="2"/>
  <c r="O101" i="2"/>
  <c r="I134" i="2"/>
  <c r="BO82" i="3" l="1"/>
  <c r="BQ82" i="3" s="1"/>
  <c r="BQ81" i="3"/>
  <c r="J84" i="3"/>
  <c r="L83" i="3"/>
  <c r="I84" i="3"/>
  <c r="BA83" i="3"/>
  <c r="BE83" i="3"/>
  <c r="BI83" i="3"/>
  <c r="AY83" i="3"/>
  <c r="BD83" i="3"/>
  <c r="BB83" i="3"/>
  <c r="BH83" i="3"/>
  <c r="BC83" i="3"/>
  <c r="AX83" i="3"/>
  <c r="AZ83" i="3"/>
  <c r="BF83" i="3"/>
  <c r="BG83" i="3"/>
  <c r="P83" i="3"/>
  <c r="T83" i="3"/>
  <c r="X83" i="3"/>
  <c r="AB83" i="3"/>
  <c r="AF83" i="3"/>
  <c r="AJ83" i="3"/>
  <c r="AN83" i="3"/>
  <c r="AR83" i="3"/>
  <c r="AV83" i="3"/>
  <c r="Q83" i="3"/>
  <c r="V83" i="3"/>
  <c r="AA83" i="3"/>
  <c r="AG83" i="3"/>
  <c r="AL83" i="3"/>
  <c r="AQ83" i="3"/>
  <c r="AW83" i="3"/>
  <c r="R83" i="3"/>
  <c r="Y83" i="3"/>
  <c r="AE83" i="3"/>
  <c r="AM83" i="3"/>
  <c r="AT83" i="3"/>
  <c r="O83" i="3"/>
  <c r="Z83" i="3"/>
  <c r="AI83" i="3"/>
  <c r="AS83" i="3"/>
  <c r="S83" i="3"/>
  <c r="AC83" i="3"/>
  <c r="AK83" i="3"/>
  <c r="AU83" i="3"/>
  <c r="U83" i="3"/>
  <c r="AO83" i="3"/>
  <c r="W83" i="3"/>
  <c r="AP83" i="3"/>
  <c r="AD83" i="3"/>
  <c r="N83" i="3"/>
  <c r="AH83" i="3"/>
  <c r="T101" i="2"/>
  <c r="Z101" i="2" s="1"/>
  <c r="AD100" i="2"/>
  <c r="AF100" i="2" s="1"/>
  <c r="V101" i="2"/>
  <c r="AB101" i="2" s="1"/>
  <c r="S101" i="2"/>
  <c r="Y101" i="2" s="1"/>
  <c r="U101" i="2"/>
  <c r="AA101" i="2" s="1"/>
  <c r="R101" i="2"/>
  <c r="X101" i="2" s="1"/>
  <c r="M102" i="2"/>
  <c r="J103" i="2"/>
  <c r="P102" i="2"/>
  <c r="L102" i="2"/>
  <c r="O102" i="2"/>
  <c r="N102" i="2"/>
  <c r="I135" i="2"/>
  <c r="J85" i="3" l="1"/>
  <c r="L84" i="3"/>
  <c r="M83" i="3"/>
  <c r="BO83" i="3" s="1"/>
  <c r="I85" i="3"/>
  <c r="BA84" i="3"/>
  <c r="BE84" i="3"/>
  <c r="BI84" i="3"/>
  <c r="AX84" i="3"/>
  <c r="BC84" i="3"/>
  <c r="BH84" i="3"/>
  <c r="BD84" i="3"/>
  <c r="AY84" i="3"/>
  <c r="BF84" i="3"/>
  <c r="AZ84" i="3"/>
  <c r="BB84" i="3"/>
  <c r="BG84" i="3"/>
  <c r="N84" i="3"/>
  <c r="R84" i="3"/>
  <c r="V84" i="3"/>
  <c r="Z84" i="3"/>
  <c r="AD84" i="3"/>
  <c r="AH84" i="3"/>
  <c r="AL84" i="3"/>
  <c r="AP84" i="3"/>
  <c r="AT84" i="3"/>
  <c r="S84" i="3"/>
  <c r="X84" i="3"/>
  <c r="AC84" i="3"/>
  <c r="AI84" i="3"/>
  <c r="AN84" i="3"/>
  <c r="AS84" i="3"/>
  <c r="O84" i="3"/>
  <c r="U84" i="3"/>
  <c r="AB84" i="3"/>
  <c r="AJ84" i="3"/>
  <c r="AQ84" i="3"/>
  <c r="AW84" i="3"/>
  <c r="Q84" i="3"/>
  <c r="AA84" i="3"/>
  <c r="AK84" i="3"/>
  <c r="AU84" i="3"/>
  <c r="T84" i="3"/>
  <c r="AE84" i="3"/>
  <c r="AM84" i="3"/>
  <c r="AV84" i="3"/>
  <c r="AF84" i="3"/>
  <c r="P84" i="3"/>
  <c r="AG84" i="3"/>
  <c r="W84" i="3"/>
  <c r="AO84" i="3"/>
  <c r="Y84" i="3"/>
  <c r="AR84" i="3"/>
  <c r="T102" i="2"/>
  <c r="Z102" i="2" s="1"/>
  <c r="AD101" i="2"/>
  <c r="AF101" i="2" s="1"/>
  <c r="V102" i="2"/>
  <c r="AB102" i="2" s="1"/>
  <c r="U102" i="2"/>
  <c r="AA102" i="2" s="1"/>
  <c r="S102" i="2"/>
  <c r="Y102" i="2" s="1"/>
  <c r="R102" i="2"/>
  <c r="X102" i="2" s="1"/>
  <c r="J104" i="2"/>
  <c r="M103" i="2"/>
  <c r="N103" i="2"/>
  <c r="P103" i="2"/>
  <c r="O103" i="2"/>
  <c r="L103" i="2"/>
  <c r="I136" i="2"/>
  <c r="BQ83" i="3" l="1"/>
  <c r="J86" i="3"/>
  <c r="L85" i="3"/>
  <c r="M84" i="3"/>
  <c r="I86" i="3"/>
  <c r="BA85" i="3"/>
  <c r="BE85" i="3"/>
  <c r="BI85" i="3"/>
  <c r="BB85" i="3"/>
  <c r="BG85" i="3"/>
  <c r="AY85" i="3"/>
  <c r="BF85" i="3"/>
  <c r="AZ85" i="3"/>
  <c r="BH85" i="3"/>
  <c r="BC85" i="3"/>
  <c r="BD85" i="3"/>
  <c r="AX85" i="3"/>
  <c r="P85" i="3"/>
  <c r="T85" i="3"/>
  <c r="X85" i="3"/>
  <c r="AB85" i="3"/>
  <c r="AF85" i="3"/>
  <c r="AJ85" i="3"/>
  <c r="AN85" i="3"/>
  <c r="AR85" i="3"/>
  <c r="AV85" i="3"/>
  <c r="O85" i="3"/>
  <c r="U85" i="3"/>
  <c r="Z85" i="3"/>
  <c r="AE85" i="3"/>
  <c r="AK85" i="3"/>
  <c r="AP85" i="3"/>
  <c r="AU85" i="3"/>
  <c r="R85" i="3"/>
  <c r="Y85" i="3"/>
  <c r="AG85" i="3"/>
  <c r="AM85" i="3"/>
  <c r="AT85" i="3"/>
  <c r="S85" i="3"/>
  <c r="AC85" i="3"/>
  <c r="AL85" i="3"/>
  <c r="AW85" i="3"/>
  <c r="V85" i="3"/>
  <c r="AD85" i="3"/>
  <c r="AO85" i="3"/>
  <c r="W85" i="3"/>
  <c r="AQ85" i="3"/>
  <c r="AA85" i="3"/>
  <c r="AS85" i="3"/>
  <c r="N85" i="3"/>
  <c r="AH85" i="3"/>
  <c r="Q85" i="3"/>
  <c r="AI85" i="3"/>
  <c r="T103" i="2"/>
  <c r="Z103" i="2" s="1"/>
  <c r="AD102" i="2"/>
  <c r="AF102" i="2" s="1"/>
  <c r="R103" i="2"/>
  <c r="X103" i="2" s="1"/>
  <c r="S103" i="2"/>
  <c r="Y103" i="2" s="1"/>
  <c r="U103" i="2"/>
  <c r="AA103" i="2" s="1"/>
  <c r="V103" i="2"/>
  <c r="AB103" i="2" s="1"/>
  <c r="L104" i="2"/>
  <c r="M104" i="2"/>
  <c r="J105" i="2"/>
  <c r="P104" i="2"/>
  <c r="O104" i="2"/>
  <c r="N104" i="2"/>
  <c r="I137" i="2"/>
  <c r="BO84" i="3" l="1"/>
  <c r="BQ84" i="3" s="1"/>
  <c r="J87" i="3"/>
  <c r="L86" i="3"/>
  <c r="M85" i="3"/>
  <c r="BO85" i="3" s="1"/>
  <c r="I87" i="3"/>
  <c r="BA86" i="3"/>
  <c r="BE86" i="3"/>
  <c r="BI86" i="3"/>
  <c r="AZ86" i="3"/>
  <c r="BF86" i="3"/>
  <c r="BB86" i="3"/>
  <c r="BH86" i="3"/>
  <c r="BC86" i="3"/>
  <c r="BD86" i="3"/>
  <c r="BG86" i="3"/>
  <c r="AX86" i="3"/>
  <c r="AY86" i="3"/>
  <c r="N86" i="3"/>
  <c r="R86" i="3"/>
  <c r="V86" i="3"/>
  <c r="Z86" i="3"/>
  <c r="AD86" i="3"/>
  <c r="AH86" i="3"/>
  <c r="AL86" i="3"/>
  <c r="AP86" i="3"/>
  <c r="AT86" i="3"/>
  <c r="Q86" i="3"/>
  <c r="W86" i="3"/>
  <c r="AB86" i="3"/>
  <c r="AG86" i="3"/>
  <c r="AM86" i="3"/>
  <c r="AR86" i="3"/>
  <c r="AW86" i="3"/>
  <c r="O86" i="3"/>
  <c r="U86" i="3"/>
  <c r="AC86" i="3"/>
  <c r="AJ86" i="3"/>
  <c r="AQ86" i="3"/>
  <c r="T86" i="3"/>
  <c r="AE86" i="3"/>
  <c r="AN86" i="3"/>
  <c r="AV86" i="3"/>
  <c r="X86" i="3"/>
  <c r="AF86" i="3"/>
  <c r="AO86" i="3"/>
  <c r="P86" i="3"/>
  <c r="AI86" i="3"/>
  <c r="S86" i="3"/>
  <c r="AK86" i="3"/>
  <c r="Y86" i="3"/>
  <c r="AS86" i="3"/>
  <c r="AA86" i="3"/>
  <c r="AU86" i="3"/>
  <c r="T104" i="2"/>
  <c r="Z104" i="2" s="1"/>
  <c r="AD103" i="2"/>
  <c r="AF103" i="2" s="1"/>
  <c r="V104" i="2"/>
  <c r="AB104" i="2" s="1"/>
  <c r="S104" i="2"/>
  <c r="Y104" i="2" s="1"/>
  <c r="U104" i="2"/>
  <c r="AA104" i="2" s="1"/>
  <c r="R104" i="2"/>
  <c r="X104" i="2" s="1"/>
  <c r="M105" i="2"/>
  <c r="N105" i="2"/>
  <c r="P105" i="2"/>
  <c r="O105" i="2"/>
  <c r="J106" i="2"/>
  <c r="L105" i="2"/>
  <c r="I138" i="2"/>
  <c r="BQ85" i="3" l="1"/>
  <c r="J88" i="3"/>
  <c r="L87" i="3"/>
  <c r="M86" i="3"/>
  <c r="I88" i="3"/>
  <c r="BA87" i="3"/>
  <c r="BE87" i="3"/>
  <c r="BI87" i="3"/>
  <c r="AY87" i="3"/>
  <c r="BD87" i="3"/>
  <c r="BC87" i="3"/>
  <c r="AX87" i="3"/>
  <c r="BF87" i="3"/>
  <c r="BG87" i="3"/>
  <c r="BH87" i="3"/>
  <c r="AZ87" i="3"/>
  <c r="BB87" i="3"/>
  <c r="P87" i="3"/>
  <c r="T87" i="3"/>
  <c r="X87" i="3"/>
  <c r="AB87" i="3"/>
  <c r="AF87" i="3"/>
  <c r="AJ87" i="3"/>
  <c r="AN87" i="3"/>
  <c r="AR87" i="3"/>
  <c r="AV87" i="3"/>
  <c r="N87" i="3"/>
  <c r="S87" i="3"/>
  <c r="Y87" i="3"/>
  <c r="AD87" i="3"/>
  <c r="AI87" i="3"/>
  <c r="AO87" i="3"/>
  <c r="AT87" i="3"/>
  <c r="R87" i="3"/>
  <c r="Z87" i="3"/>
  <c r="AG87" i="3"/>
  <c r="AM87" i="3"/>
  <c r="AU87" i="3"/>
  <c r="V87" i="3"/>
  <c r="AE87" i="3"/>
  <c r="AP87" i="3"/>
  <c r="O87" i="3"/>
  <c r="W87" i="3"/>
  <c r="AH87" i="3"/>
  <c r="AQ87" i="3"/>
  <c r="AA87" i="3"/>
  <c r="AS87" i="3"/>
  <c r="AC87" i="3"/>
  <c r="AW87" i="3"/>
  <c r="Q87" i="3"/>
  <c r="AK87" i="3"/>
  <c r="U87" i="3"/>
  <c r="AL87" i="3"/>
  <c r="AD104" i="2"/>
  <c r="AF104" i="2" s="1"/>
  <c r="T105" i="2"/>
  <c r="Z105" i="2" s="1"/>
  <c r="V105" i="2"/>
  <c r="AB105" i="2" s="1"/>
  <c r="R105" i="2"/>
  <c r="X105" i="2" s="1"/>
  <c r="S105" i="2"/>
  <c r="Y105" i="2" s="1"/>
  <c r="U105" i="2"/>
  <c r="AA105" i="2" s="1"/>
  <c r="P106" i="2"/>
  <c r="M106" i="2"/>
  <c r="J107" i="2"/>
  <c r="N106" i="2"/>
  <c r="O106" i="2"/>
  <c r="L106" i="2"/>
  <c r="I139" i="2"/>
  <c r="BO86" i="3" l="1"/>
  <c r="BQ86" i="3" s="1"/>
  <c r="J89" i="3"/>
  <c r="L88" i="3"/>
  <c r="M87" i="3"/>
  <c r="I89" i="3"/>
  <c r="BA88" i="3"/>
  <c r="BE88" i="3"/>
  <c r="BI88" i="3"/>
  <c r="AX88" i="3"/>
  <c r="BC88" i="3"/>
  <c r="BH88" i="3"/>
  <c r="AY88" i="3"/>
  <c r="BF88" i="3"/>
  <c r="AZ88" i="3"/>
  <c r="BG88" i="3"/>
  <c r="BB88" i="3"/>
  <c r="BD88" i="3"/>
  <c r="N88" i="3"/>
  <c r="R88" i="3"/>
  <c r="V88" i="3"/>
  <c r="Z88" i="3"/>
  <c r="AD88" i="3"/>
  <c r="AH88" i="3"/>
  <c r="AL88" i="3"/>
  <c r="AP88" i="3"/>
  <c r="AT88" i="3"/>
  <c r="P88" i="3"/>
  <c r="U88" i="3"/>
  <c r="AA88" i="3"/>
  <c r="AF88" i="3"/>
  <c r="AK88" i="3"/>
  <c r="AQ88" i="3"/>
  <c r="AV88" i="3"/>
  <c r="O88" i="3"/>
  <c r="W88" i="3"/>
  <c r="AC88" i="3"/>
  <c r="AJ88" i="3"/>
  <c r="AR88" i="3"/>
  <c r="X88" i="3"/>
  <c r="AG88" i="3"/>
  <c r="AO88" i="3"/>
  <c r="Q88" i="3"/>
  <c r="Y88" i="3"/>
  <c r="AI88" i="3"/>
  <c r="AS88" i="3"/>
  <c r="S88" i="3"/>
  <c r="AM88" i="3"/>
  <c r="T88" i="3"/>
  <c r="AN88" i="3"/>
  <c r="AB88" i="3"/>
  <c r="AU88" i="3"/>
  <c r="AE88" i="3"/>
  <c r="AW88" i="3"/>
  <c r="AD105" i="2"/>
  <c r="AF105" i="2" s="1"/>
  <c r="T106" i="2"/>
  <c r="Z106" i="2" s="1"/>
  <c r="R106" i="2"/>
  <c r="X106" i="2" s="1"/>
  <c r="S106" i="2"/>
  <c r="Y106" i="2" s="1"/>
  <c r="U106" i="2"/>
  <c r="AA106" i="2" s="1"/>
  <c r="V106" i="2"/>
  <c r="AB106" i="2" s="1"/>
  <c r="J108" i="2"/>
  <c r="N107" i="2"/>
  <c r="O107" i="2"/>
  <c r="P107" i="2"/>
  <c r="M107" i="2"/>
  <c r="L107" i="2"/>
  <c r="I140" i="2"/>
  <c r="BO87" i="3" l="1"/>
  <c r="BQ87" i="3" s="1"/>
  <c r="J90" i="3"/>
  <c r="L89" i="3"/>
  <c r="M88" i="3"/>
  <c r="BO88" i="3" s="1"/>
  <c r="I90" i="3"/>
  <c r="BA89" i="3"/>
  <c r="BE89" i="3"/>
  <c r="BI89" i="3"/>
  <c r="BB89" i="3"/>
  <c r="BG89" i="3"/>
  <c r="AZ89" i="3"/>
  <c r="BH89" i="3"/>
  <c r="BC89" i="3"/>
  <c r="AX89" i="3"/>
  <c r="AY89" i="3"/>
  <c r="BD89" i="3"/>
  <c r="BF89" i="3"/>
  <c r="P89" i="3"/>
  <c r="T89" i="3"/>
  <c r="X89" i="3"/>
  <c r="AB89" i="3"/>
  <c r="AF89" i="3"/>
  <c r="AJ89" i="3"/>
  <c r="AN89" i="3"/>
  <c r="AR89" i="3"/>
  <c r="AV89" i="3"/>
  <c r="R89" i="3"/>
  <c r="W89" i="3"/>
  <c r="AC89" i="3"/>
  <c r="AH89" i="3"/>
  <c r="AM89" i="3"/>
  <c r="AS89" i="3"/>
  <c r="S89" i="3"/>
  <c r="Z89" i="3"/>
  <c r="AG89" i="3"/>
  <c r="AO89" i="3"/>
  <c r="AU89" i="3"/>
  <c r="O89" i="3"/>
  <c r="Y89" i="3"/>
  <c r="AI89" i="3"/>
  <c r="AQ89" i="3"/>
  <c r="Q89" i="3"/>
  <c r="AA89" i="3"/>
  <c r="AK89" i="3"/>
  <c r="AT89" i="3"/>
  <c r="AD89" i="3"/>
  <c r="AW89" i="3"/>
  <c r="N89" i="3"/>
  <c r="AE89" i="3"/>
  <c r="U89" i="3"/>
  <c r="AL89" i="3"/>
  <c r="V89" i="3"/>
  <c r="AP89" i="3"/>
  <c r="T107" i="2"/>
  <c r="Z107" i="2" s="1"/>
  <c r="AD106" i="2"/>
  <c r="AF106" i="2" s="1"/>
  <c r="S107" i="2"/>
  <c r="Y107" i="2" s="1"/>
  <c r="V107" i="2"/>
  <c r="AB107" i="2" s="1"/>
  <c r="U107" i="2"/>
  <c r="AA107" i="2" s="1"/>
  <c r="R107" i="2"/>
  <c r="X107" i="2" s="1"/>
  <c r="L108" i="2"/>
  <c r="M108" i="2"/>
  <c r="J109" i="2"/>
  <c r="P108" i="2"/>
  <c r="N108" i="2"/>
  <c r="O108" i="2"/>
  <c r="I141" i="2"/>
  <c r="BQ88" i="3" l="1"/>
  <c r="J91" i="3"/>
  <c r="M90" i="3" s="1"/>
  <c r="L90" i="3"/>
  <c r="M89" i="3"/>
  <c r="BO89" i="3" s="1"/>
  <c r="I91" i="3"/>
  <c r="BA90" i="3"/>
  <c r="BE90" i="3"/>
  <c r="BI90" i="3"/>
  <c r="AZ90" i="3"/>
  <c r="BF90" i="3"/>
  <c r="BC90" i="3"/>
  <c r="AX90" i="3"/>
  <c r="BD90" i="3"/>
  <c r="AY90" i="3"/>
  <c r="BB90" i="3"/>
  <c r="BG90" i="3"/>
  <c r="BH90" i="3"/>
  <c r="N90" i="3"/>
  <c r="R90" i="3"/>
  <c r="V90" i="3"/>
  <c r="Z90" i="3"/>
  <c r="AD90" i="3"/>
  <c r="AH90" i="3"/>
  <c r="AL90" i="3"/>
  <c r="AP90" i="3"/>
  <c r="AT90" i="3"/>
  <c r="O90" i="3"/>
  <c r="T90" i="3"/>
  <c r="Y90" i="3"/>
  <c r="AE90" i="3"/>
  <c r="AJ90" i="3"/>
  <c r="AO90" i="3"/>
  <c r="AU90" i="3"/>
  <c r="P90" i="3"/>
  <c r="W90" i="3"/>
  <c r="AC90" i="3"/>
  <c r="AK90" i="3"/>
  <c r="AR90" i="3"/>
  <c r="Q90" i="3"/>
  <c r="AA90" i="3"/>
  <c r="AI90" i="3"/>
  <c r="AS90" i="3"/>
  <c r="S90" i="3"/>
  <c r="AB90" i="3"/>
  <c r="AM90" i="3"/>
  <c r="AV90" i="3"/>
  <c r="U90" i="3"/>
  <c r="AN90" i="3"/>
  <c r="X90" i="3"/>
  <c r="AQ90" i="3"/>
  <c r="AF90" i="3"/>
  <c r="AW90" i="3"/>
  <c r="AG90" i="3"/>
  <c r="T108" i="2"/>
  <c r="Z108" i="2" s="1"/>
  <c r="AD107" i="2"/>
  <c r="AF107" i="2" s="1"/>
  <c r="V108" i="2"/>
  <c r="AB108" i="2" s="1"/>
  <c r="U108" i="2"/>
  <c r="AA108" i="2" s="1"/>
  <c r="S108" i="2"/>
  <c r="Y108" i="2" s="1"/>
  <c r="R108" i="2"/>
  <c r="X108" i="2" s="1"/>
  <c r="M109" i="2"/>
  <c r="N109" i="2"/>
  <c r="L109" i="2"/>
  <c r="O109" i="2"/>
  <c r="J110" i="2"/>
  <c r="P109" i="2"/>
  <c r="I142" i="2"/>
  <c r="BO90" i="3" l="1"/>
  <c r="BQ90" i="3" s="1"/>
  <c r="BQ89" i="3"/>
  <c r="J92" i="3"/>
  <c r="M91" i="3" s="1"/>
  <c r="L91" i="3"/>
  <c r="I92" i="3"/>
  <c r="BA91" i="3"/>
  <c r="BE91" i="3"/>
  <c r="BI91" i="3"/>
  <c r="AY91" i="3"/>
  <c r="BD91" i="3"/>
  <c r="AX91" i="3"/>
  <c r="BF91" i="3"/>
  <c r="AZ91" i="3"/>
  <c r="BG91" i="3"/>
  <c r="BB91" i="3"/>
  <c r="BC91" i="3"/>
  <c r="BH91" i="3"/>
  <c r="P91" i="3"/>
  <c r="T91" i="3"/>
  <c r="X91" i="3"/>
  <c r="AB91" i="3"/>
  <c r="AF91" i="3"/>
  <c r="AJ91" i="3"/>
  <c r="AN91" i="3"/>
  <c r="AR91" i="3"/>
  <c r="AV91" i="3"/>
  <c r="Q91" i="3"/>
  <c r="V91" i="3"/>
  <c r="AA91" i="3"/>
  <c r="AG91" i="3"/>
  <c r="AL91" i="3"/>
  <c r="AQ91" i="3"/>
  <c r="AW91" i="3"/>
  <c r="S91" i="3"/>
  <c r="Z91" i="3"/>
  <c r="AH91" i="3"/>
  <c r="AO91" i="3"/>
  <c r="AU91" i="3"/>
  <c r="R91" i="3"/>
  <c r="AC91" i="3"/>
  <c r="AK91" i="3"/>
  <c r="AT91" i="3"/>
  <c r="U91" i="3"/>
  <c r="AD91" i="3"/>
  <c r="AM91" i="3"/>
  <c r="N91" i="3"/>
  <c r="AE91" i="3"/>
  <c r="O91" i="3"/>
  <c r="AI91" i="3"/>
  <c r="W91" i="3"/>
  <c r="AP91" i="3"/>
  <c r="Y91" i="3"/>
  <c r="AS91" i="3"/>
  <c r="T109" i="2"/>
  <c r="Z109" i="2" s="1"/>
  <c r="AD108" i="2"/>
  <c r="AF108" i="2" s="1"/>
  <c r="U109" i="2"/>
  <c r="AA109" i="2" s="1"/>
  <c r="R109" i="2"/>
  <c r="X109" i="2" s="1"/>
  <c r="V109" i="2"/>
  <c r="AB109" i="2" s="1"/>
  <c r="S109" i="2"/>
  <c r="Y109" i="2" s="1"/>
  <c r="O110" i="2"/>
  <c r="P110" i="2"/>
  <c r="J111" i="2"/>
  <c r="N110" i="2"/>
  <c r="M110" i="2"/>
  <c r="L110" i="2"/>
  <c r="I143" i="2"/>
  <c r="BO91" i="3" l="1"/>
  <c r="BQ91" i="3" s="1"/>
  <c r="J93" i="3"/>
  <c r="L92" i="3"/>
  <c r="I93" i="3"/>
  <c r="BA92" i="3"/>
  <c r="BE92" i="3"/>
  <c r="BI92" i="3"/>
  <c r="AX92" i="3"/>
  <c r="BC92" i="3"/>
  <c r="BH92" i="3"/>
  <c r="AZ92" i="3"/>
  <c r="BG92" i="3"/>
  <c r="BB92" i="3"/>
  <c r="BD92" i="3"/>
  <c r="BF92" i="3"/>
  <c r="AY92" i="3"/>
  <c r="N92" i="3"/>
  <c r="R92" i="3"/>
  <c r="V92" i="3"/>
  <c r="Z92" i="3"/>
  <c r="AD92" i="3"/>
  <c r="AH92" i="3"/>
  <c r="AL92" i="3"/>
  <c r="AP92" i="3"/>
  <c r="AT92" i="3"/>
  <c r="M92" i="3"/>
  <c r="S92" i="3"/>
  <c r="X92" i="3"/>
  <c r="AC92" i="3"/>
  <c r="AI92" i="3"/>
  <c r="AN92" i="3"/>
  <c r="AS92" i="3"/>
  <c r="P92" i="3"/>
  <c r="W92" i="3"/>
  <c r="AE92" i="3"/>
  <c r="AK92" i="3"/>
  <c r="AR92" i="3"/>
  <c r="T92" i="3"/>
  <c r="AB92" i="3"/>
  <c r="AM92" i="3"/>
  <c r="AV92" i="3"/>
  <c r="U92" i="3"/>
  <c r="AF92" i="3"/>
  <c r="AO92" i="3"/>
  <c r="AW92" i="3"/>
  <c r="Y92" i="3"/>
  <c r="AQ92" i="3"/>
  <c r="AA92" i="3"/>
  <c r="AU92" i="3"/>
  <c r="O92" i="3"/>
  <c r="AG92" i="3"/>
  <c r="Q92" i="3"/>
  <c r="AJ92" i="3"/>
  <c r="AD109" i="2"/>
  <c r="AF109" i="2" s="1"/>
  <c r="T110" i="2"/>
  <c r="Z110" i="2" s="1"/>
  <c r="R110" i="2"/>
  <c r="X110" i="2" s="1"/>
  <c r="V110" i="2"/>
  <c r="AB110" i="2" s="1"/>
  <c r="S110" i="2"/>
  <c r="Y110" i="2" s="1"/>
  <c r="U110" i="2"/>
  <c r="AA110" i="2" s="1"/>
  <c r="O111" i="2"/>
  <c r="L111" i="2"/>
  <c r="M111" i="2"/>
  <c r="P111" i="2"/>
  <c r="J112" i="2"/>
  <c r="N111" i="2"/>
  <c r="I144" i="2"/>
  <c r="BO92" i="3" l="1"/>
  <c r="BQ92" i="3" s="1"/>
  <c r="J94" i="3"/>
  <c r="M93" i="3" s="1"/>
  <c r="L93" i="3"/>
  <c r="I94" i="3"/>
  <c r="BA93" i="3"/>
  <c r="BE93" i="3"/>
  <c r="BI93" i="3"/>
  <c r="BB93" i="3"/>
  <c r="BG93" i="3"/>
  <c r="BC93" i="3"/>
  <c r="AX93" i="3"/>
  <c r="BD93" i="3"/>
  <c r="BF93" i="3"/>
  <c r="BH93" i="3"/>
  <c r="AY93" i="3"/>
  <c r="AZ93" i="3"/>
  <c r="P93" i="3"/>
  <c r="T93" i="3"/>
  <c r="X93" i="3"/>
  <c r="AB93" i="3"/>
  <c r="AF93" i="3"/>
  <c r="AJ93" i="3"/>
  <c r="AN93" i="3"/>
  <c r="AR93" i="3"/>
  <c r="AV93" i="3"/>
  <c r="O93" i="3"/>
  <c r="U93" i="3"/>
  <c r="Z93" i="3"/>
  <c r="AE93" i="3"/>
  <c r="AK93" i="3"/>
  <c r="AP93" i="3"/>
  <c r="AU93" i="3"/>
  <c r="S93" i="3"/>
  <c r="AA93" i="3"/>
  <c r="AH93" i="3"/>
  <c r="AO93" i="3"/>
  <c r="AW93" i="3"/>
  <c r="V93" i="3"/>
  <c r="AD93" i="3"/>
  <c r="AM93" i="3"/>
  <c r="N93" i="3"/>
  <c r="W93" i="3"/>
  <c r="AG93" i="3"/>
  <c r="AQ93" i="3"/>
  <c r="Q93" i="3"/>
  <c r="AI93" i="3"/>
  <c r="R93" i="3"/>
  <c r="AL93" i="3"/>
  <c r="Y93" i="3"/>
  <c r="AS93" i="3"/>
  <c r="AC93" i="3"/>
  <c r="AT93" i="3"/>
  <c r="AD110" i="2"/>
  <c r="AF110" i="2" s="1"/>
  <c r="T111" i="2"/>
  <c r="Z111" i="2" s="1"/>
  <c r="S111" i="2"/>
  <c r="Y111" i="2" s="1"/>
  <c r="U111" i="2"/>
  <c r="AA111" i="2" s="1"/>
  <c r="V111" i="2"/>
  <c r="AB111" i="2" s="1"/>
  <c r="R111" i="2"/>
  <c r="X111" i="2" s="1"/>
  <c r="M112" i="2"/>
  <c r="J113" i="2"/>
  <c r="L112" i="2"/>
  <c r="P112" i="2"/>
  <c r="N112" i="2"/>
  <c r="O112" i="2"/>
  <c r="I145" i="2"/>
  <c r="BO93" i="3" l="1"/>
  <c r="BQ93" i="3" s="1"/>
  <c r="J95" i="3"/>
  <c r="M94" i="3" s="1"/>
  <c r="L94" i="3"/>
  <c r="I95" i="3"/>
  <c r="BA94" i="3"/>
  <c r="BE94" i="3"/>
  <c r="BI94" i="3"/>
  <c r="AZ94" i="3"/>
  <c r="BF94" i="3"/>
  <c r="AX94" i="3"/>
  <c r="BD94" i="3"/>
  <c r="AY94" i="3"/>
  <c r="BG94" i="3"/>
  <c r="BH94" i="3"/>
  <c r="BB94" i="3"/>
  <c r="BC94" i="3"/>
  <c r="N94" i="3"/>
  <c r="R94" i="3"/>
  <c r="V94" i="3"/>
  <c r="Z94" i="3"/>
  <c r="AD94" i="3"/>
  <c r="AH94" i="3"/>
  <c r="AL94" i="3"/>
  <c r="AP94" i="3"/>
  <c r="AT94" i="3"/>
  <c r="Q94" i="3"/>
  <c r="W94" i="3"/>
  <c r="AB94" i="3"/>
  <c r="AG94" i="3"/>
  <c r="AM94" i="3"/>
  <c r="AR94" i="3"/>
  <c r="AW94" i="3"/>
  <c r="P94" i="3"/>
  <c r="X94" i="3"/>
  <c r="AE94" i="3"/>
  <c r="AK94" i="3"/>
  <c r="AS94" i="3"/>
  <c r="U94" i="3"/>
  <c r="AF94" i="3"/>
  <c r="AO94" i="3"/>
  <c r="O94" i="3"/>
  <c r="Y94" i="3"/>
  <c r="AI94" i="3"/>
  <c r="AQ94" i="3"/>
  <c r="AA94" i="3"/>
  <c r="AU94" i="3"/>
  <c r="AC94" i="3"/>
  <c r="AV94" i="3"/>
  <c r="S94" i="3"/>
  <c r="AJ94" i="3"/>
  <c r="T94" i="3"/>
  <c r="AN94" i="3"/>
  <c r="AD111" i="2"/>
  <c r="AF111" i="2" s="1"/>
  <c r="T112" i="2"/>
  <c r="Z112" i="2" s="1"/>
  <c r="R112" i="2"/>
  <c r="X112" i="2" s="1"/>
  <c r="U112" i="2"/>
  <c r="AA112" i="2" s="1"/>
  <c r="S112" i="2"/>
  <c r="Y112" i="2" s="1"/>
  <c r="V112" i="2"/>
  <c r="AB112" i="2" s="1"/>
  <c r="J114" i="2"/>
  <c r="O113" i="2"/>
  <c r="M113" i="2"/>
  <c r="P113" i="2"/>
  <c r="L113" i="2"/>
  <c r="N113" i="2"/>
  <c r="I146" i="2"/>
  <c r="BO94" i="3" l="1"/>
  <c r="BQ94" i="3" s="1"/>
  <c r="J96" i="3"/>
  <c r="M95" i="3" s="1"/>
  <c r="L95" i="3"/>
  <c r="I96" i="3"/>
  <c r="BA95" i="3"/>
  <c r="BE95" i="3"/>
  <c r="BI95" i="3"/>
  <c r="AY95" i="3"/>
  <c r="BD95" i="3"/>
  <c r="AZ95" i="3"/>
  <c r="BG95" i="3"/>
  <c r="BB95" i="3"/>
  <c r="BH95" i="3"/>
  <c r="AX95" i="3"/>
  <c r="BC95" i="3"/>
  <c r="BF95" i="3"/>
  <c r="P95" i="3"/>
  <c r="T95" i="3"/>
  <c r="X95" i="3"/>
  <c r="AB95" i="3"/>
  <c r="AF95" i="3"/>
  <c r="AJ95" i="3"/>
  <c r="AN95" i="3"/>
  <c r="AR95" i="3"/>
  <c r="AV95" i="3"/>
  <c r="N95" i="3"/>
  <c r="S95" i="3"/>
  <c r="Y95" i="3"/>
  <c r="AD95" i="3"/>
  <c r="AI95" i="3"/>
  <c r="AO95" i="3"/>
  <c r="AT95" i="3"/>
  <c r="U95" i="3"/>
  <c r="AA95" i="3"/>
  <c r="AH95" i="3"/>
  <c r="AP95" i="3"/>
  <c r="AW95" i="3"/>
  <c r="O95" i="3"/>
  <c r="W95" i="3"/>
  <c r="AG95" i="3"/>
  <c r="AQ95" i="3"/>
  <c r="Q95" i="3"/>
  <c r="Z95" i="3"/>
  <c r="AK95" i="3"/>
  <c r="AS95" i="3"/>
  <c r="R95" i="3"/>
  <c r="AL95" i="3"/>
  <c r="V95" i="3"/>
  <c r="AM95" i="3"/>
  <c r="AC95" i="3"/>
  <c r="AU95" i="3"/>
  <c r="AE95" i="3"/>
  <c r="T113" i="2"/>
  <c r="Z113" i="2" s="1"/>
  <c r="AD112" i="2"/>
  <c r="AF112" i="2" s="1"/>
  <c r="V113" i="2"/>
  <c r="AB113" i="2" s="1"/>
  <c r="S113" i="2"/>
  <c r="Y113" i="2" s="1"/>
  <c r="U113" i="2"/>
  <c r="AA113" i="2" s="1"/>
  <c r="R113" i="2"/>
  <c r="X113" i="2" s="1"/>
  <c r="N114" i="2"/>
  <c r="P114" i="2"/>
  <c r="J115" i="2"/>
  <c r="L114" i="2"/>
  <c r="M114" i="2"/>
  <c r="O114" i="2"/>
  <c r="I147" i="2"/>
  <c r="BO95" i="3" l="1"/>
  <c r="BQ95" i="3" s="1"/>
  <c r="J97" i="3"/>
  <c r="L96" i="3"/>
  <c r="I97" i="3"/>
  <c r="BA96" i="3"/>
  <c r="BE96" i="3"/>
  <c r="BI96" i="3"/>
  <c r="AX96" i="3"/>
  <c r="BC96" i="3"/>
  <c r="BH96" i="3"/>
  <c r="BB96" i="3"/>
  <c r="BD96" i="3"/>
  <c r="AY96" i="3"/>
  <c r="AZ96" i="3"/>
  <c r="BF96" i="3"/>
  <c r="BG96" i="3"/>
  <c r="N96" i="3"/>
  <c r="R96" i="3"/>
  <c r="V96" i="3"/>
  <c r="Z96" i="3"/>
  <c r="AD96" i="3"/>
  <c r="AH96" i="3"/>
  <c r="AL96" i="3"/>
  <c r="AP96" i="3"/>
  <c r="AT96" i="3"/>
  <c r="P96" i="3"/>
  <c r="U96" i="3"/>
  <c r="AA96" i="3"/>
  <c r="AF96" i="3"/>
  <c r="AK96" i="3"/>
  <c r="AQ96" i="3"/>
  <c r="AV96" i="3"/>
  <c r="Q96" i="3"/>
  <c r="X96" i="3"/>
  <c r="AE96" i="3"/>
  <c r="AM96" i="3"/>
  <c r="AS96" i="3"/>
  <c r="O96" i="3"/>
  <c r="Y96" i="3"/>
  <c r="AI96" i="3"/>
  <c r="AR96" i="3"/>
  <c r="S96" i="3"/>
  <c r="AB96" i="3"/>
  <c r="AJ96" i="3"/>
  <c r="AU96" i="3"/>
  <c r="AC96" i="3"/>
  <c r="AW96" i="3"/>
  <c r="AG96" i="3"/>
  <c r="T96" i="3"/>
  <c r="AN96" i="3"/>
  <c r="W96" i="3"/>
  <c r="AO96" i="3"/>
  <c r="T114" i="2"/>
  <c r="Z114" i="2" s="1"/>
  <c r="AD113" i="2"/>
  <c r="AF113" i="2" s="1"/>
  <c r="R114" i="2"/>
  <c r="X114" i="2" s="1"/>
  <c r="U114" i="2"/>
  <c r="AA114" i="2" s="1"/>
  <c r="V114" i="2"/>
  <c r="AB114" i="2" s="1"/>
  <c r="S114" i="2"/>
  <c r="Y114" i="2" s="1"/>
  <c r="J116" i="2"/>
  <c r="P115" i="2"/>
  <c r="O115" i="2"/>
  <c r="M115" i="2"/>
  <c r="L115" i="2"/>
  <c r="N115" i="2"/>
  <c r="I148" i="2"/>
  <c r="J98" i="3" l="1"/>
  <c r="L97" i="3"/>
  <c r="M96" i="3"/>
  <c r="BO96" i="3" s="1"/>
  <c r="I98" i="3"/>
  <c r="BA97" i="3"/>
  <c r="BE97" i="3"/>
  <c r="BI97" i="3"/>
  <c r="BB97" i="3"/>
  <c r="BG97" i="3"/>
  <c r="AX97" i="3"/>
  <c r="BD97" i="3"/>
  <c r="AY97" i="3"/>
  <c r="BF97" i="3"/>
  <c r="AZ97" i="3"/>
  <c r="BC97" i="3"/>
  <c r="BH97" i="3"/>
  <c r="P97" i="3"/>
  <c r="T97" i="3"/>
  <c r="X97" i="3"/>
  <c r="AB97" i="3"/>
  <c r="AF97" i="3"/>
  <c r="AJ97" i="3"/>
  <c r="AN97" i="3"/>
  <c r="AR97" i="3"/>
  <c r="AV97" i="3"/>
  <c r="R97" i="3"/>
  <c r="W97" i="3"/>
  <c r="AC97" i="3"/>
  <c r="AH97" i="3"/>
  <c r="AM97" i="3"/>
  <c r="AS97" i="3"/>
  <c r="N97" i="3"/>
  <c r="U97" i="3"/>
  <c r="AA97" i="3"/>
  <c r="AI97" i="3"/>
  <c r="AP97" i="3"/>
  <c r="AW97" i="3"/>
  <c r="Q97" i="3"/>
  <c r="Z97" i="3"/>
  <c r="AK97" i="3"/>
  <c r="AT97" i="3"/>
  <c r="S97" i="3"/>
  <c r="AD97" i="3"/>
  <c r="AL97" i="3"/>
  <c r="AU97" i="3"/>
  <c r="V97" i="3"/>
  <c r="AO97" i="3"/>
  <c r="Y97" i="3"/>
  <c r="AQ97" i="3"/>
  <c r="AE97" i="3"/>
  <c r="O97" i="3"/>
  <c r="AG97" i="3"/>
  <c r="T115" i="2"/>
  <c r="Z115" i="2" s="1"/>
  <c r="AD114" i="2"/>
  <c r="AF114" i="2" s="1"/>
  <c r="S115" i="2"/>
  <c r="Y115" i="2" s="1"/>
  <c r="U115" i="2"/>
  <c r="AA115" i="2" s="1"/>
  <c r="V115" i="2"/>
  <c r="AB115" i="2" s="1"/>
  <c r="R115" i="2"/>
  <c r="X115" i="2" s="1"/>
  <c r="L116" i="2"/>
  <c r="M116" i="2"/>
  <c r="J117" i="2"/>
  <c r="P116" i="2"/>
  <c r="O116" i="2"/>
  <c r="N116" i="2"/>
  <c r="I149" i="2"/>
  <c r="BQ96" i="3" l="1"/>
  <c r="J99" i="3"/>
  <c r="L98" i="3"/>
  <c r="M97" i="3"/>
  <c r="I99" i="3"/>
  <c r="BA98" i="3"/>
  <c r="BE98" i="3"/>
  <c r="BI98" i="3"/>
  <c r="AZ98" i="3"/>
  <c r="BF98" i="3"/>
  <c r="AY98" i="3"/>
  <c r="BG98" i="3"/>
  <c r="BB98" i="3"/>
  <c r="BH98" i="3"/>
  <c r="BC98" i="3"/>
  <c r="BD98" i="3"/>
  <c r="AX98" i="3"/>
  <c r="N98" i="3"/>
  <c r="R98" i="3"/>
  <c r="V98" i="3"/>
  <c r="Z98" i="3"/>
  <c r="AD98" i="3"/>
  <c r="AH98" i="3"/>
  <c r="AL98" i="3"/>
  <c r="AP98" i="3"/>
  <c r="AT98" i="3"/>
  <c r="O98" i="3"/>
  <c r="T98" i="3"/>
  <c r="Y98" i="3"/>
  <c r="AE98" i="3"/>
  <c r="AJ98" i="3"/>
  <c r="AO98" i="3"/>
  <c r="AU98" i="3"/>
  <c r="Q98" i="3"/>
  <c r="X98" i="3"/>
  <c r="AF98" i="3"/>
  <c r="AM98" i="3"/>
  <c r="AS98" i="3"/>
  <c r="S98" i="3"/>
  <c r="AB98" i="3"/>
  <c r="AK98" i="3"/>
  <c r="AV98" i="3"/>
  <c r="U98" i="3"/>
  <c r="AC98" i="3"/>
  <c r="AN98" i="3"/>
  <c r="AW98" i="3"/>
  <c r="AG98" i="3"/>
  <c r="P98" i="3"/>
  <c r="AI98" i="3"/>
  <c r="W98" i="3"/>
  <c r="AQ98" i="3"/>
  <c r="AA98" i="3"/>
  <c r="AR98" i="3"/>
  <c r="T116" i="2"/>
  <c r="Z116" i="2" s="1"/>
  <c r="AD115" i="2"/>
  <c r="AF115" i="2" s="1"/>
  <c r="S116" i="2"/>
  <c r="Y116" i="2" s="1"/>
  <c r="U116" i="2"/>
  <c r="AA116" i="2" s="1"/>
  <c r="R116" i="2"/>
  <c r="X116" i="2" s="1"/>
  <c r="V116" i="2"/>
  <c r="AB116" i="2" s="1"/>
  <c r="J118" i="2"/>
  <c r="N117" i="2"/>
  <c r="M117" i="2"/>
  <c r="L117" i="2"/>
  <c r="P117" i="2"/>
  <c r="O117" i="2"/>
  <c r="I150" i="2"/>
  <c r="BO97" i="3" l="1"/>
  <c r="BQ97" i="3" s="1"/>
  <c r="J100" i="3"/>
  <c r="L99" i="3"/>
  <c r="M98" i="3"/>
  <c r="BO98" i="3" s="1"/>
  <c r="I100" i="3"/>
  <c r="BA99" i="3"/>
  <c r="BE99" i="3"/>
  <c r="BI99" i="3"/>
  <c r="AY99" i="3"/>
  <c r="BD99" i="3"/>
  <c r="BB99" i="3"/>
  <c r="BH99" i="3"/>
  <c r="BC99" i="3"/>
  <c r="BF99" i="3"/>
  <c r="BG99" i="3"/>
  <c r="AX99" i="3"/>
  <c r="AZ99" i="3"/>
  <c r="P99" i="3"/>
  <c r="T99" i="3"/>
  <c r="X99" i="3"/>
  <c r="AB99" i="3"/>
  <c r="AF99" i="3"/>
  <c r="AJ99" i="3"/>
  <c r="AN99" i="3"/>
  <c r="AR99" i="3"/>
  <c r="AV99" i="3"/>
  <c r="Q99" i="3"/>
  <c r="V99" i="3"/>
  <c r="AA99" i="3"/>
  <c r="AG99" i="3"/>
  <c r="AL99" i="3"/>
  <c r="AQ99" i="3"/>
  <c r="AW99" i="3"/>
  <c r="N99" i="3"/>
  <c r="U99" i="3"/>
  <c r="AC99" i="3"/>
  <c r="AI99" i="3"/>
  <c r="AP99" i="3"/>
  <c r="S99" i="3"/>
  <c r="AD99" i="3"/>
  <c r="AM99" i="3"/>
  <c r="AU99" i="3"/>
  <c r="W99" i="3"/>
  <c r="AE99" i="3"/>
  <c r="AO99" i="3"/>
  <c r="Y99" i="3"/>
  <c r="AS99" i="3"/>
  <c r="Z99" i="3"/>
  <c r="AT99" i="3"/>
  <c r="O99" i="3"/>
  <c r="AH99" i="3"/>
  <c r="R99" i="3"/>
  <c r="AK99" i="3"/>
  <c r="AD116" i="2"/>
  <c r="AF116" i="2" s="1"/>
  <c r="T117" i="2"/>
  <c r="Z117" i="2" s="1"/>
  <c r="R117" i="2"/>
  <c r="X117" i="2" s="1"/>
  <c r="S117" i="2"/>
  <c r="Y117" i="2" s="1"/>
  <c r="U117" i="2"/>
  <c r="AA117" i="2" s="1"/>
  <c r="V117" i="2"/>
  <c r="AB117" i="2" s="1"/>
  <c r="O118" i="2"/>
  <c r="M118" i="2"/>
  <c r="J119" i="2"/>
  <c r="N118" i="2"/>
  <c r="P118" i="2"/>
  <c r="L118" i="2"/>
  <c r="I151" i="2"/>
  <c r="BQ98" i="3" l="1"/>
  <c r="J101" i="3"/>
  <c r="L100" i="3"/>
  <c r="M99" i="3"/>
  <c r="I101" i="3"/>
  <c r="BA100" i="3"/>
  <c r="BE100" i="3"/>
  <c r="BI100" i="3"/>
  <c r="AX100" i="3"/>
  <c r="BC100" i="3"/>
  <c r="BH100" i="3"/>
  <c r="BD100" i="3"/>
  <c r="AY100" i="3"/>
  <c r="BF100" i="3"/>
  <c r="BG100" i="3"/>
  <c r="AZ100" i="3"/>
  <c r="BB100" i="3"/>
  <c r="N100" i="3"/>
  <c r="R100" i="3"/>
  <c r="V100" i="3"/>
  <c r="Z100" i="3"/>
  <c r="AD100" i="3"/>
  <c r="AH100" i="3"/>
  <c r="AL100" i="3"/>
  <c r="AP100" i="3"/>
  <c r="AT100" i="3"/>
  <c r="S100" i="3"/>
  <c r="X100" i="3"/>
  <c r="AC100" i="3"/>
  <c r="AI100" i="3"/>
  <c r="AN100" i="3"/>
  <c r="AS100" i="3"/>
  <c r="Q100" i="3"/>
  <c r="Y100" i="3"/>
  <c r="AF100" i="3"/>
  <c r="AM100" i="3"/>
  <c r="AU100" i="3"/>
  <c r="U100" i="3"/>
  <c r="AE100" i="3"/>
  <c r="AO100" i="3"/>
  <c r="AW100" i="3"/>
  <c r="O100" i="3"/>
  <c r="W100" i="3"/>
  <c r="AG100" i="3"/>
  <c r="AQ100" i="3"/>
  <c r="P100" i="3"/>
  <c r="AJ100" i="3"/>
  <c r="T100" i="3"/>
  <c r="AK100" i="3"/>
  <c r="AA100" i="3"/>
  <c r="AR100" i="3"/>
  <c r="AB100" i="3"/>
  <c r="AV100" i="3"/>
  <c r="T118" i="2"/>
  <c r="Z118" i="2" s="1"/>
  <c r="AD117" i="2"/>
  <c r="AF117" i="2" s="1"/>
  <c r="R118" i="2"/>
  <c r="X118" i="2" s="1"/>
  <c r="S118" i="2"/>
  <c r="Y118" i="2" s="1"/>
  <c r="V118" i="2"/>
  <c r="AB118" i="2" s="1"/>
  <c r="U118" i="2"/>
  <c r="AA118" i="2" s="1"/>
  <c r="O119" i="2"/>
  <c r="P119" i="2"/>
  <c r="L119" i="2"/>
  <c r="M119" i="2"/>
  <c r="J120" i="2"/>
  <c r="N119" i="2"/>
  <c r="I152" i="2"/>
  <c r="BO99" i="3" l="1"/>
  <c r="BQ99" i="3" s="1"/>
  <c r="J102" i="3"/>
  <c r="L101" i="3"/>
  <c r="M100" i="3"/>
  <c r="I102" i="3"/>
  <c r="BA101" i="3"/>
  <c r="BE101" i="3"/>
  <c r="BI101" i="3"/>
  <c r="BB101" i="3"/>
  <c r="BG101" i="3"/>
  <c r="AY101" i="3"/>
  <c r="BF101" i="3"/>
  <c r="AZ101" i="3"/>
  <c r="BH101" i="3"/>
  <c r="AX101" i="3"/>
  <c r="BC101" i="3"/>
  <c r="BD101" i="3"/>
  <c r="P101" i="3"/>
  <c r="T101" i="3"/>
  <c r="X101" i="3"/>
  <c r="AB101" i="3"/>
  <c r="AF101" i="3"/>
  <c r="AJ101" i="3"/>
  <c r="AN101" i="3"/>
  <c r="AR101" i="3"/>
  <c r="AV101" i="3"/>
  <c r="O101" i="3"/>
  <c r="U101" i="3"/>
  <c r="Z101" i="3"/>
  <c r="AE101" i="3"/>
  <c r="AK101" i="3"/>
  <c r="AP101" i="3"/>
  <c r="AU101" i="3"/>
  <c r="N101" i="3"/>
  <c r="V101" i="3"/>
  <c r="AC101" i="3"/>
  <c r="AI101" i="3"/>
  <c r="AQ101" i="3"/>
  <c r="W101" i="3"/>
  <c r="AG101" i="3"/>
  <c r="AO101" i="3"/>
  <c r="Q101" i="3"/>
  <c r="Y101" i="3"/>
  <c r="AH101" i="3"/>
  <c r="AS101" i="3"/>
  <c r="AA101" i="3"/>
  <c r="AT101" i="3"/>
  <c r="AD101" i="3"/>
  <c r="AW101" i="3"/>
  <c r="R101" i="3"/>
  <c r="AL101" i="3"/>
  <c r="S101" i="3"/>
  <c r="AM101" i="3"/>
  <c r="T119" i="2"/>
  <c r="Z119" i="2" s="1"/>
  <c r="AD118" i="2"/>
  <c r="AF118" i="2" s="1"/>
  <c r="R119" i="2"/>
  <c r="X119" i="2" s="1"/>
  <c r="V119" i="2"/>
  <c r="AB119" i="2" s="1"/>
  <c r="U119" i="2"/>
  <c r="AA119" i="2" s="1"/>
  <c r="S119" i="2"/>
  <c r="Y119" i="2" s="1"/>
  <c r="L120" i="2"/>
  <c r="M120" i="2"/>
  <c r="J121" i="2"/>
  <c r="P120" i="2"/>
  <c r="O120" i="2"/>
  <c r="N120" i="2"/>
  <c r="I153" i="2"/>
  <c r="BO100" i="3" l="1"/>
  <c r="BQ100" i="3" s="1"/>
  <c r="J103" i="3"/>
  <c r="M102" i="3" s="1"/>
  <c r="L102" i="3"/>
  <c r="M101" i="3"/>
  <c r="BO101" i="3" s="1"/>
  <c r="I103" i="3"/>
  <c r="BA102" i="3"/>
  <c r="BE102" i="3"/>
  <c r="BI102" i="3"/>
  <c r="AZ102" i="3"/>
  <c r="BF102" i="3"/>
  <c r="BB102" i="3"/>
  <c r="BH102" i="3"/>
  <c r="BC102" i="3"/>
  <c r="AX102" i="3"/>
  <c r="AY102" i="3"/>
  <c r="BD102" i="3"/>
  <c r="BG102" i="3"/>
  <c r="N102" i="3"/>
  <c r="R102" i="3"/>
  <c r="V102" i="3"/>
  <c r="Z102" i="3"/>
  <c r="AD102" i="3"/>
  <c r="AH102" i="3"/>
  <c r="AL102" i="3"/>
  <c r="AP102" i="3"/>
  <c r="AT102" i="3"/>
  <c r="Q102" i="3"/>
  <c r="W102" i="3"/>
  <c r="AB102" i="3"/>
  <c r="AG102" i="3"/>
  <c r="AM102" i="3"/>
  <c r="AR102" i="3"/>
  <c r="AW102" i="3"/>
  <c r="S102" i="3"/>
  <c r="Y102" i="3"/>
  <c r="AF102" i="3"/>
  <c r="AN102" i="3"/>
  <c r="AU102" i="3"/>
  <c r="O102" i="3"/>
  <c r="X102" i="3"/>
  <c r="AI102" i="3"/>
  <c r="AQ102" i="3"/>
  <c r="P102" i="3"/>
  <c r="AA102" i="3"/>
  <c r="AJ102" i="3"/>
  <c r="AS102" i="3"/>
  <c r="T102" i="3"/>
  <c r="AK102" i="3"/>
  <c r="U102" i="3"/>
  <c r="AO102" i="3"/>
  <c r="AC102" i="3"/>
  <c r="AV102" i="3"/>
  <c r="AE102" i="3"/>
  <c r="T120" i="2"/>
  <c r="Z120" i="2" s="1"/>
  <c r="AD119" i="2"/>
  <c r="AF119" i="2" s="1"/>
  <c r="S120" i="2"/>
  <c r="Y120" i="2" s="1"/>
  <c r="U120" i="2"/>
  <c r="AA120" i="2" s="1"/>
  <c r="R120" i="2"/>
  <c r="X120" i="2" s="1"/>
  <c r="V120" i="2"/>
  <c r="AB120" i="2" s="1"/>
  <c r="J122" i="2"/>
  <c r="L121" i="2"/>
  <c r="M121" i="2"/>
  <c r="N121" i="2"/>
  <c r="P121" i="2"/>
  <c r="O121" i="2"/>
  <c r="I154" i="2"/>
  <c r="BO102" i="3" l="1"/>
  <c r="BQ102" i="3" s="1"/>
  <c r="BQ101" i="3"/>
  <c r="J104" i="3"/>
  <c r="L103" i="3"/>
  <c r="I104" i="3"/>
  <c r="BA103" i="3"/>
  <c r="BE103" i="3"/>
  <c r="BI103" i="3"/>
  <c r="AY103" i="3"/>
  <c r="BD103" i="3"/>
  <c r="BC103" i="3"/>
  <c r="AX103" i="3"/>
  <c r="BF103" i="3"/>
  <c r="AZ103" i="3"/>
  <c r="BB103" i="3"/>
  <c r="BG103" i="3"/>
  <c r="BH103" i="3"/>
  <c r="P103" i="3"/>
  <c r="T103" i="3"/>
  <c r="X103" i="3"/>
  <c r="AB103" i="3"/>
  <c r="AF103" i="3"/>
  <c r="AJ103" i="3"/>
  <c r="AN103" i="3"/>
  <c r="AR103" i="3"/>
  <c r="AV103" i="3"/>
  <c r="N103" i="3"/>
  <c r="S103" i="3"/>
  <c r="Y103" i="3"/>
  <c r="AD103" i="3"/>
  <c r="AI103" i="3"/>
  <c r="AO103" i="3"/>
  <c r="AT103" i="3"/>
  <c r="O103" i="3"/>
  <c r="V103" i="3"/>
  <c r="AC103" i="3"/>
  <c r="AK103" i="3"/>
  <c r="AQ103" i="3"/>
  <c r="Q103" i="3"/>
  <c r="Z103" i="3"/>
  <c r="AH103" i="3"/>
  <c r="AS103" i="3"/>
  <c r="R103" i="3"/>
  <c r="AA103" i="3"/>
  <c r="AL103" i="3"/>
  <c r="AU103" i="3"/>
  <c r="AE103" i="3"/>
  <c r="AW103" i="3"/>
  <c r="AG103" i="3"/>
  <c r="U103" i="3"/>
  <c r="AM103" i="3"/>
  <c r="W103" i="3"/>
  <c r="AP103" i="3"/>
  <c r="AD120" i="2"/>
  <c r="AF120" i="2" s="1"/>
  <c r="T121" i="2"/>
  <c r="Z121" i="2" s="1"/>
  <c r="S121" i="2"/>
  <c r="Y121" i="2" s="1"/>
  <c r="U121" i="2"/>
  <c r="AA121" i="2" s="1"/>
  <c r="R121" i="2"/>
  <c r="X121" i="2" s="1"/>
  <c r="V121" i="2"/>
  <c r="AB121" i="2" s="1"/>
  <c r="M122" i="2"/>
  <c r="P122" i="2"/>
  <c r="J123" i="2"/>
  <c r="N122" i="2"/>
  <c r="O122" i="2"/>
  <c r="L122" i="2"/>
  <c r="I155" i="2"/>
  <c r="J105" i="3" l="1"/>
  <c r="L104" i="3"/>
  <c r="M103" i="3"/>
  <c r="I105" i="3"/>
  <c r="BA104" i="3"/>
  <c r="BE104" i="3"/>
  <c r="BI104" i="3"/>
  <c r="AX104" i="3"/>
  <c r="BC104" i="3"/>
  <c r="BH104" i="3"/>
  <c r="AY104" i="3"/>
  <c r="BF104" i="3"/>
  <c r="AZ104" i="3"/>
  <c r="BG104" i="3"/>
  <c r="BB104" i="3"/>
  <c r="BD104" i="3"/>
  <c r="N104" i="3"/>
  <c r="R104" i="3"/>
  <c r="V104" i="3"/>
  <c r="Z104" i="3"/>
  <c r="AD104" i="3"/>
  <c r="AH104" i="3"/>
  <c r="AL104" i="3"/>
  <c r="AP104" i="3"/>
  <c r="AT104" i="3"/>
  <c r="P104" i="3"/>
  <c r="U104" i="3"/>
  <c r="AA104" i="3"/>
  <c r="AF104" i="3"/>
  <c r="AK104" i="3"/>
  <c r="AQ104" i="3"/>
  <c r="AV104" i="3"/>
  <c r="S104" i="3"/>
  <c r="Y104" i="3"/>
  <c r="AG104" i="3"/>
  <c r="AN104" i="3"/>
  <c r="AU104" i="3"/>
  <c r="Q104" i="3"/>
  <c r="AB104" i="3"/>
  <c r="AJ104" i="3"/>
  <c r="AS104" i="3"/>
  <c r="T104" i="3"/>
  <c r="AC104" i="3"/>
  <c r="AM104" i="3"/>
  <c r="AW104" i="3"/>
  <c r="W104" i="3"/>
  <c r="AO104" i="3"/>
  <c r="X104" i="3"/>
  <c r="AR104" i="3"/>
  <c r="AE104" i="3"/>
  <c r="O104" i="3"/>
  <c r="AI104" i="3"/>
  <c r="AD121" i="2"/>
  <c r="AF121" i="2" s="1"/>
  <c r="T122" i="2"/>
  <c r="Z122" i="2" s="1"/>
  <c r="U122" i="2"/>
  <c r="AA122" i="2" s="1"/>
  <c r="S122" i="2"/>
  <c r="Y122" i="2" s="1"/>
  <c r="R122" i="2"/>
  <c r="X122" i="2" s="1"/>
  <c r="V122" i="2"/>
  <c r="AB122" i="2" s="1"/>
  <c r="J124" i="2"/>
  <c r="N123" i="2"/>
  <c r="O123" i="2"/>
  <c r="M123" i="2"/>
  <c r="P123" i="2"/>
  <c r="L123" i="2"/>
  <c r="I156" i="2"/>
  <c r="BO103" i="3" l="1"/>
  <c r="BQ103" i="3" s="1"/>
  <c r="J106" i="3"/>
  <c r="L105" i="3"/>
  <c r="M104" i="3"/>
  <c r="I106" i="3"/>
  <c r="BA105" i="3"/>
  <c r="BE105" i="3"/>
  <c r="BI105" i="3"/>
  <c r="BB105" i="3"/>
  <c r="BG105" i="3"/>
  <c r="AZ105" i="3"/>
  <c r="BH105" i="3"/>
  <c r="BC105" i="3"/>
  <c r="BD105" i="3"/>
  <c r="BF105" i="3"/>
  <c r="AX105" i="3"/>
  <c r="AY105" i="3"/>
  <c r="P105" i="3"/>
  <c r="T105" i="3"/>
  <c r="X105" i="3"/>
  <c r="AB105" i="3"/>
  <c r="AF105" i="3"/>
  <c r="AJ105" i="3"/>
  <c r="AN105" i="3"/>
  <c r="AR105" i="3"/>
  <c r="AV105" i="3"/>
  <c r="R105" i="3"/>
  <c r="W105" i="3"/>
  <c r="AC105" i="3"/>
  <c r="AH105" i="3"/>
  <c r="AM105" i="3"/>
  <c r="AS105" i="3"/>
  <c r="O105" i="3"/>
  <c r="V105" i="3"/>
  <c r="AD105" i="3"/>
  <c r="AK105" i="3"/>
  <c r="AQ105" i="3"/>
  <c r="S105" i="3"/>
  <c r="AA105" i="3"/>
  <c r="AL105" i="3"/>
  <c r="AU105" i="3"/>
  <c r="U105" i="3"/>
  <c r="AE105" i="3"/>
  <c r="AO105" i="3"/>
  <c r="AW105" i="3"/>
  <c r="N105" i="3"/>
  <c r="AG105" i="3"/>
  <c r="Q105" i="3"/>
  <c r="AI105" i="3"/>
  <c r="Y105" i="3"/>
  <c r="AP105" i="3"/>
  <c r="Z105" i="3"/>
  <c r="AT105" i="3"/>
  <c r="T123" i="2"/>
  <c r="Z123" i="2" s="1"/>
  <c r="AD122" i="2"/>
  <c r="AF122" i="2" s="1"/>
  <c r="S123" i="2"/>
  <c r="Y123" i="2" s="1"/>
  <c r="U123" i="2"/>
  <c r="AA123" i="2" s="1"/>
  <c r="R123" i="2"/>
  <c r="X123" i="2" s="1"/>
  <c r="V123" i="2"/>
  <c r="AB123" i="2" s="1"/>
  <c r="M124" i="2"/>
  <c r="L124" i="2"/>
  <c r="J125" i="2"/>
  <c r="P124" i="2"/>
  <c r="N124" i="2"/>
  <c r="O124" i="2"/>
  <c r="I157" i="2"/>
  <c r="BO104" i="3" l="1"/>
  <c r="BQ104" i="3" s="1"/>
  <c r="J107" i="3"/>
  <c r="L106" i="3"/>
  <c r="M105" i="3"/>
  <c r="I107" i="3"/>
  <c r="BA106" i="3"/>
  <c r="BE106" i="3"/>
  <c r="BI106" i="3"/>
  <c r="AZ106" i="3"/>
  <c r="BF106" i="3"/>
  <c r="BC106" i="3"/>
  <c r="AX106" i="3"/>
  <c r="BD106" i="3"/>
  <c r="BG106" i="3"/>
  <c r="BH106" i="3"/>
  <c r="AY106" i="3"/>
  <c r="BB106" i="3"/>
  <c r="N106" i="3"/>
  <c r="R106" i="3"/>
  <c r="V106" i="3"/>
  <c r="Z106" i="3"/>
  <c r="AD106" i="3"/>
  <c r="AH106" i="3"/>
  <c r="AL106" i="3"/>
  <c r="AP106" i="3"/>
  <c r="AT106" i="3"/>
  <c r="O106" i="3"/>
  <c r="T106" i="3"/>
  <c r="Y106" i="3"/>
  <c r="AE106" i="3"/>
  <c r="AJ106" i="3"/>
  <c r="AO106" i="3"/>
  <c r="AU106" i="3"/>
  <c r="S106" i="3"/>
  <c r="AA106" i="3"/>
  <c r="AG106" i="3"/>
  <c r="AN106" i="3"/>
  <c r="AV106" i="3"/>
  <c r="U106" i="3"/>
  <c r="AC106" i="3"/>
  <c r="AM106" i="3"/>
  <c r="AW106" i="3"/>
  <c r="W106" i="3"/>
  <c r="AF106" i="3"/>
  <c r="AQ106" i="3"/>
  <c r="X106" i="3"/>
  <c r="AR106" i="3"/>
  <c r="AB106" i="3"/>
  <c r="AS106" i="3"/>
  <c r="P106" i="3"/>
  <c r="AI106" i="3"/>
  <c r="Q106" i="3"/>
  <c r="AK106" i="3"/>
  <c r="AD123" i="2"/>
  <c r="AF123" i="2" s="1"/>
  <c r="T124" i="2"/>
  <c r="Z124" i="2" s="1"/>
  <c r="U124" i="2"/>
  <c r="AA124" i="2" s="1"/>
  <c r="R124" i="2"/>
  <c r="X124" i="2" s="1"/>
  <c r="S124" i="2"/>
  <c r="Y124" i="2" s="1"/>
  <c r="V124" i="2"/>
  <c r="AB124" i="2" s="1"/>
  <c r="M125" i="2"/>
  <c r="O125" i="2"/>
  <c r="L125" i="2"/>
  <c r="N125" i="2"/>
  <c r="J126" i="2"/>
  <c r="P125" i="2"/>
  <c r="I158" i="2"/>
  <c r="BO105" i="3" l="1"/>
  <c r="BQ105" i="3" s="1"/>
  <c r="J108" i="3"/>
  <c r="L107" i="3"/>
  <c r="M106" i="3"/>
  <c r="BO106" i="3" s="1"/>
  <c r="I108" i="3"/>
  <c r="BA107" i="3"/>
  <c r="BE107" i="3"/>
  <c r="BI107" i="3"/>
  <c r="AY107" i="3"/>
  <c r="BD107" i="3"/>
  <c r="AX107" i="3"/>
  <c r="BF107" i="3"/>
  <c r="AZ107" i="3"/>
  <c r="BG107" i="3"/>
  <c r="BH107" i="3"/>
  <c r="BB107" i="3"/>
  <c r="BC107" i="3"/>
  <c r="P107" i="3"/>
  <c r="T107" i="3"/>
  <c r="X107" i="3"/>
  <c r="AB107" i="3"/>
  <c r="AF107" i="3"/>
  <c r="AJ107" i="3"/>
  <c r="AN107" i="3"/>
  <c r="AR107" i="3"/>
  <c r="AV107" i="3"/>
  <c r="Q107" i="3"/>
  <c r="V107" i="3"/>
  <c r="AA107" i="3"/>
  <c r="AG107" i="3"/>
  <c r="AL107" i="3"/>
  <c r="AQ107" i="3"/>
  <c r="AW107" i="3"/>
  <c r="O107" i="3"/>
  <c r="W107" i="3"/>
  <c r="AD107" i="3"/>
  <c r="AK107" i="3"/>
  <c r="AS107" i="3"/>
  <c r="U107" i="3"/>
  <c r="AE107" i="3"/>
  <c r="AO107" i="3"/>
  <c r="N107" i="3"/>
  <c r="Y107" i="3"/>
  <c r="AH107" i="3"/>
  <c r="AP107" i="3"/>
  <c r="R107" i="3"/>
  <c r="AI107" i="3"/>
  <c r="S107" i="3"/>
  <c r="AM107" i="3"/>
  <c r="Z107" i="3"/>
  <c r="AT107" i="3"/>
  <c r="AC107" i="3"/>
  <c r="AU107" i="3"/>
  <c r="T125" i="2"/>
  <c r="Z125" i="2" s="1"/>
  <c r="AD124" i="2"/>
  <c r="AF124" i="2" s="1"/>
  <c r="S125" i="2"/>
  <c r="Y125" i="2" s="1"/>
  <c r="R125" i="2"/>
  <c r="X125" i="2" s="1"/>
  <c r="V125" i="2"/>
  <c r="AB125" i="2" s="1"/>
  <c r="U125" i="2"/>
  <c r="AA125" i="2" s="1"/>
  <c r="M126" i="2"/>
  <c r="P126" i="2"/>
  <c r="O126" i="2"/>
  <c r="L126" i="2"/>
  <c r="J127" i="2"/>
  <c r="N126" i="2"/>
  <c r="I159" i="2"/>
  <c r="BQ106" i="3" l="1"/>
  <c r="J109" i="3"/>
  <c r="L108" i="3"/>
  <c r="M107" i="3"/>
  <c r="BO107" i="3" s="1"/>
  <c r="I109" i="3"/>
  <c r="BA108" i="3"/>
  <c r="BE108" i="3"/>
  <c r="BI108" i="3"/>
  <c r="AX108" i="3"/>
  <c r="BC108" i="3"/>
  <c r="BH108" i="3"/>
  <c r="AZ108" i="3"/>
  <c r="BG108" i="3"/>
  <c r="BB108" i="3"/>
  <c r="AY108" i="3"/>
  <c r="BD108" i="3"/>
  <c r="BF108" i="3"/>
  <c r="N108" i="3"/>
  <c r="R108" i="3"/>
  <c r="V108" i="3"/>
  <c r="Z108" i="3"/>
  <c r="AD108" i="3"/>
  <c r="AH108" i="3"/>
  <c r="AL108" i="3"/>
  <c r="AP108" i="3"/>
  <c r="AT108" i="3"/>
  <c r="S108" i="3"/>
  <c r="X108" i="3"/>
  <c r="AC108" i="3"/>
  <c r="AI108" i="3"/>
  <c r="AN108" i="3"/>
  <c r="AS108" i="3"/>
  <c r="T108" i="3"/>
  <c r="AA108" i="3"/>
  <c r="AG108" i="3"/>
  <c r="AO108" i="3"/>
  <c r="AV108" i="3"/>
  <c r="O108" i="3"/>
  <c r="W108" i="3"/>
  <c r="AF108" i="3"/>
  <c r="AQ108" i="3"/>
  <c r="P108" i="3"/>
  <c r="Y108" i="3"/>
  <c r="AJ108" i="3"/>
  <c r="AR108" i="3"/>
  <c r="AB108" i="3"/>
  <c r="AU108" i="3"/>
  <c r="AE108" i="3"/>
  <c r="AW108" i="3"/>
  <c r="Q108" i="3"/>
  <c r="AK108" i="3"/>
  <c r="U108" i="3"/>
  <c r="AM108" i="3"/>
  <c r="AD125" i="2"/>
  <c r="AF125" i="2" s="1"/>
  <c r="T126" i="2"/>
  <c r="Z126" i="2" s="1"/>
  <c r="R126" i="2"/>
  <c r="X126" i="2" s="1"/>
  <c r="U126" i="2"/>
  <c r="AA126" i="2" s="1"/>
  <c r="V126" i="2"/>
  <c r="AB126" i="2" s="1"/>
  <c r="S126" i="2"/>
  <c r="Y126" i="2" s="1"/>
  <c r="L127" i="2"/>
  <c r="P127" i="2"/>
  <c r="J128" i="2"/>
  <c r="N127" i="2"/>
  <c r="O127" i="2"/>
  <c r="M127" i="2"/>
  <c r="I160" i="2"/>
  <c r="BQ107" i="3" l="1"/>
  <c r="J110" i="3"/>
  <c r="M109" i="3" s="1"/>
  <c r="L109" i="3"/>
  <c r="M108" i="3"/>
  <c r="BO108" i="3" s="1"/>
  <c r="I110" i="3"/>
  <c r="BA109" i="3"/>
  <c r="BE109" i="3"/>
  <c r="BI109" i="3"/>
  <c r="BB109" i="3"/>
  <c r="BG109" i="3"/>
  <c r="BC109" i="3"/>
  <c r="AX109" i="3"/>
  <c r="BD109" i="3"/>
  <c r="AY109" i="3"/>
  <c r="AZ109" i="3"/>
  <c r="BF109" i="3"/>
  <c r="BH109" i="3"/>
  <c r="P109" i="3"/>
  <c r="T109" i="3"/>
  <c r="X109" i="3"/>
  <c r="AB109" i="3"/>
  <c r="AF109" i="3"/>
  <c r="AJ109" i="3"/>
  <c r="AN109" i="3"/>
  <c r="AR109" i="3"/>
  <c r="AV109" i="3"/>
  <c r="O109" i="3"/>
  <c r="U109" i="3"/>
  <c r="Z109" i="3"/>
  <c r="AE109" i="3"/>
  <c r="AK109" i="3"/>
  <c r="AP109" i="3"/>
  <c r="AU109" i="3"/>
  <c r="Q109" i="3"/>
  <c r="W109" i="3"/>
  <c r="AD109" i="3"/>
  <c r="AL109" i="3"/>
  <c r="AS109" i="3"/>
  <c r="N109" i="3"/>
  <c r="Y109" i="3"/>
  <c r="AH109" i="3"/>
  <c r="AQ109" i="3"/>
  <c r="R109" i="3"/>
  <c r="AA109" i="3"/>
  <c r="AI109" i="3"/>
  <c r="AT109" i="3"/>
  <c r="S109" i="3"/>
  <c r="AM109" i="3"/>
  <c r="V109" i="3"/>
  <c r="AO109" i="3"/>
  <c r="AC109" i="3"/>
  <c r="AW109" i="3"/>
  <c r="AG109" i="3"/>
  <c r="AD126" i="2"/>
  <c r="AF126" i="2" s="1"/>
  <c r="T127" i="2"/>
  <c r="Z127" i="2" s="1"/>
  <c r="U127" i="2"/>
  <c r="AA127" i="2" s="1"/>
  <c r="R127" i="2"/>
  <c r="X127" i="2" s="1"/>
  <c r="S127" i="2"/>
  <c r="Y127" i="2" s="1"/>
  <c r="V127" i="2"/>
  <c r="AB127" i="2" s="1"/>
  <c r="O128" i="2"/>
  <c r="P128" i="2"/>
  <c r="J129" i="2"/>
  <c r="N128" i="2"/>
  <c r="L128" i="2"/>
  <c r="M128" i="2"/>
  <c r="I161" i="2"/>
  <c r="BO109" i="3" l="1"/>
  <c r="BQ109" i="3" s="1"/>
  <c r="BQ108" i="3"/>
  <c r="J111" i="3"/>
  <c r="M110" i="3" s="1"/>
  <c r="L110" i="3"/>
  <c r="I111" i="3"/>
  <c r="BA110" i="3"/>
  <c r="BE110" i="3"/>
  <c r="BI110" i="3"/>
  <c r="AZ110" i="3"/>
  <c r="BF110" i="3"/>
  <c r="AX110" i="3"/>
  <c r="BD110" i="3"/>
  <c r="AY110" i="3"/>
  <c r="BG110" i="3"/>
  <c r="BB110" i="3"/>
  <c r="BC110" i="3"/>
  <c r="BH110" i="3"/>
  <c r="N110" i="3"/>
  <c r="R110" i="3"/>
  <c r="V110" i="3"/>
  <c r="Z110" i="3"/>
  <c r="AD110" i="3"/>
  <c r="AH110" i="3"/>
  <c r="AL110" i="3"/>
  <c r="AP110" i="3"/>
  <c r="AT110" i="3"/>
  <c r="Q110" i="3"/>
  <c r="W110" i="3"/>
  <c r="AB110" i="3"/>
  <c r="AG110" i="3"/>
  <c r="AM110" i="3"/>
  <c r="AR110" i="3"/>
  <c r="AW110" i="3"/>
  <c r="T110" i="3"/>
  <c r="AA110" i="3"/>
  <c r="AI110" i="3"/>
  <c r="AO110" i="3"/>
  <c r="AV110" i="3"/>
  <c r="P110" i="3"/>
  <c r="Y110" i="3"/>
  <c r="AJ110" i="3"/>
  <c r="AS110" i="3"/>
  <c r="S110" i="3"/>
  <c r="AC110" i="3"/>
  <c r="AK110" i="3"/>
  <c r="AU110" i="3"/>
  <c r="AE110" i="3"/>
  <c r="O110" i="3"/>
  <c r="AF110" i="3"/>
  <c r="U110" i="3"/>
  <c r="AN110" i="3"/>
  <c r="X110" i="3"/>
  <c r="AQ110" i="3"/>
  <c r="T128" i="2"/>
  <c r="Z128" i="2" s="1"/>
  <c r="AD127" i="2"/>
  <c r="AF127" i="2" s="1"/>
  <c r="S128" i="2"/>
  <c r="Y128" i="2" s="1"/>
  <c r="V128" i="2"/>
  <c r="AB128" i="2" s="1"/>
  <c r="R128" i="2"/>
  <c r="X128" i="2" s="1"/>
  <c r="U128" i="2"/>
  <c r="AA128" i="2" s="1"/>
  <c r="J130" i="2"/>
  <c r="O129" i="2"/>
  <c r="M129" i="2"/>
  <c r="L129" i="2"/>
  <c r="P129" i="2"/>
  <c r="N129" i="2"/>
  <c r="I162" i="2"/>
  <c r="BO110" i="3" l="1"/>
  <c r="BQ110" i="3" s="1"/>
  <c r="J112" i="3"/>
  <c r="L111" i="3"/>
  <c r="I112" i="3"/>
  <c r="BA111" i="3"/>
  <c r="BE111" i="3"/>
  <c r="BI111" i="3"/>
  <c r="AY111" i="3"/>
  <c r="BD111" i="3"/>
  <c r="AZ111" i="3"/>
  <c r="BG111" i="3"/>
  <c r="BB111" i="3"/>
  <c r="BH111" i="3"/>
  <c r="BC111" i="3"/>
  <c r="BF111" i="3"/>
  <c r="AX111" i="3"/>
  <c r="P111" i="3"/>
  <c r="T111" i="3"/>
  <c r="X111" i="3"/>
  <c r="AB111" i="3"/>
  <c r="AF111" i="3"/>
  <c r="AJ111" i="3"/>
  <c r="AN111" i="3"/>
  <c r="AR111" i="3"/>
  <c r="AV111" i="3"/>
  <c r="N111" i="3"/>
  <c r="S111" i="3"/>
  <c r="Y111" i="3"/>
  <c r="AD111" i="3"/>
  <c r="AI111" i="3"/>
  <c r="AO111" i="3"/>
  <c r="AT111" i="3"/>
  <c r="Q111" i="3"/>
  <c r="W111" i="3"/>
  <c r="AE111" i="3"/>
  <c r="AL111" i="3"/>
  <c r="AS111" i="3"/>
  <c r="R111" i="3"/>
  <c r="AA111" i="3"/>
  <c r="AK111" i="3"/>
  <c r="AU111" i="3"/>
  <c r="U111" i="3"/>
  <c r="AC111" i="3"/>
  <c r="AM111" i="3"/>
  <c r="AW111" i="3"/>
  <c r="V111" i="3"/>
  <c r="AP111" i="3"/>
  <c r="Z111" i="3"/>
  <c r="AQ111" i="3"/>
  <c r="AG111" i="3"/>
  <c r="O111" i="3"/>
  <c r="AH111" i="3"/>
  <c r="AD128" i="2"/>
  <c r="AF128" i="2" s="1"/>
  <c r="T129" i="2"/>
  <c r="Z129" i="2" s="1"/>
  <c r="V129" i="2"/>
  <c r="AB129" i="2" s="1"/>
  <c r="R129" i="2"/>
  <c r="X129" i="2" s="1"/>
  <c r="S129" i="2"/>
  <c r="Y129" i="2" s="1"/>
  <c r="U129" i="2"/>
  <c r="AA129" i="2" s="1"/>
  <c r="P130" i="2"/>
  <c r="J131" i="2"/>
  <c r="L130" i="2"/>
  <c r="M130" i="2"/>
  <c r="O130" i="2"/>
  <c r="N130" i="2"/>
  <c r="I163" i="2"/>
  <c r="J113" i="3" l="1"/>
  <c r="M112" i="3" s="1"/>
  <c r="L112" i="3"/>
  <c r="M111" i="3"/>
  <c r="BO111" i="3" s="1"/>
  <c r="I113" i="3"/>
  <c r="BA112" i="3"/>
  <c r="BE112" i="3"/>
  <c r="BI112" i="3"/>
  <c r="AX112" i="3"/>
  <c r="BC112" i="3"/>
  <c r="BH112" i="3"/>
  <c r="BB112" i="3"/>
  <c r="BD112" i="3"/>
  <c r="BF112" i="3"/>
  <c r="BG112" i="3"/>
  <c r="AY112" i="3"/>
  <c r="AZ112" i="3"/>
  <c r="N112" i="3"/>
  <c r="R112" i="3"/>
  <c r="V112" i="3"/>
  <c r="Z112" i="3"/>
  <c r="AD112" i="3"/>
  <c r="AH112" i="3"/>
  <c r="AL112" i="3"/>
  <c r="AP112" i="3"/>
  <c r="AT112" i="3"/>
  <c r="P112" i="3"/>
  <c r="U112" i="3"/>
  <c r="AA112" i="3"/>
  <c r="AF112" i="3"/>
  <c r="AK112" i="3"/>
  <c r="AQ112" i="3"/>
  <c r="AV112" i="3"/>
  <c r="T112" i="3"/>
  <c r="AB112" i="3"/>
  <c r="AI112" i="3"/>
  <c r="AO112" i="3"/>
  <c r="AW112" i="3"/>
  <c r="S112" i="3"/>
  <c r="AC112" i="3"/>
  <c r="AM112" i="3"/>
  <c r="AU112" i="3"/>
  <c r="W112" i="3"/>
  <c r="AE112" i="3"/>
  <c r="AN112" i="3"/>
  <c r="O112" i="3"/>
  <c r="AG112" i="3"/>
  <c r="Q112" i="3"/>
  <c r="AJ112" i="3"/>
  <c r="X112" i="3"/>
  <c r="AR112" i="3"/>
  <c r="Y112" i="3"/>
  <c r="AS112" i="3"/>
  <c r="T130" i="2"/>
  <c r="Z130" i="2" s="1"/>
  <c r="AD129" i="2"/>
  <c r="AF129" i="2" s="1"/>
  <c r="U130" i="2"/>
  <c r="AA130" i="2" s="1"/>
  <c r="V130" i="2"/>
  <c r="AB130" i="2" s="1"/>
  <c r="S130" i="2"/>
  <c r="Y130" i="2" s="1"/>
  <c r="R130" i="2"/>
  <c r="X130" i="2" s="1"/>
  <c r="J132" i="2"/>
  <c r="M131" i="2"/>
  <c r="O131" i="2"/>
  <c r="P131" i="2"/>
  <c r="L131" i="2"/>
  <c r="N131" i="2"/>
  <c r="I164" i="2"/>
  <c r="BO112" i="3" l="1"/>
  <c r="BQ112" i="3" s="1"/>
  <c r="BQ111" i="3"/>
  <c r="J114" i="3"/>
  <c r="L113" i="3"/>
  <c r="I114" i="3"/>
  <c r="BA113" i="3"/>
  <c r="BE113" i="3"/>
  <c r="BI113" i="3"/>
  <c r="BB113" i="3"/>
  <c r="BG113" i="3"/>
  <c r="AX113" i="3"/>
  <c r="BD113" i="3"/>
  <c r="AY113" i="3"/>
  <c r="BF113" i="3"/>
  <c r="BH113" i="3"/>
  <c r="AZ113" i="3"/>
  <c r="BC113" i="3"/>
  <c r="P113" i="3"/>
  <c r="T113" i="3"/>
  <c r="X113" i="3"/>
  <c r="AB113" i="3"/>
  <c r="AF113" i="3"/>
  <c r="AJ113" i="3"/>
  <c r="AN113" i="3"/>
  <c r="AR113" i="3"/>
  <c r="AV113" i="3"/>
  <c r="R113" i="3"/>
  <c r="W113" i="3"/>
  <c r="AC113" i="3"/>
  <c r="AH113" i="3"/>
  <c r="AM113" i="3"/>
  <c r="AS113" i="3"/>
  <c r="Q113" i="3"/>
  <c r="Y113" i="3"/>
  <c r="AE113" i="3"/>
  <c r="AL113" i="3"/>
  <c r="AT113" i="3"/>
  <c r="U113" i="3"/>
  <c r="AD113" i="3"/>
  <c r="AO113" i="3"/>
  <c r="AW113" i="3"/>
  <c r="N113" i="3"/>
  <c r="V113" i="3"/>
  <c r="AG113" i="3"/>
  <c r="AP113" i="3"/>
  <c r="Z113" i="3"/>
  <c r="AQ113" i="3"/>
  <c r="AA113" i="3"/>
  <c r="AU113" i="3"/>
  <c r="O113" i="3"/>
  <c r="AI113" i="3"/>
  <c r="S113" i="3"/>
  <c r="AK113" i="3"/>
  <c r="T131" i="2"/>
  <c r="Z131" i="2" s="1"/>
  <c r="AD130" i="2"/>
  <c r="AF130" i="2" s="1"/>
  <c r="V131" i="2"/>
  <c r="AB131" i="2" s="1"/>
  <c r="U131" i="2"/>
  <c r="AA131" i="2" s="1"/>
  <c r="S131" i="2"/>
  <c r="Y131" i="2" s="1"/>
  <c r="R131" i="2"/>
  <c r="X131" i="2" s="1"/>
  <c r="L132" i="2"/>
  <c r="O132" i="2"/>
  <c r="J133" i="2"/>
  <c r="P132" i="2"/>
  <c r="M132" i="2"/>
  <c r="N132" i="2"/>
  <c r="I165" i="2"/>
  <c r="J115" i="3" l="1"/>
  <c r="L114" i="3"/>
  <c r="M113" i="3"/>
  <c r="BO113" i="3" s="1"/>
  <c r="I115" i="3"/>
  <c r="BA114" i="3"/>
  <c r="BE114" i="3"/>
  <c r="BI114" i="3"/>
  <c r="AZ114" i="3"/>
  <c r="BF114" i="3"/>
  <c r="AY114" i="3"/>
  <c r="BG114" i="3"/>
  <c r="BB114" i="3"/>
  <c r="BH114" i="3"/>
  <c r="AX114" i="3"/>
  <c r="BC114" i="3"/>
  <c r="BD114" i="3"/>
  <c r="N114" i="3"/>
  <c r="R114" i="3"/>
  <c r="V114" i="3"/>
  <c r="Z114" i="3"/>
  <c r="AD114" i="3"/>
  <c r="AH114" i="3"/>
  <c r="AL114" i="3"/>
  <c r="AP114" i="3"/>
  <c r="AT114" i="3"/>
  <c r="O114" i="3"/>
  <c r="T114" i="3"/>
  <c r="Y114" i="3"/>
  <c r="AE114" i="3"/>
  <c r="AJ114" i="3"/>
  <c r="AO114" i="3"/>
  <c r="AU114" i="3"/>
  <c r="M114" i="3"/>
  <c r="U114" i="3"/>
  <c r="AB114" i="3"/>
  <c r="AI114" i="3"/>
  <c r="AQ114" i="3"/>
  <c r="AW114" i="3"/>
  <c r="W114" i="3"/>
  <c r="AF114" i="3"/>
  <c r="AN114" i="3"/>
  <c r="P114" i="3"/>
  <c r="X114" i="3"/>
  <c r="AG114" i="3"/>
  <c r="AR114" i="3"/>
  <c r="Q114" i="3"/>
  <c r="AK114" i="3"/>
  <c r="S114" i="3"/>
  <c r="AM114" i="3"/>
  <c r="AA114" i="3"/>
  <c r="AS114" i="3"/>
  <c r="AC114" i="3"/>
  <c r="AV114" i="3"/>
  <c r="T132" i="2"/>
  <c r="Z132" i="2" s="1"/>
  <c r="AD131" i="2"/>
  <c r="AF131" i="2" s="1"/>
  <c r="U132" i="2"/>
  <c r="AA132" i="2" s="1"/>
  <c r="S132" i="2"/>
  <c r="Y132" i="2" s="1"/>
  <c r="R132" i="2"/>
  <c r="X132" i="2" s="1"/>
  <c r="V132" i="2"/>
  <c r="AB132" i="2" s="1"/>
  <c r="M133" i="2"/>
  <c r="L133" i="2"/>
  <c r="P133" i="2"/>
  <c r="O133" i="2"/>
  <c r="J134" i="2"/>
  <c r="N133" i="2"/>
  <c r="I166" i="2"/>
  <c r="BO114" i="3" l="1"/>
  <c r="BQ114" i="3" s="1"/>
  <c r="BQ113" i="3"/>
  <c r="J116" i="3"/>
  <c r="L115" i="3"/>
  <c r="I116" i="3"/>
  <c r="BA115" i="3"/>
  <c r="BE115" i="3"/>
  <c r="BI115" i="3"/>
  <c r="AY115" i="3"/>
  <c r="BD115" i="3"/>
  <c r="BB115" i="3"/>
  <c r="BH115" i="3"/>
  <c r="BC115" i="3"/>
  <c r="AX115" i="3"/>
  <c r="AZ115" i="3"/>
  <c r="BF115" i="3"/>
  <c r="BG115" i="3"/>
  <c r="P115" i="3"/>
  <c r="T115" i="3"/>
  <c r="X115" i="3"/>
  <c r="AB115" i="3"/>
  <c r="AF115" i="3"/>
  <c r="AJ115" i="3"/>
  <c r="AN115" i="3"/>
  <c r="AR115" i="3"/>
  <c r="AV115" i="3"/>
  <c r="Q115" i="3"/>
  <c r="V115" i="3"/>
  <c r="AA115" i="3"/>
  <c r="AG115" i="3"/>
  <c r="AL115" i="3"/>
  <c r="AQ115" i="3"/>
  <c r="AW115" i="3"/>
  <c r="R115" i="3"/>
  <c r="Y115" i="3"/>
  <c r="AE115" i="3"/>
  <c r="AM115" i="3"/>
  <c r="AT115" i="3"/>
  <c r="N115" i="3"/>
  <c r="W115" i="3"/>
  <c r="AH115" i="3"/>
  <c r="AP115" i="3"/>
  <c r="O115" i="3"/>
  <c r="Z115" i="3"/>
  <c r="AI115" i="3"/>
  <c r="AS115" i="3"/>
  <c r="AC115" i="3"/>
  <c r="AU115" i="3"/>
  <c r="AD115" i="3"/>
  <c r="S115" i="3"/>
  <c r="AK115" i="3"/>
  <c r="U115" i="3"/>
  <c r="AO115" i="3"/>
  <c r="AD132" i="2"/>
  <c r="AF132" i="2" s="1"/>
  <c r="T133" i="2"/>
  <c r="Z133" i="2" s="1"/>
  <c r="V133" i="2"/>
  <c r="AB133" i="2" s="1"/>
  <c r="R133" i="2"/>
  <c r="X133" i="2" s="1"/>
  <c r="S133" i="2"/>
  <c r="Y133" i="2" s="1"/>
  <c r="U133" i="2"/>
  <c r="AA133" i="2" s="1"/>
  <c r="M134" i="2"/>
  <c r="O134" i="2"/>
  <c r="J135" i="2"/>
  <c r="N134" i="2"/>
  <c r="P134" i="2"/>
  <c r="L134" i="2"/>
  <c r="I167" i="2"/>
  <c r="J117" i="3" l="1"/>
  <c r="L116" i="3"/>
  <c r="M115" i="3"/>
  <c r="BO115" i="3" s="1"/>
  <c r="I117" i="3"/>
  <c r="BA116" i="3"/>
  <c r="BE116" i="3"/>
  <c r="BI116" i="3"/>
  <c r="AX116" i="3"/>
  <c r="BC116" i="3"/>
  <c r="BH116" i="3"/>
  <c r="BD116" i="3"/>
  <c r="AY116" i="3"/>
  <c r="BF116" i="3"/>
  <c r="AZ116" i="3"/>
  <c r="BB116" i="3"/>
  <c r="BG116" i="3"/>
  <c r="N116" i="3"/>
  <c r="R116" i="3"/>
  <c r="V116" i="3"/>
  <c r="Z116" i="3"/>
  <c r="AD116" i="3"/>
  <c r="AH116" i="3"/>
  <c r="AL116" i="3"/>
  <c r="AP116" i="3"/>
  <c r="AT116" i="3"/>
  <c r="S116" i="3"/>
  <c r="X116" i="3"/>
  <c r="AC116" i="3"/>
  <c r="AI116" i="3"/>
  <c r="AN116" i="3"/>
  <c r="AS116" i="3"/>
  <c r="O116" i="3"/>
  <c r="U116" i="3"/>
  <c r="AB116" i="3"/>
  <c r="AJ116" i="3"/>
  <c r="AQ116" i="3"/>
  <c r="AW116" i="3"/>
  <c r="P116" i="3"/>
  <c r="Y116" i="3"/>
  <c r="AG116" i="3"/>
  <c r="AR116" i="3"/>
  <c r="Q116" i="3"/>
  <c r="AA116" i="3"/>
  <c r="AK116" i="3"/>
  <c r="AU116" i="3"/>
  <c r="T116" i="3"/>
  <c r="AM116" i="3"/>
  <c r="W116" i="3"/>
  <c r="AO116" i="3"/>
  <c r="AE116" i="3"/>
  <c r="AV116" i="3"/>
  <c r="AF116" i="3"/>
  <c r="T134" i="2"/>
  <c r="Z134" i="2" s="1"/>
  <c r="AD133" i="2"/>
  <c r="AF133" i="2" s="1"/>
  <c r="R134" i="2"/>
  <c r="X134" i="2" s="1"/>
  <c r="U134" i="2"/>
  <c r="AA134" i="2" s="1"/>
  <c r="V134" i="2"/>
  <c r="AB134" i="2" s="1"/>
  <c r="S134" i="2"/>
  <c r="Y134" i="2" s="1"/>
  <c r="J136" i="2"/>
  <c r="N135" i="2"/>
  <c r="O135" i="2"/>
  <c r="L135" i="2"/>
  <c r="P135" i="2"/>
  <c r="M135" i="2"/>
  <c r="I168" i="2"/>
  <c r="BQ115" i="3" l="1"/>
  <c r="J118" i="3"/>
  <c r="L117" i="3"/>
  <c r="M116" i="3"/>
  <c r="BO116" i="3" s="1"/>
  <c r="I118" i="3"/>
  <c r="BA117" i="3"/>
  <c r="BE117" i="3"/>
  <c r="BI117" i="3"/>
  <c r="BB117" i="3"/>
  <c r="BG117" i="3"/>
  <c r="AY117" i="3"/>
  <c r="BF117" i="3"/>
  <c r="AZ117" i="3"/>
  <c r="BH117" i="3"/>
  <c r="BC117" i="3"/>
  <c r="BD117" i="3"/>
  <c r="AX117" i="3"/>
  <c r="P117" i="3"/>
  <c r="T117" i="3"/>
  <c r="X117" i="3"/>
  <c r="AB117" i="3"/>
  <c r="AF117" i="3"/>
  <c r="AJ117" i="3"/>
  <c r="AN117" i="3"/>
  <c r="AR117" i="3"/>
  <c r="AV117" i="3"/>
  <c r="O117" i="3"/>
  <c r="U117" i="3"/>
  <c r="Z117" i="3"/>
  <c r="AE117" i="3"/>
  <c r="AK117" i="3"/>
  <c r="AP117" i="3"/>
  <c r="AU117" i="3"/>
  <c r="R117" i="3"/>
  <c r="Y117" i="3"/>
  <c r="AG117" i="3"/>
  <c r="AM117" i="3"/>
  <c r="AT117" i="3"/>
  <c r="Q117" i="3"/>
  <c r="AA117" i="3"/>
  <c r="AI117" i="3"/>
  <c r="AS117" i="3"/>
  <c r="S117" i="3"/>
  <c r="AC117" i="3"/>
  <c r="AL117" i="3"/>
  <c r="AW117" i="3"/>
  <c r="AD117" i="3"/>
  <c r="N117" i="3"/>
  <c r="AH117" i="3"/>
  <c r="V117" i="3"/>
  <c r="AO117" i="3"/>
  <c r="W117" i="3"/>
  <c r="AQ117" i="3"/>
  <c r="AD134" i="2"/>
  <c r="AF134" i="2" s="1"/>
  <c r="T135" i="2"/>
  <c r="Z135" i="2" s="1"/>
  <c r="U135" i="2"/>
  <c r="AA135" i="2" s="1"/>
  <c r="V135" i="2"/>
  <c r="AB135" i="2" s="1"/>
  <c r="R135" i="2"/>
  <c r="X135" i="2" s="1"/>
  <c r="S135" i="2"/>
  <c r="Y135" i="2" s="1"/>
  <c r="M136" i="2"/>
  <c r="L136" i="2"/>
  <c r="J137" i="2"/>
  <c r="P136" i="2"/>
  <c r="O136" i="2"/>
  <c r="N136" i="2"/>
  <c r="I169" i="2"/>
  <c r="BQ116" i="3" l="1"/>
  <c r="J119" i="3"/>
  <c r="L118" i="3"/>
  <c r="M117" i="3"/>
  <c r="I119" i="3"/>
  <c r="BA118" i="3"/>
  <c r="BE118" i="3"/>
  <c r="BI118" i="3"/>
  <c r="AZ118" i="3"/>
  <c r="BF118" i="3"/>
  <c r="BB118" i="3"/>
  <c r="BH118" i="3"/>
  <c r="BC118" i="3"/>
  <c r="BD118" i="3"/>
  <c r="BG118" i="3"/>
  <c r="AX118" i="3"/>
  <c r="AY118" i="3"/>
  <c r="N118" i="3"/>
  <c r="R118" i="3"/>
  <c r="V118" i="3"/>
  <c r="Z118" i="3"/>
  <c r="AD118" i="3"/>
  <c r="AH118" i="3"/>
  <c r="AL118" i="3"/>
  <c r="AP118" i="3"/>
  <c r="AT118" i="3"/>
  <c r="Q118" i="3"/>
  <c r="W118" i="3"/>
  <c r="AB118" i="3"/>
  <c r="AG118" i="3"/>
  <c r="AM118" i="3"/>
  <c r="AR118" i="3"/>
  <c r="AW118" i="3"/>
  <c r="O118" i="3"/>
  <c r="U118" i="3"/>
  <c r="AC118" i="3"/>
  <c r="AJ118" i="3"/>
  <c r="AQ118" i="3"/>
  <c r="S118" i="3"/>
  <c r="AA118" i="3"/>
  <c r="AK118" i="3"/>
  <c r="AU118" i="3"/>
  <c r="T118" i="3"/>
  <c r="AE118" i="3"/>
  <c r="AN118" i="3"/>
  <c r="AV118" i="3"/>
  <c r="X118" i="3"/>
  <c r="AO118" i="3"/>
  <c r="Y118" i="3"/>
  <c r="AS118" i="3"/>
  <c r="AF118" i="3"/>
  <c r="P118" i="3"/>
  <c r="AI118" i="3"/>
  <c r="AD135" i="2"/>
  <c r="AF135" i="2" s="1"/>
  <c r="T136" i="2"/>
  <c r="Z136" i="2" s="1"/>
  <c r="V136" i="2"/>
  <c r="AB136" i="2" s="1"/>
  <c r="R136" i="2"/>
  <c r="X136" i="2" s="1"/>
  <c r="U136" i="2"/>
  <c r="AA136" i="2" s="1"/>
  <c r="S136" i="2"/>
  <c r="Y136" i="2" s="1"/>
  <c r="M137" i="2"/>
  <c r="O137" i="2"/>
  <c r="P137" i="2"/>
  <c r="N137" i="2"/>
  <c r="J138" i="2"/>
  <c r="L137" i="2"/>
  <c r="I170" i="2"/>
  <c r="BO117" i="3" l="1"/>
  <c r="BQ117" i="3" s="1"/>
  <c r="J120" i="3"/>
  <c r="L119" i="3"/>
  <c r="M118" i="3"/>
  <c r="I120" i="3"/>
  <c r="BA119" i="3"/>
  <c r="BE119" i="3"/>
  <c r="BI119" i="3"/>
  <c r="AY119" i="3"/>
  <c r="BD119" i="3"/>
  <c r="BC119" i="3"/>
  <c r="AX119" i="3"/>
  <c r="BF119" i="3"/>
  <c r="BG119" i="3"/>
  <c r="BH119" i="3"/>
  <c r="AZ119" i="3"/>
  <c r="BB119" i="3"/>
  <c r="P119" i="3"/>
  <c r="T119" i="3"/>
  <c r="X119" i="3"/>
  <c r="AB119" i="3"/>
  <c r="AF119" i="3"/>
  <c r="AJ119" i="3"/>
  <c r="AN119" i="3"/>
  <c r="AR119" i="3"/>
  <c r="AV119" i="3"/>
  <c r="N119" i="3"/>
  <c r="S119" i="3"/>
  <c r="Y119" i="3"/>
  <c r="AD119" i="3"/>
  <c r="AI119" i="3"/>
  <c r="AO119" i="3"/>
  <c r="AT119" i="3"/>
  <c r="R119" i="3"/>
  <c r="Z119" i="3"/>
  <c r="AG119" i="3"/>
  <c r="AM119" i="3"/>
  <c r="AU119" i="3"/>
  <c r="U119" i="3"/>
  <c r="AC119" i="3"/>
  <c r="AL119" i="3"/>
  <c r="AW119" i="3"/>
  <c r="V119" i="3"/>
  <c r="AE119" i="3"/>
  <c r="AP119" i="3"/>
  <c r="O119" i="3"/>
  <c r="AH119" i="3"/>
  <c r="Q119" i="3"/>
  <c r="AK119" i="3"/>
  <c r="W119" i="3"/>
  <c r="AQ119" i="3"/>
  <c r="AA119" i="3"/>
  <c r="AS119" i="3"/>
  <c r="T137" i="2"/>
  <c r="Z137" i="2" s="1"/>
  <c r="AD136" i="2"/>
  <c r="AF136" i="2" s="1"/>
  <c r="V137" i="2"/>
  <c r="AB137" i="2" s="1"/>
  <c r="R137" i="2"/>
  <c r="X137" i="2" s="1"/>
  <c r="U137" i="2"/>
  <c r="AA137" i="2" s="1"/>
  <c r="S137" i="2"/>
  <c r="Y137" i="2" s="1"/>
  <c r="J139" i="2"/>
  <c r="O138" i="2"/>
  <c r="L138" i="2"/>
  <c r="M138" i="2"/>
  <c r="N138" i="2"/>
  <c r="P138" i="2"/>
  <c r="I171" i="2"/>
  <c r="BO118" i="3" l="1"/>
  <c r="BQ118" i="3" s="1"/>
  <c r="J121" i="3"/>
  <c r="L120" i="3"/>
  <c r="M119" i="3"/>
  <c r="I121" i="3"/>
  <c r="BA120" i="3"/>
  <c r="BE120" i="3"/>
  <c r="BI120" i="3"/>
  <c r="AX120" i="3"/>
  <c r="BC120" i="3"/>
  <c r="BH120" i="3"/>
  <c r="AY120" i="3"/>
  <c r="BF120" i="3"/>
  <c r="AZ120" i="3"/>
  <c r="BG120" i="3"/>
  <c r="BB120" i="3"/>
  <c r="BD120" i="3"/>
  <c r="N120" i="3"/>
  <c r="R120" i="3"/>
  <c r="V120" i="3"/>
  <c r="Z120" i="3"/>
  <c r="AD120" i="3"/>
  <c r="AH120" i="3"/>
  <c r="AL120" i="3"/>
  <c r="AP120" i="3"/>
  <c r="AT120" i="3"/>
  <c r="P120" i="3"/>
  <c r="U120" i="3"/>
  <c r="AA120" i="3"/>
  <c r="AF120" i="3"/>
  <c r="AK120" i="3"/>
  <c r="AQ120" i="3"/>
  <c r="AV120" i="3"/>
  <c r="O120" i="3"/>
  <c r="W120" i="3"/>
  <c r="AC120" i="3"/>
  <c r="AJ120" i="3"/>
  <c r="AR120" i="3"/>
  <c r="T120" i="3"/>
  <c r="AE120" i="3"/>
  <c r="AN120" i="3"/>
  <c r="AW120" i="3"/>
  <c r="X120" i="3"/>
  <c r="AG120" i="3"/>
  <c r="AO120" i="3"/>
  <c r="Y120" i="3"/>
  <c r="AS120" i="3"/>
  <c r="AB120" i="3"/>
  <c r="AU120" i="3"/>
  <c r="Q120" i="3"/>
  <c r="AI120" i="3"/>
  <c r="S120" i="3"/>
  <c r="AM120" i="3"/>
  <c r="AD137" i="2"/>
  <c r="AF137" i="2" s="1"/>
  <c r="T138" i="2"/>
  <c r="Z138" i="2" s="1"/>
  <c r="R138" i="2"/>
  <c r="X138" i="2" s="1"/>
  <c r="S138" i="2"/>
  <c r="Y138" i="2" s="1"/>
  <c r="V138" i="2"/>
  <c r="AB138" i="2" s="1"/>
  <c r="U138" i="2"/>
  <c r="AA138" i="2" s="1"/>
  <c r="P139" i="2"/>
  <c r="L139" i="2"/>
  <c r="J140" i="2"/>
  <c r="N139" i="2"/>
  <c r="M139" i="2"/>
  <c r="O139" i="2"/>
  <c r="I172" i="2"/>
  <c r="BO119" i="3" l="1"/>
  <c r="BQ119" i="3" s="1"/>
  <c r="J122" i="3"/>
  <c r="L121" i="3"/>
  <c r="M120" i="3"/>
  <c r="BO120" i="3" s="1"/>
  <c r="I122" i="3"/>
  <c r="BA121" i="3"/>
  <c r="BE121" i="3"/>
  <c r="BI121" i="3"/>
  <c r="BB121" i="3"/>
  <c r="BG121" i="3"/>
  <c r="AZ121" i="3"/>
  <c r="BH121" i="3"/>
  <c r="BC121" i="3"/>
  <c r="AX121" i="3"/>
  <c r="AY121" i="3"/>
  <c r="BD121" i="3"/>
  <c r="BF121" i="3"/>
  <c r="P121" i="3"/>
  <c r="T121" i="3"/>
  <c r="X121" i="3"/>
  <c r="AB121" i="3"/>
  <c r="AF121" i="3"/>
  <c r="AJ121" i="3"/>
  <c r="AN121" i="3"/>
  <c r="AR121" i="3"/>
  <c r="AV121" i="3"/>
  <c r="R121" i="3"/>
  <c r="W121" i="3"/>
  <c r="AC121" i="3"/>
  <c r="AH121" i="3"/>
  <c r="AM121" i="3"/>
  <c r="AS121" i="3"/>
  <c r="S121" i="3"/>
  <c r="Z121" i="3"/>
  <c r="AG121" i="3"/>
  <c r="AO121" i="3"/>
  <c r="AU121" i="3"/>
  <c r="N121" i="3"/>
  <c r="V121" i="3"/>
  <c r="AE121" i="3"/>
  <c r="AP121" i="3"/>
  <c r="O121" i="3"/>
  <c r="Y121" i="3"/>
  <c r="AI121" i="3"/>
  <c r="AQ121" i="3"/>
  <c r="Q121" i="3"/>
  <c r="AK121" i="3"/>
  <c r="U121" i="3"/>
  <c r="AL121" i="3"/>
  <c r="AA121" i="3"/>
  <c r="AT121" i="3"/>
  <c r="AD121" i="3"/>
  <c r="AW121" i="3"/>
  <c r="T139" i="2"/>
  <c r="Z139" i="2" s="1"/>
  <c r="AD138" i="2"/>
  <c r="AF138" i="2" s="1"/>
  <c r="U139" i="2"/>
  <c r="AA139" i="2" s="1"/>
  <c r="R139" i="2"/>
  <c r="X139" i="2" s="1"/>
  <c r="S139" i="2"/>
  <c r="Y139" i="2" s="1"/>
  <c r="V139" i="2"/>
  <c r="AB139" i="2" s="1"/>
  <c r="L140" i="2"/>
  <c r="O140" i="2"/>
  <c r="P140" i="2"/>
  <c r="M140" i="2"/>
  <c r="J141" i="2"/>
  <c r="N140" i="2"/>
  <c r="I173" i="2"/>
  <c r="BQ120" i="3" l="1"/>
  <c r="J123" i="3"/>
  <c r="L122" i="3"/>
  <c r="M121" i="3"/>
  <c r="BO121" i="3" s="1"/>
  <c r="I123" i="3"/>
  <c r="BA122" i="3"/>
  <c r="BE122" i="3"/>
  <c r="BI122" i="3"/>
  <c r="AZ122" i="3"/>
  <c r="BF122" i="3"/>
  <c r="BC122" i="3"/>
  <c r="AX122" i="3"/>
  <c r="BD122" i="3"/>
  <c r="AY122" i="3"/>
  <c r="BB122" i="3"/>
  <c r="BG122" i="3"/>
  <c r="BH122" i="3"/>
  <c r="N122" i="3"/>
  <c r="R122" i="3"/>
  <c r="V122" i="3"/>
  <c r="Z122" i="3"/>
  <c r="AD122" i="3"/>
  <c r="AH122" i="3"/>
  <c r="AL122" i="3"/>
  <c r="AP122" i="3"/>
  <c r="AT122" i="3"/>
  <c r="O122" i="3"/>
  <c r="T122" i="3"/>
  <c r="Y122" i="3"/>
  <c r="AE122" i="3"/>
  <c r="AJ122" i="3"/>
  <c r="AO122" i="3"/>
  <c r="AU122" i="3"/>
  <c r="P122" i="3"/>
  <c r="W122" i="3"/>
  <c r="AC122" i="3"/>
  <c r="AK122" i="3"/>
  <c r="AR122" i="3"/>
  <c r="X122" i="3"/>
  <c r="AG122" i="3"/>
  <c r="AQ122" i="3"/>
  <c r="Q122" i="3"/>
  <c r="AA122" i="3"/>
  <c r="AI122" i="3"/>
  <c r="AS122" i="3"/>
  <c r="AB122" i="3"/>
  <c r="AV122" i="3"/>
  <c r="AF122" i="3"/>
  <c r="AW122" i="3"/>
  <c r="S122" i="3"/>
  <c r="AM122" i="3"/>
  <c r="U122" i="3"/>
  <c r="AN122" i="3"/>
  <c r="AD139" i="2"/>
  <c r="AF139" i="2" s="1"/>
  <c r="T140" i="2"/>
  <c r="Z140" i="2" s="1"/>
  <c r="R140" i="2"/>
  <c r="X140" i="2" s="1"/>
  <c r="S140" i="2"/>
  <c r="Y140" i="2" s="1"/>
  <c r="V140" i="2"/>
  <c r="AB140" i="2" s="1"/>
  <c r="U140" i="2"/>
  <c r="AA140" i="2" s="1"/>
  <c r="J142" i="2"/>
  <c r="M141" i="2"/>
  <c r="O141" i="2"/>
  <c r="N141" i="2"/>
  <c r="P141" i="2"/>
  <c r="L141" i="2"/>
  <c r="I174" i="2"/>
  <c r="BQ121" i="3" l="1"/>
  <c r="J124" i="3"/>
  <c r="L123" i="3"/>
  <c r="M122" i="3"/>
  <c r="I124" i="3"/>
  <c r="BA123" i="3"/>
  <c r="BE123" i="3"/>
  <c r="BI123" i="3"/>
  <c r="AY123" i="3"/>
  <c r="BD123" i="3"/>
  <c r="AX123" i="3"/>
  <c r="BF123" i="3"/>
  <c r="AZ123" i="3"/>
  <c r="BG123" i="3"/>
  <c r="BB123" i="3"/>
  <c r="BC123" i="3"/>
  <c r="BH123" i="3"/>
  <c r="P123" i="3"/>
  <c r="T123" i="3"/>
  <c r="X123" i="3"/>
  <c r="AB123" i="3"/>
  <c r="AF123" i="3"/>
  <c r="AJ123" i="3"/>
  <c r="AN123" i="3"/>
  <c r="AR123" i="3"/>
  <c r="AV123" i="3"/>
  <c r="Q123" i="3"/>
  <c r="V123" i="3"/>
  <c r="AA123" i="3"/>
  <c r="AG123" i="3"/>
  <c r="AL123" i="3"/>
  <c r="AQ123" i="3"/>
  <c r="AW123" i="3"/>
  <c r="S123" i="3"/>
  <c r="Z123" i="3"/>
  <c r="AH123" i="3"/>
  <c r="AO123" i="3"/>
  <c r="AU123" i="3"/>
  <c r="O123" i="3"/>
  <c r="Y123" i="3"/>
  <c r="AI123" i="3"/>
  <c r="AS123" i="3"/>
  <c r="R123" i="3"/>
  <c r="AC123" i="3"/>
  <c r="AK123" i="3"/>
  <c r="AT123" i="3"/>
  <c r="U123" i="3"/>
  <c r="AM123" i="3"/>
  <c r="W123" i="3"/>
  <c r="AP123" i="3"/>
  <c r="AD123" i="3"/>
  <c r="N123" i="3"/>
  <c r="AE123" i="3"/>
  <c r="T141" i="2"/>
  <c r="Z141" i="2" s="1"/>
  <c r="AD140" i="2"/>
  <c r="AF140" i="2" s="1"/>
  <c r="U141" i="2"/>
  <c r="AA141" i="2" s="1"/>
  <c r="R141" i="2"/>
  <c r="X141" i="2" s="1"/>
  <c r="S141" i="2"/>
  <c r="Y141" i="2" s="1"/>
  <c r="V141" i="2"/>
  <c r="AB141" i="2" s="1"/>
  <c r="J143" i="2"/>
  <c r="L142" i="2"/>
  <c r="M142" i="2"/>
  <c r="N142" i="2"/>
  <c r="P142" i="2"/>
  <c r="O142" i="2"/>
  <c r="I175" i="2"/>
  <c r="BO122" i="3" l="1"/>
  <c r="BQ122" i="3" s="1"/>
  <c r="J125" i="3"/>
  <c r="L124" i="3"/>
  <c r="M123" i="3"/>
  <c r="I125" i="3"/>
  <c r="BA124" i="3"/>
  <c r="BE124" i="3"/>
  <c r="BI124" i="3"/>
  <c r="AX124" i="3"/>
  <c r="BC124" i="3"/>
  <c r="BH124" i="3"/>
  <c r="AZ124" i="3"/>
  <c r="BG124" i="3"/>
  <c r="BB124" i="3"/>
  <c r="BD124" i="3"/>
  <c r="BF124" i="3"/>
  <c r="AY124" i="3"/>
  <c r="N124" i="3"/>
  <c r="R124" i="3"/>
  <c r="V124" i="3"/>
  <c r="Z124" i="3"/>
  <c r="AD124" i="3"/>
  <c r="AH124" i="3"/>
  <c r="AL124" i="3"/>
  <c r="AP124" i="3"/>
  <c r="AT124" i="3"/>
  <c r="S124" i="3"/>
  <c r="X124" i="3"/>
  <c r="AC124" i="3"/>
  <c r="AI124" i="3"/>
  <c r="AN124" i="3"/>
  <c r="AS124" i="3"/>
  <c r="P124" i="3"/>
  <c r="W124" i="3"/>
  <c r="AE124" i="3"/>
  <c r="AK124" i="3"/>
  <c r="AR124" i="3"/>
  <c r="Q124" i="3"/>
  <c r="AA124" i="3"/>
  <c r="AJ124" i="3"/>
  <c r="AU124" i="3"/>
  <c r="T124" i="3"/>
  <c r="AB124" i="3"/>
  <c r="AM124" i="3"/>
  <c r="AV124" i="3"/>
  <c r="AF124" i="3"/>
  <c r="AW124" i="3"/>
  <c r="O124" i="3"/>
  <c r="AG124" i="3"/>
  <c r="U124" i="3"/>
  <c r="AO124" i="3"/>
  <c r="Y124" i="3"/>
  <c r="AQ124" i="3"/>
  <c r="AD141" i="2"/>
  <c r="AF141" i="2" s="1"/>
  <c r="T142" i="2"/>
  <c r="Z142" i="2" s="1"/>
  <c r="S142" i="2"/>
  <c r="Y142" i="2" s="1"/>
  <c r="U142" i="2"/>
  <c r="AA142" i="2" s="1"/>
  <c r="R142" i="2"/>
  <c r="X142" i="2" s="1"/>
  <c r="V142" i="2"/>
  <c r="AB142" i="2" s="1"/>
  <c r="P143" i="2"/>
  <c r="O143" i="2"/>
  <c r="N143" i="2"/>
  <c r="M143" i="2"/>
  <c r="J144" i="2"/>
  <c r="L143" i="2"/>
  <c r="I176" i="2"/>
  <c r="BO123" i="3" l="1"/>
  <c r="BQ123" i="3" s="1"/>
  <c r="J126" i="3"/>
  <c r="L125" i="3"/>
  <c r="M124" i="3"/>
  <c r="I126" i="3"/>
  <c r="BA125" i="3"/>
  <c r="BE125" i="3"/>
  <c r="BI125" i="3"/>
  <c r="BB125" i="3"/>
  <c r="BG125" i="3"/>
  <c r="BC125" i="3"/>
  <c r="AX125" i="3"/>
  <c r="BD125" i="3"/>
  <c r="BF125" i="3"/>
  <c r="BH125" i="3"/>
  <c r="AY125" i="3"/>
  <c r="AZ125" i="3"/>
  <c r="P125" i="3"/>
  <c r="T125" i="3"/>
  <c r="X125" i="3"/>
  <c r="AB125" i="3"/>
  <c r="AF125" i="3"/>
  <c r="AJ125" i="3"/>
  <c r="AN125" i="3"/>
  <c r="AR125" i="3"/>
  <c r="AV125" i="3"/>
  <c r="O125" i="3"/>
  <c r="U125" i="3"/>
  <c r="Z125" i="3"/>
  <c r="AE125" i="3"/>
  <c r="AK125" i="3"/>
  <c r="AP125" i="3"/>
  <c r="AU125" i="3"/>
  <c r="S125" i="3"/>
  <c r="AA125" i="3"/>
  <c r="AH125" i="3"/>
  <c r="AO125" i="3"/>
  <c r="AW125" i="3"/>
  <c r="R125" i="3"/>
  <c r="AC125" i="3"/>
  <c r="AL125" i="3"/>
  <c r="AT125" i="3"/>
  <c r="V125" i="3"/>
  <c r="AD125" i="3"/>
  <c r="AM125" i="3"/>
  <c r="W125" i="3"/>
  <c r="AQ125" i="3"/>
  <c r="Y125" i="3"/>
  <c r="AS125" i="3"/>
  <c r="N125" i="3"/>
  <c r="AG125" i="3"/>
  <c r="Q125" i="3"/>
  <c r="AI125" i="3"/>
  <c r="AD142" i="2"/>
  <c r="AF142" i="2" s="1"/>
  <c r="T143" i="2"/>
  <c r="Z143" i="2" s="1"/>
  <c r="V143" i="2"/>
  <c r="AB143" i="2" s="1"/>
  <c r="S143" i="2"/>
  <c r="Y143" i="2" s="1"/>
  <c r="R143" i="2"/>
  <c r="X143" i="2" s="1"/>
  <c r="U143" i="2"/>
  <c r="AA143" i="2" s="1"/>
  <c r="J145" i="2"/>
  <c r="N144" i="2"/>
  <c r="M144" i="2"/>
  <c r="P144" i="2"/>
  <c r="L144" i="2"/>
  <c r="O144" i="2"/>
  <c r="I177" i="2"/>
  <c r="BO124" i="3" l="1"/>
  <c r="BQ124" i="3" s="1"/>
  <c r="J127" i="3"/>
  <c r="L126" i="3"/>
  <c r="M125" i="3"/>
  <c r="BO125" i="3" s="1"/>
  <c r="I127" i="3"/>
  <c r="BA126" i="3"/>
  <c r="BE126" i="3"/>
  <c r="BI126" i="3"/>
  <c r="AZ126" i="3"/>
  <c r="BF126" i="3"/>
  <c r="AX126" i="3"/>
  <c r="BD126" i="3"/>
  <c r="AY126" i="3"/>
  <c r="BG126" i="3"/>
  <c r="BH126" i="3"/>
  <c r="BB126" i="3"/>
  <c r="BC126" i="3"/>
  <c r="N126" i="3"/>
  <c r="R126" i="3"/>
  <c r="V126" i="3"/>
  <c r="Z126" i="3"/>
  <c r="AD126" i="3"/>
  <c r="AH126" i="3"/>
  <c r="AL126" i="3"/>
  <c r="AP126" i="3"/>
  <c r="AT126" i="3"/>
  <c r="Q126" i="3"/>
  <c r="W126" i="3"/>
  <c r="AB126" i="3"/>
  <c r="AG126" i="3"/>
  <c r="AM126" i="3"/>
  <c r="AR126" i="3"/>
  <c r="AW126" i="3"/>
  <c r="P126" i="3"/>
  <c r="X126" i="3"/>
  <c r="AE126" i="3"/>
  <c r="AK126" i="3"/>
  <c r="AS126" i="3"/>
  <c r="T126" i="3"/>
  <c r="AC126" i="3"/>
  <c r="AN126" i="3"/>
  <c r="AV126" i="3"/>
  <c r="U126" i="3"/>
  <c r="AF126" i="3"/>
  <c r="AO126" i="3"/>
  <c r="O126" i="3"/>
  <c r="AI126" i="3"/>
  <c r="S126" i="3"/>
  <c r="AJ126" i="3"/>
  <c r="Y126" i="3"/>
  <c r="AQ126" i="3"/>
  <c r="AA126" i="3"/>
  <c r="AU126" i="3"/>
  <c r="T144" i="2"/>
  <c r="Z144" i="2" s="1"/>
  <c r="AD143" i="2"/>
  <c r="AF143" i="2" s="1"/>
  <c r="R144" i="2"/>
  <c r="X144" i="2" s="1"/>
  <c r="V144" i="2"/>
  <c r="AB144" i="2" s="1"/>
  <c r="S144" i="2"/>
  <c r="Y144" i="2" s="1"/>
  <c r="U144" i="2"/>
  <c r="AA144" i="2" s="1"/>
  <c r="M145" i="2"/>
  <c r="J146" i="2"/>
  <c r="N145" i="2"/>
  <c r="P145" i="2"/>
  <c r="O145" i="2"/>
  <c r="L145" i="2"/>
  <c r="I178" i="2"/>
  <c r="BQ125" i="3" l="1"/>
  <c r="J128" i="3"/>
  <c r="L127" i="3"/>
  <c r="M126" i="3"/>
  <c r="BO126" i="3" s="1"/>
  <c r="I128" i="3"/>
  <c r="BA127" i="3"/>
  <c r="BE127" i="3"/>
  <c r="BI127" i="3"/>
  <c r="AY127" i="3"/>
  <c r="BD127" i="3"/>
  <c r="AZ127" i="3"/>
  <c r="BG127" i="3"/>
  <c r="BB127" i="3"/>
  <c r="BH127" i="3"/>
  <c r="AX127" i="3"/>
  <c r="BC127" i="3"/>
  <c r="BF127" i="3"/>
  <c r="P127" i="3"/>
  <c r="T127" i="3"/>
  <c r="X127" i="3"/>
  <c r="AB127" i="3"/>
  <c r="AF127" i="3"/>
  <c r="AJ127" i="3"/>
  <c r="AN127" i="3"/>
  <c r="AR127" i="3"/>
  <c r="AV127" i="3"/>
  <c r="N127" i="3"/>
  <c r="S127" i="3"/>
  <c r="Y127" i="3"/>
  <c r="AD127" i="3"/>
  <c r="AI127" i="3"/>
  <c r="AO127" i="3"/>
  <c r="AT127" i="3"/>
  <c r="U127" i="3"/>
  <c r="AA127" i="3"/>
  <c r="AH127" i="3"/>
  <c r="AP127" i="3"/>
  <c r="AW127" i="3"/>
  <c r="V127" i="3"/>
  <c r="AE127" i="3"/>
  <c r="AM127" i="3"/>
  <c r="O127" i="3"/>
  <c r="W127" i="3"/>
  <c r="AG127" i="3"/>
  <c r="AQ127" i="3"/>
  <c r="Z127" i="3"/>
  <c r="AS127" i="3"/>
  <c r="AC127" i="3"/>
  <c r="AU127" i="3"/>
  <c r="Q127" i="3"/>
  <c r="AK127" i="3"/>
  <c r="R127" i="3"/>
  <c r="AL127" i="3"/>
  <c r="AD144" i="2"/>
  <c r="AF144" i="2" s="1"/>
  <c r="T145" i="2"/>
  <c r="Z145" i="2" s="1"/>
  <c r="R145" i="2"/>
  <c r="X145" i="2" s="1"/>
  <c r="U145" i="2"/>
  <c r="AA145" i="2" s="1"/>
  <c r="S145" i="2"/>
  <c r="Y145" i="2" s="1"/>
  <c r="V145" i="2"/>
  <c r="AB145" i="2" s="1"/>
  <c r="L146" i="2"/>
  <c r="N146" i="2"/>
  <c r="M146" i="2"/>
  <c r="P146" i="2"/>
  <c r="J147" i="2"/>
  <c r="O146" i="2"/>
  <c r="I179" i="2"/>
  <c r="BQ126" i="3" l="1"/>
  <c r="J129" i="3"/>
  <c r="L128" i="3"/>
  <c r="M127" i="3"/>
  <c r="BO127" i="3" s="1"/>
  <c r="I129" i="3"/>
  <c r="BA128" i="3"/>
  <c r="BE128" i="3"/>
  <c r="BI128" i="3"/>
  <c r="AX128" i="3"/>
  <c r="BC128" i="3"/>
  <c r="BH128" i="3"/>
  <c r="BB128" i="3"/>
  <c r="BD128" i="3"/>
  <c r="AY128" i="3"/>
  <c r="AZ128" i="3"/>
  <c r="BF128" i="3"/>
  <c r="BG128" i="3"/>
  <c r="N128" i="3"/>
  <c r="R128" i="3"/>
  <c r="V128" i="3"/>
  <c r="Z128" i="3"/>
  <c r="AD128" i="3"/>
  <c r="AH128" i="3"/>
  <c r="AL128" i="3"/>
  <c r="AP128" i="3"/>
  <c r="AT128" i="3"/>
  <c r="P128" i="3"/>
  <c r="U128" i="3"/>
  <c r="AA128" i="3"/>
  <c r="AF128" i="3"/>
  <c r="AK128" i="3"/>
  <c r="AQ128" i="3"/>
  <c r="AV128" i="3"/>
  <c r="Q128" i="3"/>
  <c r="X128" i="3"/>
  <c r="AE128" i="3"/>
  <c r="AM128" i="3"/>
  <c r="AS128" i="3"/>
  <c r="W128" i="3"/>
  <c r="AG128" i="3"/>
  <c r="AO128" i="3"/>
  <c r="O128" i="3"/>
  <c r="Y128" i="3"/>
  <c r="AI128" i="3"/>
  <c r="AR128" i="3"/>
  <c r="S128" i="3"/>
  <c r="AJ128" i="3"/>
  <c r="T128" i="3"/>
  <c r="AN128" i="3"/>
  <c r="AB128" i="3"/>
  <c r="AU128" i="3"/>
  <c r="AC128" i="3"/>
  <c r="AW128" i="3"/>
  <c r="T146" i="2"/>
  <c r="Z146" i="2" s="1"/>
  <c r="AD145" i="2"/>
  <c r="AF145" i="2" s="1"/>
  <c r="V146" i="2"/>
  <c r="AB146" i="2" s="1"/>
  <c r="S146" i="2"/>
  <c r="Y146" i="2" s="1"/>
  <c r="U146" i="2"/>
  <c r="AA146" i="2" s="1"/>
  <c r="R146" i="2"/>
  <c r="X146" i="2" s="1"/>
  <c r="J148" i="2"/>
  <c r="O147" i="2"/>
  <c r="N147" i="2"/>
  <c r="P147" i="2"/>
  <c r="L147" i="2"/>
  <c r="M147" i="2"/>
  <c r="I180" i="2"/>
  <c r="BQ127" i="3" l="1"/>
  <c r="J130" i="3"/>
  <c r="L129" i="3"/>
  <c r="M128" i="3"/>
  <c r="I130" i="3"/>
  <c r="BA129" i="3"/>
  <c r="BE129" i="3"/>
  <c r="BI129" i="3"/>
  <c r="BB129" i="3"/>
  <c r="BG129" i="3"/>
  <c r="AX129" i="3"/>
  <c r="BD129" i="3"/>
  <c r="AY129" i="3"/>
  <c r="BF129" i="3"/>
  <c r="AZ129" i="3"/>
  <c r="BC129" i="3"/>
  <c r="BH129" i="3"/>
  <c r="P129" i="3"/>
  <c r="T129" i="3"/>
  <c r="X129" i="3"/>
  <c r="AB129" i="3"/>
  <c r="AF129" i="3"/>
  <c r="AJ129" i="3"/>
  <c r="AN129" i="3"/>
  <c r="AR129" i="3"/>
  <c r="AV129" i="3"/>
  <c r="R129" i="3"/>
  <c r="W129" i="3"/>
  <c r="AC129" i="3"/>
  <c r="AH129" i="3"/>
  <c r="AM129" i="3"/>
  <c r="AS129" i="3"/>
  <c r="N129" i="3"/>
  <c r="U129" i="3"/>
  <c r="AA129" i="3"/>
  <c r="AI129" i="3"/>
  <c r="AP129" i="3"/>
  <c r="AW129" i="3"/>
  <c r="O129" i="3"/>
  <c r="Y129" i="3"/>
  <c r="AG129" i="3"/>
  <c r="AQ129" i="3"/>
  <c r="Q129" i="3"/>
  <c r="Z129" i="3"/>
  <c r="AK129" i="3"/>
  <c r="AT129" i="3"/>
  <c r="AD129" i="3"/>
  <c r="AU129" i="3"/>
  <c r="AE129" i="3"/>
  <c r="S129" i="3"/>
  <c r="AL129" i="3"/>
  <c r="V129" i="3"/>
  <c r="AO129" i="3"/>
  <c r="T147" i="2"/>
  <c r="Z147" i="2" s="1"/>
  <c r="AD146" i="2"/>
  <c r="AF146" i="2" s="1"/>
  <c r="R147" i="2"/>
  <c r="X147" i="2" s="1"/>
  <c r="V147" i="2"/>
  <c r="AB147" i="2" s="1"/>
  <c r="S147" i="2"/>
  <c r="Y147" i="2" s="1"/>
  <c r="U147" i="2"/>
  <c r="AA147" i="2" s="1"/>
  <c r="M148" i="2"/>
  <c r="J149" i="2"/>
  <c r="P148" i="2"/>
  <c r="L148" i="2"/>
  <c r="O148" i="2"/>
  <c r="N148" i="2"/>
  <c r="I181" i="2"/>
  <c r="BO128" i="3" l="1"/>
  <c r="BQ128" i="3" s="1"/>
  <c r="J131" i="3"/>
  <c r="M130" i="3" s="1"/>
  <c r="L130" i="3"/>
  <c r="M129" i="3"/>
  <c r="I131" i="3"/>
  <c r="BA130" i="3"/>
  <c r="BE130" i="3"/>
  <c r="BI130" i="3"/>
  <c r="AZ130" i="3"/>
  <c r="BF130" i="3"/>
  <c r="AY130" i="3"/>
  <c r="BG130" i="3"/>
  <c r="BB130" i="3"/>
  <c r="BH130" i="3"/>
  <c r="BC130" i="3"/>
  <c r="BD130" i="3"/>
  <c r="AX130" i="3"/>
  <c r="N130" i="3"/>
  <c r="R130" i="3"/>
  <c r="V130" i="3"/>
  <c r="Z130" i="3"/>
  <c r="AD130" i="3"/>
  <c r="AH130" i="3"/>
  <c r="AL130" i="3"/>
  <c r="AP130" i="3"/>
  <c r="AT130" i="3"/>
  <c r="O130" i="3"/>
  <c r="T130" i="3"/>
  <c r="Y130" i="3"/>
  <c r="AE130" i="3"/>
  <c r="AJ130" i="3"/>
  <c r="AO130" i="3"/>
  <c r="AU130" i="3"/>
  <c r="Q130" i="3"/>
  <c r="X130" i="3"/>
  <c r="AF130" i="3"/>
  <c r="AM130" i="3"/>
  <c r="AS130" i="3"/>
  <c r="P130" i="3"/>
  <c r="AA130" i="3"/>
  <c r="AI130" i="3"/>
  <c r="AR130" i="3"/>
  <c r="S130" i="3"/>
  <c r="AB130" i="3"/>
  <c r="AK130" i="3"/>
  <c r="AV130" i="3"/>
  <c r="U130" i="3"/>
  <c r="AN130" i="3"/>
  <c r="W130" i="3"/>
  <c r="AQ130" i="3"/>
  <c r="AC130" i="3"/>
  <c r="AW130" i="3"/>
  <c r="AG130" i="3"/>
  <c r="T148" i="2"/>
  <c r="Z148" i="2" s="1"/>
  <c r="AD147" i="2"/>
  <c r="AF147" i="2" s="1"/>
  <c r="R148" i="2"/>
  <c r="X148" i="2" s="1"/>
  <c r="V148" i="2"/>
  <c r="AB148" i="2" s="1"/>
  <c r="U148" i="2"/>
  <c r="AA148" i="2" s="1"/>
  <c r="S148" i="2"/>
  <c r="Y148" i="2" s="1"/>
  <c r="N149" i="2"/>
  <c r="P149" i="2"/>
  <c r="L149" i="2"/>
  <c r="J150" i="2"/>
  <c r="M149" i="2"/>
  <c r="O149" i="2"/>
  <c r="I182" i="2"/>
  <c r="BO130" i="3" l="1"/>
  <c r="BQ130" i="3" s="1"/>
  <c r="BO129" i="3"/>
  <c r="BQ129" i="3" s="1"/>
  <c r="J132" i="3"/>
  <c r="L131" i="3"/>
  <c r="I132" i="3"/>
  <c r="BA131" i="3"/>
  <c r="BE131" i="3"/>
  <c r="BI131" i="3"/>
  <c r="AY131" i="3"/>
  <c r="BD131" i="3"/>
  <c r="BB131" i="3"/>
  <c r="BH131" i="3"/>
  <c r="BC131" i="3"/>
  <c r="BF131" i="3"/>
  <c r="BG131" i="3"/>
  <c r="AX131" i="3"/>
  <c r="AZ131" i="3"/>
  <c r="P131" i="3"/>
  <c r="T131" i="3"/>
  <c r="X131" i="3"/>
  <c r="AB131" i="3"/>
  <c r="AF131" i="3"/>
  <c r="AJ131" i="3"/>
  <c r="AN131" i="3"/>
  <c r="AR131" i="3"/>
  <c r="AV131" i="3"/>
  <c r="Q131" i="3"/>
  <c r="V131" i="3"/>
  <c r="AA131" i="3"/>
  <c r="AG131" i="3"/>
  <c r="AL131" i="3"/>
  <c r="AQ131" i="3"/>
  <c r="AW131" i="3"/>
  <c r="N131" i="3"/>
  <c r="U131" i="3"/>
  <c r="AC131" i="3"/>
  <c r="AI131" i="3"/>
  <c r="AP131" i="3"/>
  <c r="R131" i="3"/>
  <c r="Z131" i="3"/>
  <c r="AK131" i="3"/>
  <c r="AT131" i="3"/>
  <c r="S131" i="3"/>
  <c r="AD131" i="3"/>
  <c r="AM131" i="3"/>
  <c r="AU131" i="3"/>
  <c r="AE131" i="3"/>
  <c r="O131" i="3"/>
  <c r="AH131" i="3"/>
  <c r="W131" i="3"/>
  <c r="AO131" i="3"/>
  <c r="Y131" i="3"/>
  <c r="AS131" i="3"/>
  <c r="T149" i="2"/>
  <c r="Z149" i="2" s="1"/>
  <c r="AD148" i="2"/>
  <c r="AF148" i="2" s="1"/>
  <c r="R149" i="2"/>
  <c r="X149" i="2" s="1"/>
  <c r="U149" i="2"/>
  <c r="AA149" i="2" s="1"/>
  <c r="V149" i="2"/>
  <c r="AB149" i="2" s="1"/>
  <c r="S149" i="2"/>
  <c r="Y149" i="2" s="1"/>
  <c r="M150" i="2"/>
  <c r="J151" i="2"/>
  <c r="O150" i="2"/>
  <c r="P150" i="2"/>
  <c r="L150" i="2"/>
  <c r="N150" i="2"/>
  <c r="I183" i="2"/>
  <c r="J133" i="3" l="1"/>
  <c r="M132" i="3" s="1"/>
  <c r="L132" i="3"/>
  <c r="M131" i="3"/>
  <c r="BO131" i="3" s="1"/>
  <c r="I133" i="3"/>
  <c r="BA132" i="3"/>
  <c r="BE132" i="3"/>
  <c r="BI132" i="3"/>
  <c r="AX132" i="3"/>
  <c r="BC132" i="3"/>
  <c r="BH132" i="3"/>
  <c r="BD132" i="3"/>
  <c r="AY132" i="3"/>
  <c r="BF132" i="3"/>
  <c r="BG132" i="3"/>
  <c r="AZ132" i="3"/>
  <c r="BB132" i="3"/>
  <c r="N132" i="3"/>
  <c r="R132" i="3"/>
  <c r="V132" i="3"/>
  <c r="Z132" i="3"/>
  <c r="AD132" i="3"/>
  <c r="AH132" i="3"/>
  <c r="AL132" i="3"/>
  <c r="AP132" i="3"/>
  <c r="AT132" i="3"/>
  <c r="S132" i="3"/>
  <c r="X132" i="3"/>
  <c r="AC132" i="3"/>
  <c r="AI132" i="3"/>
  <c r="AN132" i="3"/>
  <c r="AS132" i="3"/>
  <c r="Q132" i="3"/>
  <c r="Y132" i="3"/>
  <c r="AF132" i="3"/>
  <c r="AM132" i="3"/>
  <c r="AU132" i="3"/>
  <c r="T132" i="3"/>
  <c r="AB132" i="3"/>
  <c r="AK132" i="3"/>
  <c r="AV132" i="3"/>
  <c r="U132" i="3"/>
  <c r="AE132" i="3"/>
  <c r="AO132" i="3"/>
  <c r="AW132" i="3"/>
  <c r="W132" i="3"/>
  <c r="AQ132" i="3"/>
  <c r="AA132" i="3"/>
  <c r="AR132" i="3"/>
  <c r="O132" i="3"/>
  <c r="AG132" i="3"/>
  <c r="P132" i="3"/>
  <c r="AJ132" i="3"/>
  <c r="T150" i="2"/>
  <c r="Z150" i="2" s="1"/>
  <c r="AD149" i="2"/>
  <c r="AF149" i="2" s="1"/>
  <c r="V150" i="2"/>
  <c r="AB150" i="2" s="1"/>
  <c r="U150" i="2"/>
  <c r="AA150" i="2" s="1"/>
  <c r="R150" i="2"/>
  <c r="X150" i="2" s="1"/>
  <c r="S150" i="2"/>
  <c r="Y150" i="2" s="1"/>
  <c r="L151" i="2"/>
  <c r="O151" i="2"/>
  <c r="J152" i="2"/>
  <c r="P151" i="2"/>
  <c r="M151" i="2"/>
  <c r="N151" i="2"/>
  <c r="I184" i="2"/>
  <c r="BO132" i="3" l="1"/>
  <c r="BQ132" i="3" s="1"/>
  <c r="BQ131" i="3"/>
  <c r="J134" i="3"/>
  <c r="L133" i="3"/>
  <c r="I134" i="3"/>
  <c r="BA133" i="3"/>
  <c r="BE133" i="3"/>
  <c r="BI133" i="3"/>
  <c r="BB133" i="3"/>
  <c r="BG133" i="3"/>
  <c r="AY133" i="3"/>
  <c r="BF133" i="3"/>
  <c r="AZ133" i="3"/>
  <c r="BH133" i="3"/>
  <c r="AX133" i="3"/>
  <c r="BC133" i="3"/>
  <c r="BD133" i="3"/>
  <c r="P133" i="3"/>
  <c r="T133" i="3"/>
  <c r="X133" i="3"/>
  <c r="AB133" i="3"/>
  <c r="AF133" i="3"/>
  <c r="AJ133" i="3"/>
  <c r="AN133" i="3"/>
  <c r="AR133" i="3"/>
  <c r="AV133" i="3"/>
  <c r="O133" i="3"/>
  <c r="U133" i="3"/>
  <c r="Z133" i="3"/>
  <c r="AE133" i="3"/>
  <c r="AK133" i="3"/>
  <c r="AP133" i="3"/>
  <c r="AU133" i="3"/>
  <c r="N133" i="3"/>
  <c r="V133" i="3"/>
  <c r="AC133" i="3"/>
  <c r="AI133" i="3"/>
  <c r="AQ133" i="3"/>
  <c r="S133" i="3"/>
  <c r="AD133" i="3"/>
  <c r="AM133" i="3"/>
  <c r="AW133" i="3"/>
  <c r="M133" i="3"/>
  <c r="W133" i="3"/>
  <c r="AG133" i="3"/>
  <c r="AO133" i="3"/>
  <c r="Q133" i="3"/>
  <c r="AH133" i="3"/>
  <c r="R133" i="3"/>
  <c r="AL133" i="3"/>
  <c r="Y133" i="3"/>
  <c r="AS133" i="3"/>
  <c r="AA133" i="3"/>
  <c r="AT133" i="3"/>
  <c r="AD150" i="2"/>
  <c r="AF150" i="2" s="1"/>
  <c r="T151" i="2"/>
  <c r="Z151" i="2" s="1"/>
  <c r="U151" i="2"/>
  <c r="AA151" i="2" s="1"/>
  <c r="S151" i="2"/>
  <c r="Y151" i="2" s="1"/>
  <c r="R151" i="2"/>
  <c r="X151" i="2" s="1"/>
  <c r="V151" i="2"/>
  <c r="AB151" i="2" s="1"/>
  <c r="N152" i="2"/>
  <c r="J153" i="2"/>
  <c r="M152" i="2"/>
  <c r="L152" i="2"/>
  <c r="O152" i="2"/>
  <c r="P152" i="2"/>
  <c r="I185" i="2"/>
  <c r="BO133" i="3" l="1"/>
  <c r="BQ133" i="3" s="1"/>
  <c r="J135" i="3"/>
  <c r="L134" i="3"/>
  <c r="I135" i="3"/>
  <c r="BA134" i="3"/>
  <c r="BE134" i="3"/>
  <c r="BI134" i="3"/>
  <c r="AZ134" i="3"/>
  <c r="BF134" i="3"/>
  <c r="BB134" i="3"/>
  <c r="BH134" i="3"/>
  <c r="BC134" i="3"/>
  <c r="AX134" i="3"/>
  <c r="AY134" i="3"/>
  <c r="BD134" i="3"/>
  <c r="BG134" i="3"/>
  <c r="N134" i="3"/>
  <c r="R134" i="3"/>
  <c r="V134" i="3"/>
  <c r="Z134" i="3"/>
  <c r="AD134" i="3"/>
  <c r="AH134" i="3"/>
  <c r="AL134" i="3"/>
  <c r="AP134" i="3"/>
  <c r="AT134" i="3"/>
  <c r="Q134" i="3"/>
  <c r="W134" i="3"/>
  <c r="AB134" i="3"/>
  <c r="AG134" i="3"/>
  <c r="AM134" i="3"/>
  <c r="AR134" i="3"/>
  <c r="AW134" i="3"/>
  <c r="S134" i="3"/>
  <c r="Y134" i="3"/>
  <c r="AF134" i="3"/>
  <c r="AN134" i="3"/>
  <c r="AU134" i="3"/>
  <c r="M134" i="3"/>
  <c r="U134" i="3"/>
  <c r="AE134" i="3"/>
  <c r="AO134" i="3"/>
  <c r="O134" i="3"/>
  <c r="X134" i="3"/>
  <c r="AI134" i="3"/>
  <c r="AQ134" i="3"/>
  <c r="AA134" i="3"/>
  <c r="AS134" i="3"/>
  <c r="AC134" i="3"/>
  <c r="AV134" i="3"/>
  <c r="P134" i="3"/>
  <c r="AJ134" i="3"/>
  <c r="T134" i="3"/>
  <c r="AK134" i="3"/>
  <c r="AD151" i="2"/>
  <c r="AF151" i="2" s="1"/>
  <c r="T152" i="2"/>
  <c r="Z152" i="2" s="1"/>
  <c r="S152" i="2"/>
  <c r="Y152" i="2" s="1"/>
  <c r="V152" i="2"/>
  <c r="AB152" i="2" s="1"/>
  <c r="U152" i="2"/>
  <c r="AA152" i="2" s="1"/>
  <c r="R152" i="2"/>
  <c r="X152" i="2" s="1"/>
  <c r="L153" i="2"/>
  <c r="J154" i="2"/>
  <c r="M153" i="2"/>
  <c r="P153" i="2"/>
  <c r="O153" i="2"/>
  <c r="N153" i="2"/>
  <c r="I186" i="2"/>
  <c r="BO134" i="3" l="1"/>
  <c r="BQ134" i="3" s="1"/>
  <c r="J136" i="3"/>
  <c r="L135" i="3"/>
  <c r="I136" i="3"/>
  <c r="BA135" i="3"/>
  <c r="BE135" i="3"/>
  <c r="BI135" i="3"/>
  <c r="AY135" i="3"/>
  <c r="BD135" i="3"/>
  <c r="BC135" i="3"/>
  <c r="AX135" i="3"/>
  <c r="BF135" i="3"/>
  <c r="AZ135" i="3"/>
  <c r="BB135" i="3"/>
  <c r="BG135" i="3"/>
  <c r="BH135" i="3"/>
  <c r="P135" i="3"/>
  <c r="T135" i="3"/>
  <c r="X135" i="3"/>
  <c r="AB135" i="3"/>
  <c r="AF135" i="3"/>
  <c r="AJ135" i="3"/>
  <c r="AN135" i="3"/>
  <c r="AR135" i="3"/>
  <c r="AV135" i="3"/>
  <c r="N135" i="3"/>
  <c r="S135" i="3"/>
  <c r="Y135" i="3"/>
  <c r="AD135" i="3"/>
  <c r="AI135" i="3"/>
  <c r="AO135" i="3"/>
  <c r="AT135" i="3"/>
  <c r="O135" i="3"/>
  <c r="V135" i="3"/>
  <c r="AC135" i="3"/>
  <c r="AK135" i="3"/>
  <c r="AQ135" i="3"/>
  <c r="W135" i="3"/>
  <c r="AG135" i="3"/>
  <c r="AP135" i="3"/>
  <c r="Q135" i="3"/>
  <c r="Z135" i="3"/>
  <c r="AH135" i="3"/>
  <c r="AS135" i="3"/>
  <c r="R135" i="3"/>
  <c r="AL135" i="3"/>
  <c r="U135" i="3"/>
  <c r="AM135" i="3"/>
  <c r="AA135" i="3"/>
  <c r="AU135" i="3"/>
  <c r="AE135" i="3"/>
  <c r="AW135" i="3"/>
  <c r="AD152" i="2"/>
  <c r="AF152" i="2" s="1"/>
  <c r="T153" i="2"/>
  <c r="Z153" i="2" s="1"/>
  <c r="S153" i="2"/>
  <c r="Y153" i="2" s="1"/>
  <c r="U153" i="2"/>
  <c r="AA153" i="2" s="1"/>
  <c r="R153" i="2"/>
  <c r="X153" i="2" s="1"/>
  <c r="V153" i="2"/>
  <c r="AB153" i="2" s="1"/>
  <c r="O154" i="2"/>
  <c r="J155" i="2"/>
  <c r="N154" i="2"/>
  <c r="M154" i="2"/>
  <c r="L154" i="2"/>
  <c r="P154" i="2"/>
  <c r="I187" i="2"/>
  <c r="J137" i="3" l="1"/>
  <c r="L136" i="3"/>
  <c r="M135" i="3"/>
  <c r="BO135" i="3" s="1"/>
  <c r="I137" i="3"/>
  <c r="BA136" i="3"/>
  <c r="BE136" i="3"/>
  <c r="BI136" i="3"/>
  <c r="AX136" i="3"/>
  <c r="BC136" i="3"/>
  <c r="BH136" i="3"/>
  <c r="AY136" i="3"/>
  <c r="BF136" i="3"/>
  <c r="AZ136" i="3"/>
  <c r="BB136" i="3"/>
  <c r="BD136" i="3"/>
  <c r="BG136" i="3"/>
  <c r="N136" i="3"/>
  <c r="R136" i="3"/>
  <c r="V136" i="3"/>
  <c r="Z136" i="3"/>
  <c r="AD136" i="3"/>
  <c r="AH136" i="3"/>
  <c r="AL136" i="3"/>
  <c r="AP136" i="3"/>
  <c r="AT136" i="3"/>
  <c r="P136" i="3"/>
  <c r="U136" i="3"/>
  <c r="AA136" i="3"/>
  <c r="AF136" i="3"/>
  <c r="AK136" i="3"/>
  <c r="AQ136" i="3"/>
  <c r="AV136" i="3"/>
  <c r="S136" i="3"/>
  <c r="Y136" i="3"/>
  <c r="AG136" i="3"/>
  <c r="AN136" i="3"/>
  <c r="AU136" i="3"/>
  <c r="O136" i="3"/>
  <c r="X136" i="3"/>
  <c r="AI136" i="3"/>
  <c r="AR136" i="3"/>
  <c r="Q136" i="3"/>
  <c r="AB136" i="3"/>
  <c r="AJ136" i="3"/>
  <c r="AS136" i="3"/>
  <c r="AC136" i="3"/>
  <c r="AW136" i="3"/>
  <c r="M136" i="3"/>
  <c r="AE136" i="3"/>
  <c r="T136" i="3"/>
  <c r="AM136" i="3"/>
  <c r="W136" i="3"/>
  <c r="AO136" i="3"/>
  <c r="AD153" i="2"/>
  <c r="AF153" i="2" s="1"/>
  <c r="T154" i="2"/>
  <c r="Z154" i="2" s="1"/>
  <c r="S154" i="2"/>
  <c r="Y154" i="2" s="1"/>
  <c r="V154" i="2"/>
  <c r="AB154" i="2" s="1"/>
  <c r="R154" i="2"/>
  <c r="X154" i="2" s="1"/>
  <c r="U154" i="2"/>
  <c r="AA154" i="2" s="1"/>
  <c r="J156" i="2"/>
  <c r="O155" i="2"/>
  <c r="N155" i="2"/>
  <c r="P155" i="2"/>
  <c r="L155" i="2"/>
  <c r="M155" i="2"/>
  <c r="I188" i="2"/>
  <c r="BO136" i="3" l="1"/>
  <c r="BQ136" i="3" s="1"/>
  <c r="BQ135" i="3"/>
  <c r="J138" i="3"/>
  <c r="L137" i="3"/>
  <c r="I138" i="3"/>
  <c r="BA137" i="3"/>
  <c r="BE137" i="3"/>
  <c r="BI137" i="3"/>
  <c r="BB137" i="3"/>
  <c r="BG137" i="3"/>
  <c r="AZ137" i="3"/>
  <c r="BH137" i="3"/>
  <c r="AX137" i="3"/>
  <c r="BF137" i="3"/>
  <c r="AY137" i="3"/>
  <c r="BC137" i="3"/>
  <c r="BD137" i="3"/>
  <c r="P137" i="3"/>
  <c r="T137" i="3"/>
  <c r="X137" i="3"/>
  <c r="AB137" i="3"/>
  <c r="AF137" i="3"/>
  <c r="AJ137" i="3"/>
  <c r="AN137" i="3"/>
  <c r="AR137" i="3"/>
  <c r="AV137" i="3"/>
  <c r="R137" i="3"/>
  <c r="W137" i="3"/>
  <c r="AC137" i="3"/>
  <c r="AH137" i="3"/>
  <c r="AM137" i="3"/>
  <c r="AS137" i="3"/>
  <c r="O137" i="3"/>
  <c r="V137" i="3"/>
  <c r="AD137" i="3"/>
  <c r="AK137" i="3"/>
  <c r="AQ137" i="3"/>
  <c r="Q137" i="3"/>
  <c r="Z137" i="3"/>
  <c r="AI137" i="3"/>
  <c r="AT137" i="3"/>
  <c r="S137" i="3"/>
  <c r="AA137" i="3"/>
  <c r="AL137" i="3"/>
  <c r="AU137" i="3"/>
  <c r="U137" i="3"/>
  <c r="AO137" i="3"/>
  <c r="Y137" i="3"/>
  <c r="AP137" i="3"/>
  <c r="AE137" i="3"/>
  <c r="AW137" i="3"/>
  <c r="N137" i="3"/>
  <c r="AG137" i="3"/>
  <c r="AD154" i="2"/>
  <c r="AF154" i="2" s="1"/>
  <c r="T155" i="2"/>
  <c r="Z155" i="2" s="1"/>
  <c r="S155" i="2"/>
  <c r="Y155" i="2" s="1"/>
  <c r="U155" i="2"/>
  <c r="AA155" i="2" s="1"/>
  <c r="R155" i="2"/>
  <c r="X155" i="2" s="1"/>
  <c r="V155" i="2"/>
  <c r="AB155" i="2" s="1"/>
  <c r="M156" i="2"/>
  <c r="J157" i="2"/>
  <c r="L156" i="2"/>
  <c r="O156" i="2"/>
  <c r="N156" i="2"/>
  <c r="P156" i="2"/>
  <c r="I189" i="2"/>
  <c r="J139" i="3" l="1"/>
  <c r="L138" i="3"/>
  <c r="M137" i="3"/>
  <c r="I139" i="3"/>
  <c r="BA138" i="3"/>
  <c r="BE138" i="3"/>
  <c r="BI138" i="3"/>
  <c r="AZ138" i="3"/>
  <c r="BF138" i="3"/>
  <c r="BC138" i="3"/>
  <c r="BD138" i="3"/>
  <c r="AX138" i="3"/>
  <c r="BG138" i="3"/>
  <c r="AY138" i="3"/>
  <c r="BH138" i="3"/>
  <c r="BB138" i="3"/>
  <c r="N138" i="3"/>
  <c r="R138" i="3"/>
  <c r="V138" i="3"/>
  <c r="Z138" i="3"/>
  <c r="AD138" i="3"/>
  <c r="AH138" i="3"/>
  <c r="AL138" i="3"/>
  <c r="AP138" i="3"/>
  <c r="AT138" i="3"/>
  <c r="O138" i="3"/>
  <c r="T138" i="3"/>
  <c r="Y138" i="3"/>
  <c r="AE138" i="3"/>
  <c r="AJ138" i="3"/>
  <c r="AO138" i="3"/>
  <c r="AU138" i="3"/>
  <c r="S138" i="3"/>
  <c r="AA138" i="3"/>
  <c r="AG138" i="3"/>
  <c r="AN138" i="3"/>
  <c r="AV138" i="3"/>
  <c r="Q138" i="3"/>
  <c r="AB138" i="3"/>
  <c r="AK138" i="3"/>
  <c r="AS138" i="3"/>
  <c r="U138" i="3"/>
  <c r="AC138" i="3"/>
  <c r="AM138" i="3"/>
  <c r="AW138" i="3"/>
  <c r="M138" i="3"/>
  <c r="AF138" i="3"/>
  <c r="P138" i="3"/>
  <c r="AI138" i="3"/>
  <c r="W138" i="3"/>
  <c r="AQ138" i="3"/>
  <c r="X138" i="3"/>
  <c r="AR138" i="3"/>
  <c r="AD155" i="2"/>
  <c r="AF155" i="2" s="1"/>
  <c r="T156" i="2"/>
  <c r="Z156" i="2" s="1"/>
  <c r="U156" i="2"/>
  <c r="AA156" i="2" s="1"/>
  <c r="R156" i="2"/>
  <c r="X156" i="2" s="1"/>
  <c r="V156" i="2"/>
  <c r="AB156" i="2" s="1"/>
  <c r="S156" i="2"/>
  <c r="Y156" i="2" s="1"/>
  <c r="J158" i="2"/>
  <c r="M157" i="2"/>
  <c r="O157" i="2"/>
  <c r="L157" i="2"/>
  <c r="N157" i="2"/>
  <c r="P157" i="2"/>
  <c r="I190" i="2"/>
  <c r="BO138" i="3" l="1"/>
  <c r="BQ138" i="3" s="1"/>
  <c r="BO137" i="3"/>
  <c r="BQ137" i="3" s="1"/>
  <c r="J140" i="3"/>
  <c r="M139" i="3" s="1"/>
  <c r="L139" i="3"/>
  <c r="I140" i="3"/>
  <c r="BA139" i="3"/>
  <c r="BE139" i="3"/>
  <c r="BI139" i="3"/>
  <c r="AY139" i="3"/>
  <c r="BD139" i="3"/>
  <c r="AX139" i="3"/>
  <c r="BF139" i="3"/>
  <c r="BB139" i="3"/>
  <c r="BC139" i="3"/>
  <c r="BG139" i="3"/>
  <c r="AZ139" i="3"/>
  <c r="BH139" i="3"/>
  <c r="P139" i="3"/>
  <c r="T139" i="3"/>
  <c r="X139" i="3"/>
  <c r="AB139" i="3"/>
  <c r="AF139" i="3"/>
  <c r="AJ139" i="3"/>
  <c r="AN139" i="3"/>
  <c r="AR139" i="3"/>
  <c r="AV139" i="3"/>
  <c r="Q139" i="3"/>
  <c r="V139" i="3"/>
  <c r="AA139" i="3"/>
  <c r="AG139" i="3"/>
  <c r="AL139" i="3"/>
  <c r="AQ139" i="3"/>
  <c r="AW139" i="3"/>
  <c r="O139" i="3"/>
  <c r="W139" i="3"/>
  <c r="AD139" i="3"/>
  <c r="AK139" i="3"/>
  <c r="AS139" i="3"/>
  <c r="S139" i="3"/>
  <c r="AC139" i="3"/>
  <c r="AM139" i="3"/>
  <c r="AU139" i="3"/>
  <c r="U139" i="3"/>
  <c r="AE139" i="3"/>
  <c r="AO139" i="3"/>
  <c r="Y139" i="3"/>
  <c r="AP139" i="3"/>
  <c r="Z139" i="3"/>
  <c r="AT139" i="3"/>
  <c r="N139" i="3"/>
  <c r="AH139" i="3"/>
  <c r="R139" i="3"/>
  <c r="AI139" i="3"/>
  <c r="T157" i="2"/>
  <c r="Z157" i="2" s="1"/>
  <c r="AD156" i="2"/>
  <c r="AF156" i="2" s="1"/>
  <c r="R157" i="2"/>
  <c r="X157" i="2" s="1"/>
  <c r="U157" i="2"/>
  <c r="AA157" i="2" s="1"/>
  <c r="V157" i="2"/>
  <c r="AB157" i="2" s="1"/>
  <c r="S157" i="2"/>
  <c r="Y157" i="2" s="1"/>
  <c r="P158" i="2"/>
  <c r="O158" i="2"/>
  <c r="J159" i="2"/>
  <c r="N158" i="2"/>
  <c r="M158" i="2"/>
  <c r="L158" i="2"/>
  <c r="I191" i="2"/>
  <c r="BO139" i="3" l="1"/>
  <c r="BQ139" i="3" s="1"/>
  <c r="J141" i="3"/>
  <c r="M140" i="3" s="1"/>
  <c r="L140" i="3"/>
  <c r="I141" i="3"/>
  <c r="BA140" i="3"/>
  <c r="BE140" i="3"/>
  <c r="BI140" i="3"/>
  <c r="AX140" i="3"/>
  <c r="BC140" i="3"/>
  <c r="BH140" i="3"/>
  <c r="AZ140" i="3"/>
  <c r="BG140" i="3"/>
  <c r="AY140" i="3"/>
  <c r="BB140" i="3"/>
  <c r="BD140" i="3"/>
  <c r="BF140" i="3"/>
  <c r="N140" i="3"/>
  <c r="R140" i="3"/>
  <c r="V140" i="3"/>
  <c r="Z140" i="3"/>
  <c r="AD140" i="3"/>
  <c r="AH140" i="3"/>
  <c r="AL140" i="3"/>
  <c r="AP140" i="3"/>
  <c r="AT140" i="3"/>
  <c r="S140" i="3"/>
  <c r="X140" i="3"/>
  <c r="AC140" i="3"/>
  <c r="AI140" i="3"/>
  <c r="AN140" i="3"/>
  <c r="AS140" i="3"/>
  <c r="T140" i="3"/>
  <c r="AA140" i="3"/>
  <c r="AG140" i="3"/>
  <c r="AO140" i="3"/>
  <c r="AV140" i="3"/>
  <c r="U140" i="3"/>
  <c r="AE140" i="3"/>
  <c r="AM140" i="3"/>
  <c r="AW140" i="3"/>
  <c r="O140" i="3"/>
  <c r="W140" i="3"/>
  <c r="AF140" i="3"/>
  <c r="AQ140" i="3"/>
  <c r="P140" i="3"/>
  <c r="AJ140" i="3"/>
  <c r="Q140" i="3"/>
  <c r="AK140" i="3"/>
  <c r="Y140" i="3"/>
  <c r="AR140" i="3"/>
  <c r="AB140" i="3"/>
  <c r="AU140" i="3"/>
  <c r="T158" i="2"/>
  <c r="Z158" i="2" s="1"/>
  <c r="AD157" i="2"/>
  <c r="AF157" i="2" s="1"/>
  <c r="R158" i="2"/>
  <c r="X158" i="2" s="1"/>
  <c r="U158" i="2"/>
  <c r="AA158" i="2" s="1"/>
  <c r="S158" i="2"/>
  <c r="Y158" i="2" s="1"/>
  <c r="V158" i="2"/>
  <c r="AB158" i="2" s="1"/>
  <c r="J160" i="2"/>
  <c r="O159" i="2"/>
  <c r="N159" i="2"/>
  <c r="P159" i="2"/>
  <c r="L159" i="2"/>
  <c r="M159" i="2"/>
  <c r="I192" i="2"/>
  <c r="BO140" i="3" l="1"/>
  <c r="BQ140" i="3" s="1"/>
  <c r="J142" i="3"/>
  <c r="L141" i="3"/>
  <c r="I142" i="3"/>
  <c r="BA141" i="3"/>
  <c r="BE141" i="3"/>
  <c r="BI141" i="3"/>
  <c r="BB141" i="3"/>
  <c r="BG141" i="3"/>
  <c r="BC141" i="3"/>
  <c r="AX141" i="3"/>
  <c r="BF141" i="3"/>
  <c r="AY141" i="3"/>
  <c r="BH141" i="3"/>
  <c r="AZ141" i="3"/>
  <c r="BD141" i="3"/>
  <c r="P141" i="3"/>
  <c r="T141" i="3"/>
  <c r="X141" i="3"/>
  <c r="AB141" i="3"/>
  <c r="AF141" i="3"/>
  <c r="AJ141" i="3"/>
  <c r="AN141" i="3"/>
  <c r="AR141" i="3"/>
  <c r="AV141" i="3"/>
  <c r="O141" i="3"/>
  <c r="U141" i="3"/>
  <c r="Z141" i="3"/>
  <c r="AE141" i="3"/>
  <c r="AK141" i="3"/>
  <c r="AP141" i="3"/>
  <c r="AU141" i="3"/>
  <c r="Q141" i="3"/>
  <c r="W141" i="3"/>
  <c r="AD141" i="3"/>
  <c r="AL141" i="3"/>
  <c r="AS141" i="3"/>
  <c r="V141" i="3"/>
  <c r="AG141" i="3"/>
  <c r="AO141" i="3"/>
  <c r="N141" i="3"/>
  <c r="Y141" i="3"/>
  <c r="AH141" i="3"/>
  <c r="AQ141" i="3"/>
  <c r="AA141" i="3"/>
  <c r="AT141" i="3"/>
  <c r="AC141" i="3"/>
  <c r="AW141" i="3"/>
  <c r="R141" i="3"/>
  <c r="AI141" i="3"/>
  <c r="S141" i="3"/>
  <c r="AM141" i="3"/>
  <c r="T159" i="2"/>
  <c r="Z159" i="2" s="1"/>
  <c r="AD158" i="2"/>
  <c r="AF158" i="2" s="1"/>
  <c r="R159" i="2"/>
  <c r="X159" i="2" s="1"/>
  <c r="V159" i="2"/>
  <c r="AB159" i="2" s="1"/>
  <c r="S159" i="2"/>
  <c r="Y159" i="2" s="1"/>
  <c r="U159" i="2"/>
  <c r="AA159" i="2" s="1"/>
  <c r="N160" i="2"/>
  <c r="L160" i="2"/>
  <c r="J161" i="2"/>
  <c r="M160" i="2"/>
  <c r="O160" i="2"/>
  <c r="P160" i="2"/>
  <c r="I193" i="2"/>
  <c r="J143" i="3" l="1"/>
  <c r="L142" i="3"/>
  <c r="M141" i="3"/>
  <c r="BO141" i="3" s="1"/>
  <c r="I143" i="3"/>
  <c r="BA142" i="3"/>
  <c r="BE142" i="3"/>
  <c r="AZ142" i="3"/>
  <c r="BF142" i="3"/>
  <c r="AX142" i="3"/>
  <c r="BD142" i="3"/>
  <c r="BC142" i="3"/>
  <c r="BG142" i="3"/>
  <c r="AY142" i="3"/>
  <c r="BH142" i="3"/>
  <c r="BB142" i="3"/>
  <c r="BI142" i="3"/>
  <c r="N142" i="3"/>
  <c r="R142" i="3"/>
  <c r="V142" i="3"/>
  <c r="Z142" i="3"/>
  <c r="AD142" i="3"/>
  <c r="AH142" i="3"/>
  <c r="AL142" i="3"/>
  <c r="AP142" i="3"/>
  <c r="AT142" i="3"/>
  <c r="Q142" i="3"/>
  <c r="W142" i="3"/>
  <c r="AB142" i="3"/>
  <c r="AG142" i="3"/>
  <c r="AM142" i="3"/>
  <c r="AR142" i="3"/>
  <c r="AW142" i="3"/>
  <c r="M142" i="3"/>
  <c r="T142" i="3"/>
  <c r="AA142" i="3"/>
  <c r="AI142" i="3"/>
  <c r="AO142" i="3"/>
  <c r="AV142" i="3"/>
  <c r="O142" i="3"/>
  <c r="X142" i="3"/>
  <c r="AF142" i="3"/>
  <c r="AQ142" i="3"/>
  <c r="P142" i="3"/>
  <c r="Y142" i="3"/>
  <c r="AJ142" i="3"/>
  <c r="AS142" i="3"/>
  <c r="S142" i="3"/>
  <c r="AK142" i="3"/>
  <c r="U142" i="3"/>
  <c r="AN142" i="3"/>
  <c r="AC142" i="3"/>
  <c r="AU142" i="3"/>
  <c r="AE142" i="3"/>
  <c r="T160" i="2"/>
  <c r="Z160" i="2" s="1"/>
  <c r="AD159" i="2"/>
  <c r="AF159" i="2" s="1"/>
  <c r="V160" i="2"/>
  <c r="AB160" i="2" s="1"/>
  <c r="R160" i="2"/>
  <c r="X160" i="2" s="1"/>
  <c r="U160" i="2"/>
  <c r="AA160" i="2" s="1"/>
  <c r="S160" i="2"/>
  <c r="Y160" i="2" s="1"/>
  <c r="N161" i="2"/>
  <c r="P161" i="2"/>
  <c r="O161" i="2"/>
  <c r="M161" i="2"/>
  <c r="J162" i="2"/>
  <c r="L161" i="2"/>
  <c r="I194" i="2"/>
  <c r="BO142" i="3" l="1"/>
  <c r="BQ142" i="3" s="1"/>
  <c r="BQ141" i="3"/>
  <c r="J144" i="3"/>
  <c r="M143" i="3" s="1"/>
  <c r="L143" i="3"/>
  <c r="I144" i="3"/>
  <c r="AX143" i="3"/>
  <c r="BB143" i="3"/>
  <c r="BF143" i="3"/>
  <c r="AY143" i="3"/>
  <c r="BD143" i="3"/>
  <c r="BI143" i="3"/>
  <c r="AZ143" i="3"/>
  <c r="BG143" i="3"/>
  <c r="BA143" i="3"/>
  <c r="BH143" i="3"/>
  <c r="BC143" i="3"/>
  <c r="BE143" i="3"/>
  <c r="P143" i="3"/>
  <c r="T143" i="3"/>
  <c r="X143" i="3"/>
  <c r="AB143" i="3"/>
  <c r="AF143" i="3"/>
  <c r="AJ143" i="3"/>
  <c r="AN143" i="3"/>
  <c r="AR143" i="3"/>
  <c r="AV143" i="3"/>
  <c r="N143" i="3"/>
  <c r="S143" i="3"/>
  <c r="Y143" i="3"/>
  <c r="AD143" i="3"/>
  <c r="AI143" i="3"/>
  <c r="AO143" i="3"/>
  <c r="AT143" i="3"/>
  <c r="Q143" i="3"/>
  <c r="W143" i="3"/>
  <c r="AE143" i="3"/>
  <c r="AL143" i="3"/>
  <c r="AS143" i="3"/>
  <c r="O143" i="3"/>
  <c r="Z143" i="3"/>
  <c r="AH143" i="3"/>
  <c r="AQ143" i="3"/>
  <c r="R143" i="3"/>
  <c r="AA143" i="3"/>
  <c r="AK143" i="3"/>
  <c r="AU143" i="3"/>
  <c r="AC143" i="3"/>
  <c r="AW143" i="3"/>
  <c r="AG143" i="3"/>
  <c r="U143" i="3"/>
  <c r="AM143" i="3"/>
  <c r="V143" i="3"/>
  <c r="AP143" i="3"/>
  <c r="T161" i="2"/>
  <c r="Z161" i="2" s="1"/>
  <c r="AD160" i="2"/>
  <c r="AF160" i="2" s="1"/>
  <c r="S161" i="2"/>
  <c r="Y161" i="2" s="1"/>
  <c r="U161" i="2"/>
  <c r="AA161" i="2" s="1"/>
  <c r="R161" i="2"/>
  <c r="X161" i="2" s="1"/>
  <c r="V161" i="2"/>
  <c r="AB161" i="2" s="1"/>
  <c r="O162" i="2"/>
  <c r="L162" i="2"/>
  <c r="J163" i="2"/>
  <c r="M162" i="2"/>
  <c r="P162" i="2"/>
  <c r="N162" i="2"/>
  <c r="I195" i="2"/>
  <c r="BO143" i="3" l="1"/>
  <c r="BQ143" i="3" s="1"/>
  <c r="J145" i="3"/>
  <c r="M144" i="3" s="1"/>
  <c r="L144" i="3"/>
  <c r="I145" i="3"/>
  <c r="AX144" i="3"/>
  <c r="BB144" i="3"/>
  <c r="BF144" i="3"/>
  <c r="BC144" i="3"/>
  <c r="BH144" i="3"/>
  <c r="BA144" i="3"/>
  <c r="BI144" i="3"/>
  <c r="BD144" i="3"/>
  <c r="AY144" i="3"/>
  <c r="BE144" i="3"/>
  <c r="AZ144" i="3"/>
  <c r="BG144" i="3"/>
  <c r="N144" i="3"/>
  <c r="R144" i="3"/>
  <c r="V144" i="3"/>
  <c r="Z144" i="3"/>
  <c r="AD144" i="3"/>
  <c r="AH144" i="3"/>
  <c r="AL144" i="3"/>
  <c r="AP144" i="3"/>
  <c r="AT144" i="3"/>
  <c r="P144" i="3"/>
  <c r="U144" i="3"/>
  <c r="AA144" i="3"/>
  <c r="AF144" i="3"/>
  <c r="AK144" i="3"/>
  <c r="AQ144" i="3"/>
  <c r="AV144" i="3"/>
  <c r="T144" i="3"/>
  <c r="AB144" i="3"/>
  <c r="AI144" i="3"/>
  <c r="AO144" i="3"/>
  <c r="AW144" i="3"/>
  <c r="Q144" i="3"/>
  <c r="Y144" i="3"/>
  <c r="AJ144" i="3"/>
  <c r="AS144" i="3"/>
  <c r="S144" i="3"/>
  <c r="AC144" i="3"/>
  <c r="AM144" i="3"/>
  <c r="AU144" i="3"/>
  <c r="W144" i="3"/>
  <c r="AN144" i="3"/>
  <c r="X144" i="3"/>
  <c r="AR144" i="3"/>
  <c r="AE144" i="3"/>
  <c r="O144" i="3"/>
  <c r="AG144" i="3"/>
  <c r="AD161" i="2"/>
  <c r="AF161" i="2" s="1"/>
  <c r="T162" i="2"/>
  <c r="Z162" i="2" s="1"/>
  <c r="S162" i="2"/>
  <c r="Y162" i="2" s="1"/>
  <c r="R162" i="2"/>
  <c r="X162" i="2" s="1"/>
  <c r="V162" i="2"/>
  <c r="AB162" i="2" s="1"/>
  <c r="U162" i="2"/>
  <c r="AA162" i="2" s="1"/>
  <c r="N163" i="2"/>
  <c r="P163" i="2"/>
  <c r="L163" i="2"/>
  <c r="M163" i="2"/>
  <c r="J164" i="2"/>
  <c r="O163" i="2"/>
  <c r="I196" i="2"/>
  <c r="BO144" i="3" l="1"/>
  <c r="BQ144" i="3" s="1"/>
  <c r="J146" i="3"/>
  <c r="M145" i="3" s="1"/>
  <c r="L145" i="3"/>
  <c r="I146" i="3"/>
  <c r="AX145" i="3"/>
  <c r="BB145" i="3"/>
  <c r="BF145" i="3"/>
  <c r="BA145" i="3"/>
  <c r="BG145" i="3"/>
  <c r="BD145" i="3"/>
  <c r="AY145" i="3"/>
  <c r="BE145" i="3"/>
  <c r="AZ145" i="3"/>
  <c r="BH145" i="3"/>
  <c r="BC145" i="3"/>
  <c r="BI145" i="3"/>
  <c r="P145" i="3"/>
  <c r="T145" i="3"/>
  <c r="X145" i="3"/>
  <c r="AB145" i="3"/>
  <c r="AF145" i="3"/>
  <c r="AJ145" i="3"/>
  <c r="AN145" i="3"/>
  <c r="AR145" i="3"/>
  <c r="AV145" i="3"/>
  <c r="R145" i="3"/>
  <c r="W145" i="3"/>
  <c r="AC145" i="3"/>
  <c r="AH145" i="3"/>
  <c r="AM145" i="3"/>
  <c r="AS145" i="3"/>
  <c r="Q145" i="3"/>
  <c r="Y145" i="3"/>
  <c r="AE145" i="3"/>
  <c r="AL145" i="3"/>
  <c r="AT145" i="3"/>
  <c r="S145" i="3"/>
  <c r="AA145" i="3"/>
  <c r="AK145" i="3"/>
  <c r="AU145" i="3"/>
  <c r="U145" i="3"/>
  <c r="AD145" i="3"/>
  <c r="AO145" i="3"/>
  <c r="AW145" i="3"/>
  <c r="N145" i="3"/>
  <c r="AG145" i="3"/>
  <c r="O145" i="3"/>
  <c r="AI145" i="3"/>
  <c r="V145" i="3"/>
  <c r="AP145" i="3"/>
  <c r="Z145" i="3"/>
  <c r="AQ145" i="3"/>
  <c r="T163" i="2"/>
  <c r="Z163" i="2" s="1"/>
  <c r="AD162" i="2"/>
  <c r="AF162" i="2" s="1"/>
  <c r="S163" i="2"/>
  <c r="Y163" i="2" s="1"/>
  <c r="R163" i="2"/>
  <c r="X163" i="2" s="1"/>
  <c r="U163" i="2"/>
  <c r="AA163" i="2" s="1"/>
  <c r="V163" i="2"/>
  <c r="AB163" i="2" s="1"/>
  <c r="J165" i="2"/>
  <c r="M164" i="2"/>
  <c r="P164" i="2"/>
  <c r="O164" i="2"/>
  <c r="N164" i="2"/>
  <c r="L164" i="2"/>
  <c r="I197" i="2"/>
  <c r="BO145" i="3" l="1"/>
  <c r="BQ145" i="3" s="1"/>
  <c r="J147" i="3"/>
  <c r="M146" i="3" s="1"/>
  <c r="L146" i="3"/>
  <c r="I147" i="3"/>
  <c r="AX146" i="3"/>
  <c r="BB146" i="3"/>
  <c r="BF146" i="3"/>
  <c r="AZ146" i="3"/>
  <c r="BE146" i="3"/>
  <c r="AY146" i="3"/>
  <c r="BG146" i="3"/>
  <c r="BA146" i="3"/>
  <c r="BH146" i="3"/>
  <c r="BC146" i="3"/>
  <c r="BI146" i="3"/>
  <c r="BD146" i="3"/>
  <c r="N146" i="3"/>
  <c r="R146" i="3"/>
  <c r="V146" i="3"/>
  <c r="Z146" i="3"/>
  <c r="AD146" i="3"/>
  <c r="AH146" i="3"/>
  <c r="AL146" i="3"/>
  <c r="AP146" i="3"/>
  <c r="AT146" i="3"/>
  <c r="O146" i="3"/>
  <c r="T146" i="3"/>
  <c r="Y146" i="3"/>
  <c r="AE146" i="3"/>
  <c r="AJ146" i="3"/>
  <c r="AO146" i="3"/>
  <c r="AU146" i="3"/>
  <c r="U146" i="3"/>
  <c r="AB146" i="3"/>
  <c r="AI146" i="3"/>
  <c r="AQ146" i="3"/>
  <c r="AW146" i="3"/>
  <c r="S146" i="3"/>
  <c r="AC146" i="3"/>
  <c r="AM146" i="3"/>
  <c r="AV146" i="3"/>
  <c r="W146" i="3"/>
  <c r="AF146" i="3"/>
  <c r="AN146" i="3"/>
  <c r="X146" i="3"/>
  <c r="AR146" i="3"/>
  <c r="AA146" i="3"/>
  <c r="AS146" i="3"/>
  <c r="P146" i="3"/>
  <c r="AG146" i="3"/>
  <c r="Q146" i="3"/>
  <c r="AK146" i="3"/>
  <c r="AD163" i="2"/>
  <c r="AF163" i="2" s="1"/>
  <c r="T164" i="2"/>
  <c r="Z164" i="2" s="1"/>
  <c r="U164" i="2"/>
  <c r="AA164" i="2" s="1"/>
  <c r="V164" i="2"/>
  <c r="AB164" i="2" s="1"/>
  <c r="R164" i="2"/>
  <c r="X164" i="2" s="1"/>
  <c r="S164" i="2"/>
  <c r="Y164" i="2" s="1"/>
  <c r="N165" i="2"/>
  <c r="J166" i="2"/>
  <c r="O165" i="2"/>
  <c r="P165" i="2"/>
  <c r="M165" i="2"/>
  <c r="L165" i="2"/>
  <c r="I198" i="2"/>
  <c r="BO146" i="3" l="1"/>
  <c r="BQ146" i="3" s="1"/>
  <c r="J148" i="3"/>
  <c r="L147" i="3"/>
  <c r="I148" i="3"/>
  <c r="AX147" i="3"/>
  <c r="BB147" i="3"/>
  <c r="BF147" i="3"/>
  <c r="AY147" i="3"/>
  <c r="BD147" i="3"/>
  <c r="BI147" i="3"/>
  <c r="BA147" i="3"/>
  <c r="BH147" i="3"/>
  <c r="BC147" i="3"/>
  <c r="BE147" i="3"/>
  <c r="AZ147" i="3"/>
  <c r="BG147" i="3"/>
  <c r="P147" i="3"/>
  <c r="T147" i="3"/>
  <c r="X147" i="3"/>
  <c r="AB147" i="3"/>
  <c r="AF147" i="3"/>
  <c r="AJ147" i="3"/>
  <c r="AN147" i="3"/>
  <c r="AR147" i="3"/>
  <c r="AV147" i="3"/>
  <c r="Q147" i="3"/>
  <c r="V147" i="3"/>
  <c r="AA147" i="3"/>
  <c r="AG147" i="3"/>
  <c r="AL147" i="3"/>
  <c r="AQ147" i="3"/>
  <c r="AW147" i="3"/>
  <c r="R147" i="3"/>
  <c r="Y147" i="3"/>
  <c r="AE147" i="3"/>
  <c r="AM147" i="3"/>
  <c r="AT147" i="3"/>
  <c r="U147" i="3"/>
  <c r="AD147" i="3"/>
  <c r="AO147" i="3"/>
  <c r="N147" i="3"/>
  <c r="W147" i="3"/>
  <c r="AH147" i="3"/>
  <c r="AP147" i="3"/>
  <c r="O147" i="3"/>
  <c r="AI147" i="3"/>
  <c r="S147" i="3"/>
  <c r="AK147" i="3"/>
  <c r="Z147" i="3"/>
  <c r="AS147" i="3"/>
  <c r="AC147" i="3"/>
  <c r="AU147" i="3"/>
  <c r="AD164" i="2"/>
  <c r="AF164" i="2" s="1"/>
  <c r="T165" i="2"/>
  <c r="Z165" i="2" s="1"/>
  <c r="S165" i="2"/>
  <c r="Y165" i="2" s="1"/>
  <c r="V165" i="2"/>
  <c r="AB165" i="2" s="1"/>
  <c r="U165" i="2"/>
  <c r="AA165" i="2" s="1"/>
  <c r="R165" i="2"/>
  <c r="X165" i="2" s="1"/>
  <c r="O166" i="2"/>
  <c r="P166" i="2"/>
  <c r="L166" i="2"/>
  <c r="J167" i="2"/>
  <c r="M166" i="2"/>
  <c r="N166" i="2"/>
  <c r="I199" i="2"/>
  <c r="J149" i="3" l="1"/>
  <c r="L148" i="3"/>
  <c r="M147" i="3"/>
  <c r="I149" i="3"/>
  <c r="AX148" i="3"/>
  <c r="BB148" i="3"/>
  <c r="BF148" i="3"/>
  <c r="BC148" i="3"/>
  <c r="BH148" i="3"/>
  <c r="BD148" i="3"/>
  <c r="AY148" i="3"/>
  <c r="BE148" i="3"/>
  <c r="AZ148" i="3"/>
  <c r="BG148" i="3"/>
  <c r="BA148" i="3"/>
  <c r="BI148" i="3"/>
  <c r="N148" i="3"/>
  <c r="R148" i="3"/>
  <c r="V148" i="3"/>
  <c r="Z148" i="3"/>
  <c r="AD148" i="3"/>
  <c r="AH148" i="3"/>
  <c r="AL148" i="3"/>
  <c r="AP148" i="3"/>
  <c r="AT148" i="3"/>
  <c r="M148" i="3"/>
  <c r="S148" i="3"/>
  <c r="X148" i="3"/>
  <c r="AC148" i="3"/>
  <c r="AI148" i="3"/>
  <c r="AN148" i="3"/>
  <c r="AS148" i="3"/>
  <c r="O148" i="3"/>
  <c r="U148" i="3"/>
  <c r="AB148" i="3"/>
  <c r="AJ148" i="3"/>
  <c r="AQ148" i="3"/>
  <c r="AW148" i="3"/>
  <c r="W148" i="3"/>
  <c r="AF148" i="3"/>
  <c r="AO148" i="3"/>
  <c r="P148" i="3"/>
  <c r="Y148" i="3"/>
  <c r="AG148" i="3"/>
  <c r="AR148" i="3"/>
  <c r="AA148" i="3"/>
  <c r="AU148" i="3"/>
  <c r="AE148" i="3"/>
  <c r="AV148" i="3"/>
  <c r="Q148" i="3"/>
  <c r="AK148" i="3"/>
  <c r="T148" i="3"/>
  <c r="AM148" i="3"/>
  <c r="AD165" i="2"/>
  <c r="AF165" i="2" s="1"/>
  <c r="T166" i="2"/>
  <c r="Z166" i="2" s="1"/>
  <c r="R166" i="2"/>
  <c r="X166" i="2" s="1"/>
  <c r="V166" i="2"/>
  <c r="AB166" i="2" s="1"/>
  <c r="S166" i="2"/>
  <c r="Y166" i="2" s="1"/>
  <c r="U166" i="2"/>
  <c r="AA166" i="2" s="1"/>
  <c r="N167" i="2"/>
  <c r="M167" i="2"/>
  <c r="J168" i="2"/>
  <c r="L167" i="2"/>
  <c r="P167" i="2"/>
  <c r="O167" i="2"/>
  <c r="I200" i="2"/>
  <c r="BO148" i="3" l="1"/>
  <c r="BQ148" i="3" s="1"/>
  <c r="BO147" i="3"/>
  <c r="BQ147" i="3" s="1"/>
  <c r="J150" i="3"/>
  <c r="M149" i="3" s="1"/>
  <c r="L149" i="3"/>
  <c r="I150" i="3"/>
  <c r="AX149" i="3"/>
  <c r="BB149" i="3"/>
  <c r="BF149" i="3"/>
  <c r="BA149" i="3"/>
  <c r="BG149" i="3"/>
  <c r="AY149" i="3"/>
  <c r="BE149" i="3"/>
  <c r="AZ149" i="3"/>
  <c r="BH149" i="3"/>
  <c r="BC149" i="3"/>
  <c r="BI149" i="3"/>
  <c r="BD149" i="3"/>
  <c r="P149" i="3"/>
  <c r="T149" i="3"/>
  <c r="X149" i="3"/>
  <c r="AB149" i="3"/>
  <c r="AF149" i="3"/>
  <c r="AJ149" i="3"/>
  <c r="AN149" i="3"/>
  <c r="AR149" i="3"/>
  <c r="AV149" i="3"/>
  <c r="O149" i="3"/>
  <c r="U149" i="3"/>
  <c r="Z149" i="3"/>
  <c r="AE149" i="3"/>
  <c r="AK149" i="3"/>
  <c r="AP149" i="3"/>
  <c r="AU149" i="3"/>
  <c r="R149" i="3"/>
  <c r="Y149" i="3"/>
  <c r="AG149" i="3"/>
  <c r="AM149" i="3"/>
  <c r="AT149" i="3"/>
  <c r="N149" i="3"/>
  <c r="W149" i="3"/>
  <c r="AH149" i="3"/>
  <c r="AQ149" i="3"/>
  <c r="Q149" i="3"/>
  <c r="AA149" i="3"/>
  <c r="AI149" i="3"/>
  <c r="AS149" i="3"/>
  <c r="S149" i="3"/>
  <c r="AL149" i="3"/>
  <c r="V149" i="3"/>
  <c r="AO149" i="3"/>
  <c r="AC149" i="3"/>
  <c r="AW149" i="3"/>
  <c r="AD149" i="3"/>
  <c r="AD166" i="2"/>
  <c r="AF166" i="2" s="1"/>
  <c r="T167" i="2"/>
  <c r="Z167" i="2" s="1"/>
  <c r="R167" i="2"/>
  <c r="X167" i="2" s="1"/>
  <c r="U167" i="2"/>
  <c r="AA167" i="2" s="1"/>
  <c r="S167" i="2"/>
  <c r="Y167" i="2" s="1"/>
  <c r="V167" i="2"/>
  <c r="AB167" i="2" s="1"/>
  <c r="J169" i="2"/>
  <c r="P168" i="2"/>
  <c r="M168" i="2"/>
  <c r="O168" i="2"/>
  <c r="L168" i="2"/>
  <c r="N168" i="2"/>
  <c r="I201" i="2"/>
  <c r="BO149" i="3" l="1"/>
  <c r="BQ149" i="3" s="1"/>
  <c r="J151" i="3"/>
  <c r="L150" i="3"/>
  <c r="I151" i="3"/>
  <c r="AX150" i="3"/>
  <c r="BB150" i="3"/>
  <c r="BF150" i="3"/>
  <c r="AZ150" i="3"/>
  <c r="BE150" i="3"/>
  <c r="BA150" i="3"/>
  <c r="BH150" i="3"/>
  <c r="BC150" i="3"/>
  <c r="BI150" i="3"/>
  <c r="BD150" i="3"/>
  <c r="AY150" i="3"/>
  <c r="BG150" i="3"/>
  <c r="N150" i="3"/>
  <c r="R150" i="3"/>
  <c r="V150" i="3"/>
  <c r="Z150" i="3"/>
  <c r="AD150" i="3"/>
  <c r="AH150" i="3"/>
  <c r="AL150" i="3"/>
  <c r="AP150" i="3"/>
  <c r="AT150" i="3"/>
  <c r="Q150" i="3"/>
  <c r="W150" i="3"/>
  <c r="AB150" i="3"/>
  <c r="AG150" i="3"/>
  <c r="AM150" i="3"/>
  <c r="AR150" i="3"/>
  <c r="AW150" i="3"/>
  <c r="O150" i="3"/>
  <c r="U150" i="3"/>
  <c r="AC150" i="3"/>
  <c r="AJ150" i="3"/>
  <c r="AQ150" i="3"/>
  <c r="P150" i="3"/>
  <c r="Y150" i="3"/>
  <c r="AI150" i="3"/>
  <c r="AS150" i="3"/>
  <c r="S150" i="3"/>
  <c r="AA150" i="3"/>
  <c r="AK150" i="3"/>
  <c r="AU150" i="3"/>
  <c r="AE150" i="3"/>
  <c r="AV150" i="3"/>
  <c r="AF150" i="3"/>
  <c r="T150" i="3"/>
  <c r="AN150" i="3"/>
  <c r="X150" i="3"/>
  <c r="AO150" i="3"/>
  <c r="T168" i="2"/>
  <c r="Z168" i="2" s="1"/>
  <c r="AD167" i="2"/>
  <c r="AF167" i="2" s="1"/>
  <c r="U168" i="2"/>
  <c r="AA168" i="2" s="1"/>
  <c r="S168" i="2"/>
  <c r="Y168" i="2" s="1"/>
  <c r="V168" i="2"/>
  <c r="AB168" i="2" s="1"/>
  <c r="R168" i="2"/>
  <c r="X168" i="2" s="1"/>
  <c r="L169" i="2"/>
  <c r="J170" i="2"/>
  <c r="N169" i="2"/>
  <c r="O169" i="2"/>
  <c r="M169" i="2"/>
  <c r="P169" i="2"/>
  <c r="I202" i="2"/>
  <c r="J152" i="3" l="1"/>
  <c r="L151" i="3"/>
  <c r="M150" i="3"/>
  <c r="I152" i="3"/>
  <c r="AX151" i="3"/>
  <c r="BB151" i="3"/>
  <c r="BF151" i="3"/>
  <c r="AY151" i="3"/>
  <c r="BD151" i="3"/>
  <c r="BI151" i="3"/>
  <c r="BC151" i="3"/>
  <c r="BE151" i="3"/>
  <c r="AZ151" i="3"/>
  <c r="BG151" i="3"/>
  <c r="BA151" i="3"/>
  <c r="BH151" i="3"/>
  <c r="P151" i="3"/>
  <c r="T151" i="3"/>
  <c r="X151" i="3"/>
  <c r="AB151" i="3"/>
  <c r="AF151" i="3"/>
  <c r="AJ151" i="3"/>
  <c r="AN151" i="3"/>
  <c r="AR151" i="3"/>
  <c r="AV151" i="3"/>
  <c r="N151" i="3"/>
  <c r="S151" i="3"/>
  <c r="Y151" i="3"/>
  <c r="AD151" i="3"/>
  <c r="AI151" i="3"/>
  <c r="AO151" i="3"/>
  <c r="AT151" i="3"/>
  <c r="R151" i="3"/>
  <c r="Z151" i="3"/>
  <c r="AG151" i="3"/>
  <c r="AM151" i="3"/>
  <c r="AU151" i="3"/>
  <c r="Q151" i="3"/>
  <c r="AA151" i="3"/>
  <c r="AK151" i="3"/>
  <c r="AS151" i="3"/>
  <c r="U151" i="3"/>
  <c r="AC151" i="3"/>
  <c r="AL151" i="3"/>
  <c r="AW151" i="3"/>
  <c r="V151" i="3"/>
  <c r="AP151" i="3"/>
  <c r="W151" i="3"/>
  <c r="AQ151" i="3"/>
  <c r="M151" i="3"/>
  <c r="AE151" i="3"/>
  <c r="O151" i="3"/>
  <c r="AH151" i="3"/>
  <c r="T169" i="2"/>
  <c r="Z169" i="2" s="1"/>
  <c r="AD168" i="2"/>
  <c r="AF168" i="2" s="1"/>
  <c r="U169" i="2"/>
  <c r="AA169" i="2" s="1"/>
  <c r="V169" i="2"/>
  <c r="AB169" i="2" s="1"/>
  <c r="S169" i="2"/>
  <c r="Y169" i="2" s="1"/>
  <c r="R169" i="2"/>
  <c r="X169" i="2" s="1"/>
  <c r="O170" i="2"/>
  <c r="N170" i="2"/>
  <c r="L170" i="2"/>
  <c r="J171" i="2"/>
  <c r="M170" i="2"/>
  <c r="P170" i="2"/>
  <c r="I203" i="2"/>
  <c r="BO151" i="3" l="1"/>
  <c r="BQ151" i="3" s="1"/>
  <c r="BO150" i="3"/>
  <c r="BQ150" i="3" s="1"/>
  <c r="J153" i="3"/>
  <c r="M152" i="3" s="1"/>
  <c r="L152" i="3"/>
  <c r="I153" i="3"/>
  <c r="AX152" i="3"/>
  <c r="BB152" i="3"/>
  <c r="BF152" i="3"/>
  <c r="BC152" i="3"/>
  <c r="BH152" i="3"/>
  <c r="AY152" i="3"/>
  <c r="BE152" i="3"/>
  <c r="AZ152" i="3"/>
  <c r="BG152" i="3"/>
  <c r="BA152" i="3"/>
  <c r="BI152" i="3"/>
  <c r="BD152" i="3"/>
  <c r="N152" i="3"/>
  <c r="R152" i="3"/>
  <c r="V152" i="3"/>
  <c r="Z152" i="3"/>
  <c r="AD152" i="3"/>
  <c r="AH152" i="3"/>
  <c r="AL152" i="3"/>
  <c r="AP152" i="3"/>
  <c r="AT152" i="3"/>
  <c r="P152" i="3"/>
  <c r="U152" i="3"/>
  <c r="AA152" i="3"/>
  <c r="AF152" i="3"/>
  <c r="AK152" i="3"/>
  <c r="AQ152" i="3"/>
  <c r="AV152" i="3"/>
  <c r="O152" i="3"/>
  <c r="W152" i="3"/>
  <c r="AC152" i="3"/>
  <c r="AJ152" i="3"/>
  <c r="AR152" i="3"/>
  <c r="S152" i="3"/>
  <c r="AB152" i="3"/>
  <c r="AM152" i="3"/>
  <c r="AU152" i="3"/>
  <c r="T152" i="3"/>
  <c r="AE152" i="3"/>
  <c r="AN152" i="3"/>
  <c r="AW152" i="3"/>
  <c r="AG152" i="3"/>
  <c r="Q152" i="3"/>
  <c r="AI152" i="3"/>
  <c r="X152" i="3"/>
  <c r="AO152" i="3"/>
  <c r="Y152" i="3"/>
  <c r="AS152" i="3"/>
  <c r="T170" i="2"/>
  <c r="Z170" i="2" s="1"/>
  <c r="AD169" i="2"/>
  <c r="AF169" i="2" s="1"/>
  <c r="R170" i="2"/>
  <c r="X170" i="2" s="1"/>
  <c r="V170" i="2"/>
  <c r="AB170" i="2" s="1"/>
  <c r="S170" i="2"/>
  <c r="Y170" i="2" s="1"/>
  <c r="U170" i="2"/>
  <c r="AA170" i="2" s="1"/>
  <c r="P171" i="2"/>
  <c r="O171" i="2"/>
  <c r="N171" i="2"/>
  <c r="M171" i="2"/>
  <c r="J172" i="2"/>
  <c r="L171" i="2"/>
  <c r="I204" i="2"/>
  <c r="BO152" i="3" l="1"/>
  <c r="BQ152" i="3" s="1"/>
  <c r="J154" i="3"/>
  <c r="L153" i="3"/>
  <c r="I154" i="3"/>
  <c r="AX153" i="3"/>
  <c r="BB153" i="3"/>
  <c r="BF153" i="3"/>
  <c r="BA153" i="3"/>
  <c r="BG153" i="3"/>
  <c r="AZ153" i="3"/>
  <c r="BH153" i="3"/>
  <c r="BC153" i="3"/>
  <c r="BI153" i="3"/>
  <c r="BD153" i="3"/>
  <c r="AY153" i="3"/>
  <c r="BE153" i="3"/>
  <c r="P153" i="3"/>
  <c r="T153" i="3"/>
  <c r="X153" i="3"/>
  <c r="AB153" i="3"/>
  <c r="AF153" i="3"/>
  <c r="AJ153" i="3"/>
  <c r="AN153" i="3"/>
  <c r="AR153" i="3"/>
  <c r="AV153" i="3"/>
  <c r="R153" i="3"/>
  <c r="W153" i="3"/>
  <c r="AC153" i="3"/>
  <c r="AH153" i="3"/>
  <c r="AM153" i="3"/>
  <c r="AS153" i="3"/>
  <c r="S153" i="3"/>
  <c r="Z153" i="3"/>
  <c r="AG153" i="3"/>
  <c r="AO153" i="3"/>
  <c r="AU153" i="3"/>
  <c r="U153" i="3"/>
  <c r="AD153" i="3"/>
  <c r="AL153" i="3"/>
  <c r="AW153" i="3"/>
  <c r="N153" i="3"/>
  <c r="V153" i="3"/>
  <c r="AE153" i="3"/>
  <c r="AP153" i="3"/>
  <c r="Y153" i="3"/>
  <c r="AQ153" i="3"/>
  <c r="AA153" i="3"/>
  <c r="AT153" i="3"/>
  <c r="O153" i="3"/>
  <c r="AI153" i="3"/>
  <c r="Q153" i="3"/>
  <c r="AK153" i="3"/>
  <c r="T171" i="2"/>
  <c r="Z171" i="2" s="1"/>
  <c r="AD170" i="2"/>
  <c r="AF170" i="2" s="1"/>
  <c r="S171" i="2"/>
  <c r="Y171" i="2" s="1"/>
  <c r="R171" i="2"/>
  <c r="X171" i="2" s="1"/>
  <c r="U171" i="2"/>
  <c r="AA171" i="2" s="1"/>
  <c r="V171" i="2"/>
  <c r="AB171" i="2" s="1"/>
  <c r="M172" i="2"/>
  <c r="L172" i="2"/>
  <c r="N172" i="2"/>
  <c r="J173" i="2"/>
  <c r="O172" i="2"/>
  <c r="P172" i="2"/>
  <c r="I205" i="2"/>
  <c r="J155" i="3" l="1"/>
  <c r="M154" i="3" s="1"/>
  <c r="L154" i="3"/>
  <c r="M153" i="3"/>
  <c r="BO153" i="3" s="1"/>
  <c r="I155" i="3"/>
  <c r="AX154" i="3"/>
  <c r="BB154" i="3"/>
  <c r="BF154" i="3"/>
  <c r="AZ154" i="3"/>
  <c r="BE154" i="3"/>
  <c r="BC154" i="3"/>
  <c r="BI154" i="3"/>
  <c r="BD154" i="3"/>
  <c r="AY154" i="3"/>
  <c r="BG154" i="3"/>
  <c r="BA154" i="3"/>
  <c r="BH154" i="3"/>
  <c r="N154" i="3"/>
  <c r="R154" i="3"/>
  <c r="V154" i="3"/>
  <c r="Z154" i="3"/>
  <c r="AD154" i="3"/>
  <c r="O154" i="3"/>
  <c r="T154" i="3"/>
  <c r="Y154" i="3"/>
  <c r="AE154" i="3"/>
  <c r="AI154" i="3"/>
  <c r="AM154" i="3"/>
  <c r="AQ154" i="3"/>
  <c r="AU154" i="3"/>
  <c r="P154" i="3"/>
  <c r="W154" i="3"/>
  <c r="AC154" i="3"/>
  <c r="AJ154" i="3"/>
  <c r="AO154" i="3"/>
  <c r="AT154" i="3"/>
  <c r="U154" i="3"/>
  <c r="AF154" i="3"/>
  <c r="AL154" i="3"/>
  <c r="AS154" i="3"/>
  <c r="X154" i="3"/>
  <c r="AG154" i="3"/>
  <c r="AN154" i="3"/>
  <c r="AV154" i="3"/>
  <c r="Q154" i="3"/>
  <c r="AH154" i="3"/>
  <c r="AW154" i="3"/>
  <c r="S154" i="3"/>
  <c r="AK154" i="3"/>
  <c r="AA154" i="3"/>
  <c r="AP154" i="3"/>
  <c r="AB154" i="3"/>
  <c r="AR154" i="3"/>
  <c r="AD171" i="2"/>
  <c r="AF171" i="2" s="1"/>
  <c r="T172" i="2"/>
  <c r="Z172" i="2" s="1"/>
  <c r="U172" i="2"/>
  <c r="AA172" i="2" s="1"/>
  <c r="S172" i="2"/>
  <c r="Y172" i="2" s="1"/>
  <c r="V172" i="2"/>
  <c r="AB172" i="2" s="1"/>
  <c r="R172" i="2"/>
  <c r="X172" i="2" s="1"/>
  <c r="J174" i="2"/>
  <c r="O173" i="2"/>
  <c r="L173" i="2"/>
  <c r="N173" i="2"/>
  <c r="P173" i="2"/>
  <c r="M173" i="2"/>
  <c r="I206" i="2"/>
  <c r="BO154" i="3" l="1"/>
  <c r="BQ154" i="3" s="1"/>
  <c r="BQ153" i="3"/>
  <c r="J156" i="3"/>
  <c r="M155" i="3" s="1"/>
  <c r="L155" i="3"/>
  <c r="I156" i="3"/>
  <c r="AX155" i="3"/>
  <c r="BB155" i="3"/>
  <c r="BF155" i="3"/>
  <c r="AY155" i="3"/>
  <c r="BD155" i="3"/>
  <c r="BI155" i="3"/>
  <c r="BE155" i="3"/>
  <c r="AZ155" i="3"/>
  <c r="BG155" i="3"/>
  <c r="BA155" i="3"/>
  <c r="BH155" i="3"/>
  <c r="BC155" i="3"/>
  <c r="Q155" i="3"/>
  <c r="U155" i="3"/>
  <c r="Y155" i="3"/>
  <c r="AC155" i="3"/>
  <c r="AG155" i="3"/>
  <c r="AK155" i="3"/>
  <c r="AO155" i="3"/>
  <c r="AS155" i="3"/>
  <c r="AW155" i="3"/>
  <c r="P155" i="3"/>
  <c r="V155" i="3"/>
  <c r="AA155" i="3"/>
  <c r="AF155" i="3"/>
  <c r="AL155" i="3"/>
  <c r="AQ155" i="3"/>
  <c r="AV155" i="3"/>
  <c r="N155" i="3"/>
  <c r="T155" i="3"/>
  <c r="AB155" i="3"/>
  <c r="AI155" i="3"/>
  <c r="AP155" i="3"/>
  <c r="O155" i="3"/>
  <c r="W155" i="3"/>
  <c r="AD155" i="3"/>
  <c r="AJ155" i="3"/>
  <c r="AR155" i="3"/>
  <c r="R155" i="3"/>
  <c r="AE155" i="3"/>
  <c r="AT155" i="3"/>
  <c r="S155" i="3"/>
  <c r="AH155" i="3"/>
  <c r="AU155" i="3"/>
  <c r="X155" i="3"/>
  <c r="AM155" i="3"/>
  <c r="Z155" i="3"/>
  <c r="AN155" i="3"/>
  <c r="AD172" i="2"/>
  <c r="AF172" i="2" s="1"/>
  <c r="T173" i="2"/>
  <c r="Z173" i="2" s="1"/>
  <c r="V173" i="2"/>
  <c r="AB173" i="2" s="1"/>
  <c r="R173" i="2"/>
  <c r="X173" i="2" s="1"/>
  <c r="S173" i="2"/>
  <c r="Y173" i="2" s="1"/>
  <c r="U173" i="2"/>
  <c r="AA173" i="2" s="1"/>
  <c r="J175" i="2"/>
  <c r="M174" i="2"/>
  <c r="O174" i="2"/>
  <c r="P174" i="2"/>
  <c r="N174" i="2"/>
  <c r="L174" i="2"/>
  <c r="I207" i="2"/>
  <c r="BO155" i="3" l="1"/>
  <c r="BQ155" i="3" s="1"/>
  <c r="J157" i="3"/>
  <c r="L156" i="3"/>
  <c r="I157" i="3"/>
  <c r="AX156" i="3"/>
  <c r="BB156" i="3"/>
  <c r="BF156" i="3"/>
  <c r="BC156" i="3"/>
  <c r="BH156" i="3"/>
  <c r="AZ156" i="3"/>
  <c r="BG156" i="3"/>
  <c r="BA156" i="3"/>
  <c r="BI156" i="3"/>
  <c r="BD156" i="3"/>
  <c r="AY156" i="3"/>
  <c r="BE156" i="3"/>
  <c r="O156" i="3"/>
  <c r="S156" i="3"/>
  <c r="W156" i="3"/>
  <c r="AA156" i="3"/>
  <c r="AE156" i="3"/>
  <c r="AI156" i="3"/>
  <c r="AM156" i="3"/>
  <c r="AQ156" i="3"/>
  <c r="AU156" i="3"/>
  <c r="M156" i="3"/>
  <c r="R156" i="3"/>
  <c r="X156" i="3"/>
  <c r="AC156" i="3"/>
  <c r="AH156" i="3"/>
  <c r="AN156" i="3"/>
  <c r="AS156" i="3"/>
  <c r="Q156" i="3"/>
  <c r="Y156" i="3"/>
  <c r="AF156" i="3"/>
  <c r="AL156" i="3"/>
  <c r="AT156" i="3"/>
  <c r="T156" i="3"/>
  <c r="Z156" i="3"/>
  <c r="AG156" i="3"/>
  <c r="AO156" i="3"/>
  <c r="AV156" i="3"/>
  <c r="N156" i="3"/>
  <c r="AB156" i="3"/>
  <c r="AP156" i="3"/>
  <c r="P156" i="3"/>
  <c r="AD156" i="3"/>
  <c r="AR156" i="3"/>
  <c r="U156" i="3"/>
  <c r="AJ156" i="3"/>
  <c r="AW156" i="3"/>
  <c r="V156" i="3"/>
  <c r="AK156" i="3"/>
  <c r="T174" i="2"/>
  <c r="Z174" i="2" s="1"/>
  <c r="AD173" i="2"/>
  <c r="AF173" i="2" s="1"/>
  <c r="V174" i="2"/>
  <c r="AB174" i="2" s="1"/>
  <c r="U174" i="2"/>
  <c r="AA174" i="2" s="1"/>
  <c r="R174" i="2"/>
  <c r="X174" i="2" s="1"/>
  <c r="S174" i="2"/>
  <c r="Y174" i="2" s="1"/>
  <c r="L175" i="2"/>
  <c r="J176" i="2"/>
  <c r="N175" i="2"/>
  <c r="O175" i="2"/>
  <c r="M175" i="2"/>
  <c r="P175" i="2"/>
  <c r="I208" i="2"/>
  <c r="BO156" i="3" l="1"/>
  <c r="BQ156" i="3" s="1"/>
  <c r="J158" i="3"/>
  <c r="M157" i="3" s="1"/>
  <c r="L157" i="3"/>
  <c r="I158" i="3"/>
  <c r="AX157" i="3"/>
  <c r="BB157" i="3"/>
  <c r="BF157" i="3"/>
  <c r="BA157" i="3"/>
  <c r="BG157" i="3"/>
  <c r="BC157" i="3"/>
  <c r="BI157" i="3"/>
  <c r="BD157" i="3"/>
  <c r="AY157" i="3"/>
  <c r="BE157" i="3"/>
  <c r="AZ157" i="3"/>
  <c r="BH157" i="3"/>
  <c r="Q157" i="3"/>
  <c r="U157" i="3"/>
  <c r="Y157" i="3"/>
  <c r="AC157" i="3"/>
  <c r="AG157" i="3"/>
  <c r="AK157" i="3"/>
  <c r="AO157" i="3"/>
  <c r="AS157" i="3"/>
  <c r="AW157" i="3"/>
  <c r="O157" i="3"/>
  <c r="T157" i="3"/>
  <c r="Z157" i="3"/>
  <c r="AE157" i="3"/>
  <c r="AJ157" i="3"/>
  <c r="AP157" i="3"/>
  <c r="AU157" i="3"/>
  <c r="N157" i="3"/>
  <c r="V157" i="3"/>
  <c r="AB157" i="3"/>
  <c r="AI157" i="3"/>
  <c r="AQ157" i="3"/>
  <c r="P157" i="3"/>
  <c r="W157" i="3"/>
  <c r="AD157" i="3"/>
  <c r="AL157" i="3"/>
  <c r="AR157" i="3"/>
  <c r="X157" i="3"/>
  <c r="AM157" i="3"/>
  <c r="AA157" i="3"/>
  <c r="AN157" i="3"/>
  <c r="R157" i="3"/>
  <c r="AF157" i="3"/>
  <c r="AT157" i="3"/>
  <c r="S157" i="3"/>
  <c r="AH157" i="3"/>
  <c r="AV157" i="3"/>
  <c r="AD174" i="2"/>
  <c r="AF174" i="2" s="1"/>
  <c r="T175" i="2"/>
  <c r="Z175" i="2" s="1"/>
  <c r="S175" i="2"/>
  <c r="Y175" i="2" s="1"/>
  <c r="R175" i="2"/>
  <c r="X175" i="2" s="1"/>
  <c r="U175" i="2"/>
  <c r="AA175" i="2" s="1"/>
  <c r="V175" i="2"/>
  <c r="AB175" i="2" s="1"/>
  <c r="M176" i="2"/>
  <c r="L176" i="2"/>
  <c r="O176" i="2"/>
  <c r="J177" i="2"/>
  <c r="N176" i="2"/>
  <c r="P176" i="2"/>
  <c r="I209" i="2"/>
  <c r="BO157" i="3" l="1"/>
  <c r="BQ157" i="3" s="1"/>
  <c r="J159" i="3"/>
  <c r="L158" i="3"/>
  <c r="I159" i="3"/>
  <c r="AX158" i="3"/>
  <c r="BB158" i="3"/>
  <c r="BF158" i="3"/>
  <c r="AZ158" i="3"/>
  <c r="BE158" i="3"/>
  <c r="BD158" i="3"/>
  <c r="AY158" i="3"/>
  <c r="BG158" i="3"/>
  <c r="BA158" i="3"/>
  <c r="BH158" i="3"/>
  <c r="BC158" i="3"/>
  <c r="BI158" i="3"/>
  <c r="O158" i="3"/>
  <c r="S158" i="3"/>
  <c r="W158" i="3"/>
  <c r="AA158" i="3"/>
  <c r="AE158" i="3"/>
  <c r="AI158" i="3"/>
  <c r="AM158" i="3"/>
  <c r="AQ158" i="3"/>
  <c r="AU158" i="3"/>
  <c r="Q158" i="3"/>
  <c r="V158" i="3"/>
  <c r="AB158" i="3"/>
  <c r="AG158" i="3"/>
  <c r="AL158" i="3"/>
  <c r="AR158" i="3"/>
  <c r="AW158" i="3"/>
  <c r="R158" i="3"/>
  <c r="Y158" i="3"/>
  <c r="AF158" i="3"/>
  <c r="AN158" i="3"/>
  <c r="AT158" i="3"/>
  <c r="M158" i="3"/>
  <c r="T158" i="3"/>
  <c r="Z158" i="3"/>
  <c r="AH158" i="3"/>
  <c r="AO158" i="3"/>
  <c r="AV158" i="3"/>
  <c r="U158" i="3"/>
  <c r="AJ158" i="3"/>
  <c r="X158" i="3"/>
  <c r="AK158" i="3"/>
  <c r="N158" i="3"/>
  <c r="AC158" i="3"/>
  <c r="AP158" i="3"/>
  <c r="P158" i="3"/>
  <c r="AD158" i="3"/>
  <c r="AS158" i="3"/>
  <c r="T176" i="2"/>
  <c r="Z176" i="2" s="1"/>
  <c r="AD175" i="2"/>
  <c r="AF175" i="2" s="1"/>
  <c r="U176" i="2"/>
  <c r="AA176" i="2" s="1"/>
  <c r="V176" i="2"/>
  <c r="AB176" i="2" s="1"/>
  <c r="R176" i="2"/>
  <c r="X176" i="2" s="1"/>
  <c r="S176" i="2"/>
  <c r="Y176" i="2" s="1"/>
  <c r="M177" i="2"/>
  <c r="J178" i="2"/>
  <c r="N177" i="2"/>
  <c r="P177" i="2"/>
  <c r="L177" i="2"/>
  <c r="O177" i="2"/>
  <c r="I210" i="2"/>
  <c r="BO158" i="3" l="1"/>
  <c r="BQ158" i="3" s="1"/>
  <c r="J160" i="3"/>
  <c r="M159" i="3" s="1"/>
  <c r="L159" i="3"/>
  <c r="I160" i="3"/>
  <c r="AX159" i="3"/>
  <c r="BB159" i="3"/>
  <c r="BF159" i="3"/>
  <c r="AY159" i="3"/>
  <c r="BD159" i="3"/>
  <c r="BI159" i="3"/>
  <c r="AZ159" i="3"/>
  <c r="BG159" i="3"/>
  <c r="BA159" i="3"/>
  <c r="BH159" i="3"/>
  <c r="BC159" i="3"/>
  <c r="BE159" i="3"/>
  <c r="Q159" i="3"/>
  <c r="U159" i="3"/>
  <c r="Y159" i="3"/>
  <c r="AC159" i="3"/>
  <c r="AG159" i="3"/>
  <c r="AK159" i="3"/>
  <c r="AO159" i="3"/>
  <c r="AS159" i="3"/>
  <c r="AW159" i="3"/>
  <c r="N159" i="3"/>
  <c r="S159" i="3"/>
  <c r="X159" i="3"/>
  <c r="AD159" i="3"/>
  <c r="AI159" i="3"/>
  <c r="AN159" i="3"/>
  <c r="AT159" i="3"/>
  <c r="O159" i="3"/>
  <c r="V159" i="3"/>
  <c r="AB159" i="3"/>
  <c r="AJ159" i="3"/>
  <c r="AQ159" i="3"/>
  <c r="P159" i="3"/>
  <c r="W159" i="3"/>
  <c r="AE159" i="3"/>
  <c r="AL159" i="3"/>
  <c r="AR159" i="3"/>
  <c r="R159" i="3"/>
  <c r="AF159" i="3"/>
  <c r="AU159" i="3"/>
  <c r="T159" i="3"/>
  <c r="AH159" i="3"/>
  <c r="AV159" i="3"/>
  <c r="Z159" i="3"/>
  <c r="AM159" i="3"/>
  <c r="AA159" i="3"/>
  <c r="AP159" i="3"/>
  <c r="T177" i="2"/>
  <c r="Z177" i="2" s="1"/>
  <c r="AD176" i="2"/>
  <c r="AF176" i="2" s="1"/>
  <c r="R177" i="2"/>
  <c r="X177" i="2" s="1"/>
  <c r="S177" i="2"/>
  <c r="Y177" i="2" s="1"/>
  <c r="V177" i="2"/>
  <c r="AB177" i="2" s="1"/>
  <c r="U177" i="2"/>
  <c r="AA177" i="2" s="1"/>
  <c r="J179" i="2"/>
  <c r="N178" i="2"/>
  <c r="M178" i="2"/>
  <c r="O178" i="2"/>
  <c r="L178" i="2"/>
  <c r="P178" i="2"/>
  <c r="I211" i="2"/>
  <c r="BO159" i="3" l="1"/>
  <c r="BQ159" i="3" s="1"/>
  <c r="J161" i="3"/>
  <c r="L160" i="3"/>
  <c r="I161" i="3"/>
  <c r="AX160" i="3"/>
  <c r="BB160" i="3"/>
  <c r="BF160" i="3"/>
  <c r="BC160" i="3"/>
  <c r="BH160" i="3"/>
  <c r="BA160" i="3"/>
  <c r="BI160" i="3"/>
  <c r="BD160" i="3"/>
  <c r="AY160" i="3"/>
  <c r="BE160" i="3"/>
  <c r="AZ160" i="3"/>
  <c r="BG160" i="3"/>
  <c r="O160" i="3"/>
  <c r="S160" i="3"/>
  <c r="W160" i="3"/>
  <c r="AA160" i="3"/>
  <c r="AE160" i="3"/>
  <c r="AI160" i="3"/>
  <c r="AM160" i="3"/>
  <c r="AQ160" i="3"/>
  <c r="AU160" i="3"/>
  <c r="P160" i="3"/>
  <c r="U160" i="3"/>
  <c r="Z160" i="3"/>
  <c r="AF160" i="3"/>
  <c r="AK160" i="3"/>
  <c r="AP160" i="3"/>
  <c r="AV160" i="3"/>
  <c r="R160" i="3"/>
  <c r="Y160" i="3"/>
  <c r="AG160" i="3"/>
  <c r="AN160" i="3"/>
  <c r="AT160" i="3"/>
  <c r="M160" i="3"/>
  <c r="T160" i="3"/>
  <c r="AB160" i="3"/>
  <c r="AH160" i="3"/>
  <c r="AO160" i="3"/>
  <c r="AW160" i="3"/>
  <c r="N160" i="3"/>
  <c r="AC160" i="3"/>
  <c r="AR160" i="3"/>
  <c r="Q160" i="3"/>
  <c r="AD160" i="3"/>
  <c r="AS160" i="3"/>
  <c r="V160" i="3"/>
  <c r="AJ160" i="3"/>
  <c r="X160" i="3"/>
  <c r="AL160" i="3"/>
  <c r="T178" i="2"/>
  <c r="Z178" i="2" s="1"/>
  <c r="AD177" i="2"/>
  <c r="AF177" i="2" s="1"/>
  <c r="U178" i="2"/>
  <c r="AA178" i="2" s="1"/>
  <c r="S178" i="2"/>
  <c r="Y178" i="2" s="1"/>
  <c r="V178" i="2"/>
  <c r="AB178" i="2" s="1"/>
  <c r="R178" i="2"/>
  <c r="X178" i="2" s="1"/>
  <c r="L179" i="2"/>
  <c r="O179" i="2"/>
  <c r="P179" i="2"/>
  <c r="M179" i="2"/>
  <c r="J180" i="2"/>
  <c r="N179" i="2"/>
  <c r="I212" i="2"/>
  <c r="BO160" i="3" l="1"/>
  <c r="BQ160" i="3" s="1"/>
  <c r="J162" i="3"/>
  <c r="M161" i="3" s="1"/>
  <c r="L161" i="3"/>
  <c r="I162" i="3"/>
  <c r="AX161" i="3"/>
  <c r="BB161" i="3"/>
  <c r="BF161" i="3"/>
  <c r="BA161" i="3"/>
  <c r="BG161" i="3"/>
  <c r="BD161" i="3"/>
  <c r="AY161" i="3"/>
  <c r="BE161" i="3"/>
  <c r="AZ161" i="3"/>
  <c r="BH161" i="3"/>
  <c r="BC161" i="3"/>
  <c r="BI161" i="3"/>
  <c r="Q161" i="3"/>
  <c r="U161" i="3"/>
  <c r="Y161" i="3"/>
  <c r="AC161" i="3"/>
  <c r="AG161" i="3"/>
  <c r="AK161" i="3"/>
  <c r="AO161" i="3"/>
  <c r="AS161" i="3"/>
  <c r="AW161" i="3"/>
  <c r="R161" i="3"/>
  <c r="W161" i="3"/>
  <c r="AB161" i="3"/>
  <c r="AH161" i="3"/>
  <c r="AM161" i="3"/>
  <c r="AR161" i="3"/>
  <c r="O161" i="3"/>
  <c r="V161" i="3"/>
  <c r="AD161" i="3"/>
  <c r="AJ161" i="3"/>
  <c r="AQ161" i="3"/>
  <c r="P161" i="3"/>
  <c r="X161" i="3"/>
  <c r="AE161" i="3"/>
  <c r="AL161" i="3"/>
  <c r="AT161" i="3"/>
  <c r="Z161" i="3"/>
  <c r="AN161" i="3"/>
  <c r="N161" i="3"/>
  <c r="AA161" i="3"/>
  <c r="AP161" i="3"/>
  <c r="S161" i="3"/>
  <c r="AF161" i="3"/>
  <c r="AU161" i="3"/>
  <c r="T161" i="3"/>
  <c r="AI161" i="3"/>
  <c r="AV161" i="3"/>
  <c r="AD178" i="2"/>
  <c r="AF178" i="2" s="1"/>
  <c r="T179" i="2"/>
  <c r="Z179" i="2" s="1"/>
  <c r="V179" i="2"/>
  <c r="AB179" i="2" s="1"/>
  <c r="U179" i="2"/>
  <c r="AA179" i="2" s="1"/>
  <c r="R179" i="2"/>
  <c r="X179" i="2" s="1"/>
  <c r="S179" i="2"/>
  <c r="Y179" i="2" s="1"/>
  <c r="P180" i="2"/>
  <c r="N180" i="2"/>
  <c r="J181" i="2"/>
  <c r="L180" i="2"/>
  <c r="M180" i="2"/>
  <c r="O180" i="2"/>
  <c r="I213" i="2"/>
  <c r="BO161" i="3" l="1"/>
  <c r="BQ161" i="3" s="1"/>
  <c r="J163" i="3"/>
  <c r="L162" i="3"/>
  <c r="I163" i="3"/>
  <c r="AX162" i="3"/>
  <c r="BB162" i="3"/>
  <c r="BF162" i="3"/>
  <c r="AZ162" i="3"/>
  <c r="BE162" i="3"/>
  <c r="AY162" i="3"/>
  <c r="BG162" i="3"/>
  <c r="BA162" i="3"/>
  <c r="BH162" i="3"/>
  <c r="BC162" i="3"/>
  <c r="BI162" i="3"/>
  <c r="BD162" i="3"/>
  <c r="O162" i="3"/>
  <c r="S162" i="3"/>
  <c r="W162" i="3"/>
  <c r="AA162" i="3"/>
  <c r="AE162" i="3"/>
  <c r="AI162" i="3"/>
  <c r="AM162" i="3"/>
  <c r="AQ162" i="3"/>
  <c r="AU162" i="3"/>
  <c r="N162" i="3"/>
  <c r="T162" i="3"/>
  <c r="Y162" i="3"/>
  <c r="AD162" i="3"/>
  <c r="AJ162" i="3"/>
  <c r="AO162" i="3"/>
  <c r="AT162" i="3"/>
  <c r="R162" i="3"/>
  <c r="Z162" i="3"/>
  <c r="AG162" i="3"/>
  <c r="AN162" i="3"/>
  <c r="AV162" i="3"/>
  <c r="M162" i="3"/>
  <c r="U162" i="3"/>
  <c r="AB162" i="3"/>
  <c r="AH162" i="3"/>
  <c r="AP162" i="3"/>
  <c r="AW162" i="3"/>
  <c r="V162" i="3"/>
  <c r="AK162" i="3"/>
  <c r="X162" i="3"/>
  <c r="AL162" i="3"/>
  <c r="P162" i="3"/>
  <c r="AC162" i="3"/>
  <c r="AR162" i="3"/>
  <c r="Q162" i="3"/>
  <c r="AF162" i="3"/>
  <c r="AS162" i="3"/>
  <c r="T180" i="2"/>
  <c r="Z180" i="2" s="1"/>
  <c r="AD179" i="2"/>
  <c r="AF179" i="2" s="1"/>
  <c r="S180" i="2"/>
  <c r="Y180" i="2" s="1"/>
  <c r="V180" i="2"/>
  <c r="AB180" i="2" s="1"/>
  <c r="R180" i="2"/>
  <c r="X180" i="2" s="1"/>
  <c r="U180" i="2"/>
  <c r="AA180" i="2" s="1"/>
  <c r="P181" i="2"/>
  <c r="N181" i="2"/>
  <c r="L181" i="2"/>
  <c r="M181" i="2"/>
  <c r="J182" i="2"/>
  <c r="O181" i="2"/>
  <c r="I214" i="2"/>
  <c r="BO162" i="3" l="1"/>
  <c r="BQ162" i="3" s="1"/>
  <c r="J164" i="3"/>
  <c r="M163" i="3" s="1"/>
  <c r="L163" i="3"/>
  <c r="I164" i="3"/>
  <c r="AX163" i="3"/>
  <c r="BB163" i="3"/>
  <c r="BF163" i="3"/>
  <c r="AY163" i="3"/>
  <c r="BD163" i="3"/>
  <c r="BI163" i="3"/>
  <c r="BA163" i="3"/>
  <c r="BH163" i="3"/>
  <c r="BC163" i="3"/>
  <c r="BE163" i="3"/>
  <c r="AZ163" i="3"/>
  <c r="BG163" i="3"/>
  <c r="Q163" i="3"/>
  <c r="U163" i="3"/>
  <c r="Y163" i="3"/>
  <c r="AC163" i="3"/>
  <c r="AG163" i="3"/>
  <c r="AK163" i="3"/>
  <c r="AO163" i="3"/>
  <c r="AS163" i="3"/>
  <c r="AW163" i="3"/>
  <c r="P163" i="3"/>
  <c r="V163" i="3"/>
  <c r="AA163" i="3"/>
  <c r="AF163" i="3"/>
  <c r="AL163" i="3"/>
  <c r="AQ163" i="3"/>
  <c r="AV163" i="3"/>
  <c r="O163" i="3"/>
  <c r="W163" i="3"/>
  <c r="AD163" i="3"/>
  <c r="AJ163" i="3"/>
  <c r="AR163" i="3"/>
  <c r="R163" i="3"/>
  <c r="X163" i="3"/>
  <c r="AE163" i="3"/>
  <c r="AM163" i="3"/>
  <c r="AT163" i="3"/>
  <c r="S163" i="3"/>
  <c r="AH163" i="3"/>
  <c r="AU163" i="3"/>
  <c r="T163" i="3"/>
  <c r="AI163" i="3"/>
  <c r="Z163" i="3"/>
  <c r="AN163" i="3"/>
  <c r="N163" i="3"/>
  <c r="AB163" i="3"/>
  <c r="AP163" i="3"/>
  <c r="AD180" i="2"/>
  <c r="AF180" i="2" s="1"/>
  <c r="T181" i="2"/>
  <c r="Z181" i="2" s="1"/>
  <c r="R181" i="2"/>
  <c r="X181" i="2" s="1"/>
  <c r="U181" i="2"/>
  <c r="AA181" i="2" s="1"/>
  <c r="V181" i="2"/>
  <c r="AB181" i="2" s="1"/>
  <c r="S181" i="2"/>
  <c r="Y181" i="2" s="1"/>
  <c r="O182" i="2"/>
  <c r="N182" i="2"/>
  <c r="L182" i="2"/>
  <c r="M182" i="2"/>
  <c r="P182" i="2"/>
  <c r="J183" i="2"/>
  <c r="I215" i="2"/>
  <c r="BO163" i="3" l="1"/>
  <c r="BQ163" i="3" s="1"/>
  <c r="J165" i="3"/>
  <c r="L164" i="3"/>
  <c r="I165" i="3"/>
  <c r="AX164" i="3"/>
  <c r="BB164" i="3"/>
  <c r="BF164" i="3"/>
  <c r="BC164" i="3"/>
  <c r="BH164" i="3"/>
  <c r="BD164" i="3"/>
  <c r="AY164" i="3"/>
  <c r="BE164" i="3"/>
  <c r="AZ164" i="3"/>
  <c r="BG164" i="3"/>
  <c r="BA164" i="3"/>
  <c r="BI164" i="3"/>
  <c r="O164" i="3"/>
  <c r="S164" i="3"/>
  <c r="W164" i="3"/>
  <c r="AA164" i="3"/>
  <c r="AE164" i="3"/>
  <c r="AI164" i="3"/>
  <c r="AM164" i="3"/>
  <c r="AQ164" i="3"/>
  <c r="AU164" i="3"/>
  <c r="M164" i="3"/>
  <c r="R164" i="3"/>
  <c r="X164" i="3"/>
  <c r="AC164" i="3"/>
  <c r="AH164" i="3"/>
  <c r="AN164" i="3"/>
  <c r="AS164" i="3"/>
  <c r="T164" i="3"/>
  <c r="Z164" i="3"/>
  <c r="AG164" i="3"/>
  <c r="AO164" i="3"/>
  <c r="AV164" i="3"/>
  <c r="N164" i="3"/>
  <c r="U164" i="3"/>
  <c r="AB164" i="3"/>
  <c r="AJ164" i="3"/>
  <c r="AP164" i="3"/>
  <c r="AW164" i="3"/>
  <c r="P164" i="3"/>
  <c r="AD164" i="3"/>
  <c r="AR164" i="3"/>
  <c r="Q164" i="3"/>
  <c r="AF164" i="3"/>
  <c r="AT164" i="3"/>
  <c r="V164" i="3"/>
  <c r="AK164" i="3"/>
  <c r="Y164" i="3"/>
  <c r="AL164" i="3"/>
  <c r="AD181" i="2"/>
  <c r="AF181" i="2" s="1"/>
  <c r="T182" i="2"/>
  <c r="Z182" i="2" s="1"/>
  <c r="R182" i="2"/>
  <c r="X182" i="2" s="1"/>
  <c r="V182" i="2"/>
  <c r="AB182" i="2" s="1"/>
  <c r="U182" i="2"/>
  <c r="AA182" i="2" s="1"/>
  <c r="S182" i="2"/>
  <c r="Y182" i="2" s="1"/>
  <c r="M183" i="2"/>
  <c r="N183" i="2"/>
  <c r="P183" i="2"/>
  <c r="L183" i="2"/>
  <c r="J184" i="2"/>
  <c r="O183" i="2"/>
  <c r="I216" i="2"/>
  <c r="BO164" i="3" l="1"/>
  <c r="BQ164" i="3" s="1"/>
  <c r="J166" i="3"/>
  <c r="M165" i="3" s="1"/>
  <c r="L165" i="3"/>
  <c r="I166" i="3"/>
  <c r="AX165" i="3"/>
  <c r="BB165" i="3"/>
  <c r="BF165" i="3"/>
  <c r="BA165" i="3"/>
  <c r="BG165" i="3"/>
  <c r="AY165" i="3"/>
  <c r="BE165" i="3"/>
  <c r="AZ165" i="3"/>
  <c r="BH165" i="3"/>
  <c r="BC165" i="3"/>
  <c r="BI165" i="3"/>
  <c r="BD165" i="3"/>
  <c r="Q165" i="3"/>
  <c r="U165" i="3"/>
  <c r="Y165" i="3"/>
  <c r="AC165" i="3"/>
  <c r="AG165" i="3"/>
  <c r="AK165" i="3"/>
  <c r="AO165" i="3"/>
  <c r="AS165" i="3"/>
  <c r="AW165" i="3"/>
  <c r="O165" i="3"/>
  <c r="T165" i="3"/>
  <c r="Z165" i="3"/>
  <c r="AE165" i="3"/>
  <c r="AJ165" i="3"/>
  <c r="AP165" i="3"/>
  <c r="AU165" i="3"/>
  <c r="P165" i="3"/>
  <c r="W165" i="3"/>
  <c r="AD165" i="3"/>
  <c r="AL165" i="3"/>
  <c r="AR165" i="3"/>
  <c r="R165" i="3"/>
  <c r="X165" i="3"/>
  <c r="AF165" i="3"/>
  <c r="AM165" i="3"/>
  <c r="AT165" i="3"/>
  <c r="AA165" i="3"/>
  <c r="AN165" i="3"/>
  <c r="N165" i="3"/>
  <c r="AB165" i="3"/>
  <c r="AQ165" i="3"/>
  <c r="S165" i="3"/>
  <c r="AH165" i="3"/>
  <c r="AV165" i="3"/>
  <c r="V165" i="3"/>
  <c r="AI165" i="3"/>
  <c r="AD182" i="2"/>
  <c r="AF182" i="2" s="1"/>
  <c r="T183" i="2"/>
  <c r="Z183" i="2" s="1"/>
  <c r="R183" i="2"/>
  <c r="X183" i="2" s="1"/>
  <c r="V183" i="2"/>
  <c r="AB183" i="2" s="1"/>
  <c r="U183" i="2"/>
  <c r="AA183" i="2" s="1"/>
  <c r="S183" i="2"/>
  <c r="Y183" i="2" s="1"/>
  <c r="J185" i="2"/>
  <c r="P184" i="2"/>
  <c r="M184" i="2"/>
  <c r="L184" i="2"/>
  <c r="N184" i="2"/>
  <c r="O184" i="2"/>
  <c r="I217" i="2"/>
  <c r="BO165" i="3" l="1"/>
  <c r="BQ165" i="3" s="1"/>
  <c r="J167" i="3"/>
  <c r="M166" i="3" s="1"/>
  <c r="L166" i="3"/>
  <c r="I167" i="3"/>
  <c r="AX166" i="3"/>
  <c r="BB166" i="3"/>
  <c r="BF166" i="3"/>
  <c r="AZ166" i="3"/>
  <c r="BE166" i="3"/>
  <c r="BA166" i="3"/>
  <c r="BH166" i="3"/>
  <c r="BC166" i="3"/>
  <c r="BI166" i="3"/>
  <c r="BD166" i="3"/>
  <c r="AY166" i="3"/>
  <c r="BG166" i="3"/>
  <c r="O166" i="3"/>
  <c r="S166" i="3"/>
  <c r="W166" i="3"/>
  <c r="AA166" i="3"/>
  <c r="AE166" i="3"/>
  <c r="AI166" i="3"/>
  <c r="AM166" i="3"/>
  <c r="AQ166" i="3"/>
  <c r="AU166" i="3"/>
  <c r="Q166" i="3"/>
  <c r="V166" i="3"/>
  <c r="AB166" i="3"/>
  <c r="AG166" i="3"/>
  <c r="AL166" i="3"/>
  <c r="AR166" i="3"/>
  <c r="AW166" i="3"/>
  <c r="T166" i="3"/>
  <c r="Z166" i="3"/>
  <c r="AH166" i="3"/>
  <c r="AO166" i="3"/>
  <c r="AV166" i="3"/>
  <c r="N166" i="3"/>
  <c r="U166" i="3"/>
  <c r="AC166" i="3"/>
  <c r="AJ166" i="3"/>
  <c r="AP166" i="3"/>
  <c r="X166" i="3"/>
  <c r="AK166" i="3"/>
  <c r="Y166" i="3"/>
  <c r="AN166" i="3"/>
  <c r="P166" i="3"/>
  <c r="AD166" i="3"/>
  <c r="AS166" i="3"/>
  <c r="R166" i="3"/>
  <c r="AF166" i="3"/>
  <c r="AT166" i="3"/>
  <c r="AD183" i="2"/>
  <c r="AF183" i="2" s="1"/>
  <c r="T184" i="2"/>
  <c r="Z184" i="2" s="1"/>
  <c r="R184" i="2"/>
  <c r="X184" i="2" s="1"/>
  <c r="S184" i="2"/>
  <c r="Y184" i="2" s="1"/>
  <c r="U184" i="2"/>
  <c r="AA184" i="2" s="1"/>
  <c r="V184" i="2"/>
  <c r="AB184" i="2" s="1"/>
  <c r="L185" i="2"/>
  <c r="J186" i="2"/>
  <c r="N185" i="2"/>
  <c r="P185" i="2"/>
  <c r="M185" i="2"/>
  <c r="O185" i="2"/>
  <c r="I218" i="2"/>
  <c r="BO166" i="3" l="1"/>
  <c r="BQ166" i="3" s="1"/>
  <c r="J168" i="3"/>
  <c r="M167" i="3" s="1"/>
  <c r="L167" i="3"/>
  <c r="I168" i="3"/>
  <c r="AX167" i="3"/>
  <c r="BB167" i="3"/>
  <c r="BF167" i="3"/>
  <c r="AY167" i="3"/>
  <c r="BD167" i="3"/>
  <c r="BI167" i="3"/>
  <c r="BC167" i="3"/>
  <c r="BE167" i="3"/>
  <c r="AZ167" i="3"/>
  <c r="BG167" i="3"/>
  <c r="BA167" i="3"/>
  <c r="BH167" i="3"/>
  <c r="Q167" i="3"/>
  <c r="U167" i="3"/>
  <c r="Y167" i="3"/>
  <c r="AC167" i="3"/>
  <c r="AG167" i="3"/>
  <c r="AK167" i="3"/>
  <c r="AO167" i="3"/>
  <c r="AS167" i="3"/>
  <c r="AW167" i="3"/>
  <c r="N167" i="3"/>
  <c r="S167" i="3"/>
  <c r="X167" i="3"/>
  <c r="AD167" i="3"/>
  <c r="AI167" i="3"/>
  <c r="AN167" i="3"/>
  <c r="AT167" i="3"/>
  <c r="P167" i="3"/>
  <c r="W167" i="3"/>
  <c r="AE167" i="3"/>
  <c r="AL167" i="3"/>
  <c r="AR167" i="3"/>
  <c r="R167" i="3"/>
  <c r="Z167" i="3"/>
  <c r="AF167" i="3"/>
  <c r="AM167" i="3"/>
  <c r="AU167" i="3"/>
  <c r="T167" i="3"/>
  <c r="AH167" i="3"/>
  <c r="AV167" i="3"/>
  <c r="V167" i="3"/>
  <c r="AJ167" i="3"/>
  <c r="AA167" i="3"/>
  <c r="AP167" i="3"/>
  <c r="O167" i="3"/>
  <c r="AB167" i="3"/>
  <c r="AQ167" i="3"/>
  <c r="T185" i="2"/>
  <c r="Z185" i="2" s="1"/>
  <c r="AD184" i="2"/>
  <c r="AF184" i="2" s="1"/>
  <c r="V185" i="2"/>
  <c r="AB185" i="2" s="1"/>
  <c r="U185" i="2"/>
  <c r="AA185" i="2" s="1"/>
  <c r="S185" i="2"/>
  <c r="Y185" i="2" s="1"/>
  <c r="R185" i="2"/>
  <c r="X185" i="2" s="1"/>
  <c r="L186" i="2"/>
  <c r="J187" i="2"/>
  <c r="M186" i="2"/>
  <c r="O186" i="2"/>
  <c r="N186" i="2"/>
  <c r="P186" i="2"/>
  <c r="I219" i="2"/>
  <c r="BO167" i="3" l="1"/>
  <c r="BQ167" i="3" s="1"/>
  <c r="J169" i="3"/>
  <c r="M168" i="3" s="1"/>
  <c r="L168" i="3"/>
  <c r="I169" i="3"/>
  <c r="AX168" i="3"/>
  <c r="BB168" i="3"/>
  <c r="BF168" i="3"/>
  <c r="BC168" i="3"/>
  <c r="BH168" i="3"/>
  <c r="AY168" i="3"/>
  <c r="BE168" i="3"/>
  <c r="AZ168" i="3"/>
  <c r="BG168" i="3"/>
  <c r="BA168" i="3"/>
  <c r="BI168" i="3"/>
  <c r="BD168" i="3"/>
  <c r="O168" i="3"/>
  <c r="S168" i="3"/>
  <c r="W168" i="3"/>
  <c r="AA168" i="3"/>
  <c r="AE168" i="3"/>
  <c r="AI168" i="3"/>
  <c r="AM168" i="3"/>
  <c r="AQ168" i="3"/>
  <c r="AU168" i="3"/>
  <c r="P168" i="3"/>
  <c r="U168" i="3"/>
  <c r="Z168" i="3"/>
  <c r="AF168" i="3"/>
  <c r="AK168" i="3"/>
  <c r="AP168" i="3"/>
  <c r="AV168" i="3"/>
  <c r="T168" i="3"/>
  <c r="AB168" i="3"/>
  <c r="AH168" i="3"/>
  <c r="AO168" i="3"/>
  <c r="AW168" i="3"/>
  <c r="N168" i="3"/>
  <c r="V168" i="3"/>
  <c r="AC168" i="3"/>
  <c r="AJ168" i="3"/>
  <c r="AR168" i="3"/>
  <c r="Q168" i="3"/>
  <c r="AD168" i="3"/>
  <c r="AS168" i="3"/>
  <c r="R168" i="3"/>
  <c r="AG168" i="3"/>
  <c r="AT168" i="3"/>
  <c r="X168" i="3"/>
  <c r="AL168" i="3"/>
  <c r="Y168" i="3"/>
  <c r="AN168" i="3"/>
  <c r="T186" i="2"/>
  <c r="Z186" i="2" s="1"/>
  <c r="AD185" i="2"/>
  <c r="AF185" i="2" s="1"/>
  <c r="R186" i="2"/>
  <c r="X186" i="2" s="1"/>
  <c r="U186" i="2"/>
  <c r="AA186" i="2" s="1"/>
  <c r="S186" i="2"/>
  <c r="Y186" i="2" s="1"/>
  <c r="V186" i="2"/>
  <c r="AB186" i="2" s="1"/>
  <c r="O187" i="2"/>
  <c r="J188" i="2"/>
  <c r="P187" i="2"/>
  <c r="L187" i="2"/>
  <c r="M187" i="2"/>
  <c r="N187" i="2"/>
  <c r="I220" i="2"/>
  <c r="BO168" i="3" l="1"/>
  <c r="BQ168" i="3" s="1"/>
  <c r="J170" i="3"/>
  <c r="M169" i="3" s="1"/>
  <c r="L169" i="3"/>
  <c r="I170" i="3"/>
  <c r="AX169" i="3"/>
  <c r="BB169" i="3"/>
  <c r="BF169" i="3"/>
  <c r="BA169" i="3"/>
  <c r="BG169" i="3"/>
  <c r="AZ169" i="3"/>
  <c r="BH169" i="3"/>
  <c r="BC169" i="3"/>
  <c r="BI169" i="3"/>
  <c r="BD169" i="3"/>
  <c r="AY169" i="3"/>
  <c r="BE169" i="3"/>
  <c r="Q169" i="3"/>
  <c r="U169" i="3"/>
  <c r="Y169" i="3"/>
  <c r="AC169" i="3"/>
  <c r="AG169" i="3"/>
  <c r="AK169" i="3"/>
  <c r="AO169" i="3"/>
  <c r="AS169" i="3"/>
  <c r="AW169" i="3"/>
  <c r="R169" i="3"/>
  <c r="W169" i="3"/>
  <c r="AB169" i="3"/>
  <c r="AH169" i="3"/>
  <c r="AM169" i="3"/>
  <c r="AR169" i="3"/>
  <c r="P169" i="3"/>
  <c r="X169" i="3"/>
  <c r="AE169" i="3"/>
  <c r="AL169" i="3"/>
  <c r="AT169" i="3"/>
  <c r="S169" i="3"/>
  <c r="Z169" i="3"/>
  <c r="AF169" i="3"/>
  <c r="AN169" i="3"/>
  <c r="AU169" i="3"/>
  <c r="N169" i="3"/>
  <c r="AA169" i="3"/>
  <c r="AP169" i="3"/>
  <c r="O169" i="3"/>
  <c r="AD169" i="3"/>
  <c r="AQ169" i="3"/>
  <c r="T169" i="3"/>
  <c r="AI169" i="3"/>
  <c r="AV169" i="3"/>
  <c r="V169" i="3"/>
  <c r="AJ169" i="3"/>
  <c r="AD186" i="2"/>
  <c r="AF186" i="2" s="1"/>
  <c r="T187" i="2"/>
  <c r="Z187" i="2" s="1"/>
  <c r="R187" i="2"/>
  <c r="X187" i="2" s="1"/>
  <c r="V187" i="2"/>
  <c r="AB187" i="2" s="1"/>
  <c r="S187" i="2"/>
  <c r="Y187" i="2" s="1"/>
  <c r="U187" i="2"/>
  <c r="AA187" i="2" s="1"/>
  <c r="J189" i="2"/>
  <c r="O188" i="2"/>
  <c r="N188" i="2"/>
  <c r="P188" i="2"/>
  <c r="M188" i="2"/>
  <c r="L188" i="2"/>
  <c r="I221" i="2"/>
  <c r="BO169" i="3" l="1"/>
  <c r="BQ169" i="3" s="1"/>
  <c r="J171" i="3"/>
  <c r="M170" i="3" s="1"/>
  <c r="L170" i="3"/>
  <c r="I171" i="3"/>
  <c r="AX170" i="3"/>
  <c r="BB170" i="3"/>
  <c r="BF170" i="3"/>
  <c r="AZ170" i="3"/>
  <c r="BE170" i="3"/>
  <c r="BC170" i="3"/>
  <c r="BI170" i="3"/>
  <c r="BD170" i="3"/>
  <c r="AY170" i="3"/>
  <c r="BG170" i="3"/>
  <c r="BA170" i="3"/>
  <c r="BH170" i="3"/>
  <c r="O170" i="3"/>
  <c r="S170" i="3"/>
  <c r="W170" i="3"/>
  <c r="AA170" i="3"/>
  <c r="AE170" i="3"/>
  <c r="AI170" i="3"/>
  <c r="AM170" i="3"/>
  <c r="AQ170" i="3"/>
  <c r="AU170" i="3"/>
  <c r="N170" i="3"/>
  <c r="T170" i="3"/>
  <c r="Y170" i="3"/>
  <c r="AD170" i="3"/>
  <c r="AJ170" i="3"/>
  <c r="AO170" i="3"/>
  <c r="AT170" i="3"/>
  <c r="U170" i="3"/>
  <c r="AB170" i="3"/>
  <c r="AH170" i="3"/>
  <c r="AP170" i="3"/>
  <c r="AW170" i="3"/>
  <c r="P170" i="3"/>
  <c r="V170" i="3"/>
  <c r="AC170" i="3"/>
  <c r="AK170" i="3"/>
  <c r="AR170" i="3"/>
  <c r="X170" i="3"/>
  <c r="AL170" i="3"/>
  <c r="Z170" i="3"/>
  <c r="AN170" i="3"/>
  <c r="Q170" i="3"/>
  <c r="AF170" i="3"/>
  <c r="AS170" i="3"/>
  <c r="R170" i="3"/>
  <c r="AG170" i="3"/>
  <c r="AV170" i="3"/>
  <c r="AD187" i="2"/>
  <c r="AF187" i="2" s="1"/>
  <c r="T188" i="2"/>
  <c r="Z188" i="2" s="1"/>
  <c r="V188" i="2"/>
  <c r="AB188" i="2" s="1"/>
  <c r="R188" i="2"/>
  <c r="X188" i="2" s="1"/>
  <c r="U188" i="2"/>
  <c r="AA188" i="2" s="1"/>
  <c r="S188" i="2"/>
  <c r="Y188" i="2" s="1"/>
  <c r="N189" i="2"/>
  <c r="P189" i="2"/>
  <c r="J190" i="2"/>
  <c r="L189" i="2"/>
  <c r="O189" i="2"/>
  <c r="M189" i="2"/>
  <c r="I222" i="2"/>
  <c r="BO170" i="3" l="1"/>
  <c r="BQ170" i="3" s="1"/>
  <c r="J172" i="3"/>
  <c r="M171" i="3" s="1"/>
  <c r="L171" i="3"/>
  <c r="I172" i="3"/>
  <c r="AX171" i="3"/>
  <c r="BB171" i="3"/>
  <c r="BF171" i="3"/>
  <c r="AY171" i="3"/>
  <c r="BD171" i="3"/>
  <c r="BI171" i="3"/>
  <c r="BE171" i="3"/>
  <c r="AZ171" i="3"/>
  <c r="BG171" i="3"/>
  <c r="BA171" i="3"/>
  <c r="BH171" i="3"/>
  <c r="BC171" i="3"/>
  <c r="Q171" i="3"/>
  <c r="U171" i="3"/>
  <c r="Y171" i="3"/>
  <c r="AC171" i="3"/>
  <c r="AG171" i="3"/>
  <c r="AK171" i="3"/>
  <c r="AO171" i="3"/>
  <c r="AS171" i="3"/>
  <c r="AW171" i="3"/>
  <c r="P171" i="3"/>
  <c r="V171" i="3"/>
  <c r="AA171" i="3"/>
  <c r="AF171" i="3"/>
  <c r="AL171" i="3"/>
  <c r="AQ171" i="3"/>
  <c r="AV171" i="3"/>
  <c r="R171" i="3"/>
  <c r="X171" i="3"/>
  <c r="AE171" i="3"/>
  <c r="AM171" i="3"/>
  <c r="AT171" i="3"/>
  <c r="S171" i="3"/>
  <c r="Z171" i="3"/>
  <c r="AH171" i="3"/>
  <c r="AN171" i="3"/>
  <c r="AU171" i="3"/>
  <c r="T171" i="3"/>
  <c r="AI171" i="3"/>
  <c r="W171" i="3"/>
  <c r="AJ171" i="3"/>
  <c r="N171" i="3"/>
  <c r="AB171" i="3"/>
  <c r="AP171" i="3"/>
  <c r="O171" i="3"/>
  <c r="AD171" i="3"/>
  <c r="AR171" i="3"/>
  <c r="T189" i="2"/>
  <c r="Z189" i="2" s="1"/>
  <c r="AD188" i="2"/>
  <c r="AF188" i="2" s="1"/>
  <c r="R189" i="2"/>
  <c r="X189" i="2" s="1"/>
  <c r="S189" i="2"/>
  <c r="Y189" i="2" s="1"/>
  <c r="V189" i="2"/>
  <c r="AB189" i="2" s="1"/>
  <c r="U189" i="2"/>
  <c r="AA189" i="2" s="1"/>
  <c r="P190" i="2"/>
  <c r="L190" i="2"/>
  <c r="O190" i="2"/>
  <c r="N190" i="2"/>
  <c r="J191" i="2"/>
  <c r="M190" i="2"/>
  <c r="I223" i="2"/>
  <c r="BO171" i="3" l="1"/>
  <c r="BQ171" i="3" s="1"/>
  <c r="J173" i="3"/>
  <c r="L172" i="3"/>
  <c r="I173" i="3"/>
  <c r="AX172" i="3"/>
  <c r="BB172" i="3"/>
  <c r="BF172" i="3"/>
  <c r="BC172" i="3"/>
  <c r="BH172" i="3"/>
  <c r="AZ172" i="3"/>
  <c r="BG172" i="3"/>
  <c r="BA172" i="3"/>
  <c r="BI172" i="3"/>
  <c r="BD172" i="3"/>
  <c r="AY172" i="3"/>
  <c r="BE172" i="3"/>
  <c r="O172" i="3"/>
  <c r="S172" i="3"/>
  <c r="W172" i="3"/>
  <c r="AA172" i="3"/>
  <c r="AE172" i="3"/>
  <c r="AI172" i="3"/>
  <c r="AM172" i="3"/>
  <c r="AQ172" i="3"/>
  <c r="AU172" i="3"/>
  <c r="M172" i="3"/>
  <c r="R172" i="3"/>
  <c r="X172" i="3"/>
  <c r="AC172" i="3"/>
  <c r="AH172" i="3"/>
  <c r="AN172" i="3"/>
  <c r="AS172" i="3"/>
  <c r="N172" i="3"/>
  <c r="U172" i="3"/>
  <c r="AB172" i="3"/>
  <c r="AJ172" i="3"/>
  <c r="AP172" i="3"/>
  <c r="AW172" i="3"/>
  <c r="P172" i="3"/>
  <c r="V172" i="3"/>
  <c r="AD172" i="3"/>
  <c r="AK172" i="3"/>
  <c r="AR172" i="3"/>
  <c r="Q172" i="3"/>
  <c r="AF172" i="3"/>
  <c r="AT172" i="3"/>
  <c r="T172" i="3"/>
  <c r="AG172" i="3"/>
  <c r="AV172" i="3"/>
  <c r="Y172" i="3"/>
  <c r="AL172" i="3"/>
  <c r="Z172" i="3"/>
  <c r="AO172" i="3"/>
  <c r="AD189" i="2"/>
  <c r="AF189" i="2" s="1"/>
  <c r="T190" i="2"/>
  <c r="Z190" i="2" s="1"/>
  <c r="U190" i="2"/>
  <c r="AA190" i="2" s="1"/>
  <c r="S190" i="2"/>
  <c r="Y190" i="2" s="1"/>
  <c r="R190" i="2"/>
  <c r="X190" i="2" s="1"/>
  <c r="V190" i="2"/>
  <c r="AB190" i="2" s="1"/>
  <c r="N191" i="2"/>
  <c r="L191" i="2"/>
  <c r="J192" i="2"/>
  <c r="P191" i="2"/>
  <c r="M191" i="2"/>
  <c r="O191" i="2"/>
  <c r="I224" i="2"/>
  <c r="BO172" i="3" l="1"/>
  <c r="BQ172" i="3" s="1"/>
  <c r="J174" i="3"/>
  <c r="M173" i="3" s="1"/>
  <c r="L173" i="3"/>
  <c r="I174" i="3"/>
  <c r="AX173" i="3"/>
  <c r="BB173" i="3"/>
  <c r="BF173" i="3"/>
  <c r="BA173" i="3"/>
  <c r="BG173" i="3"/>
  <c r="BC173" i="3"/>
  <c r="BI173" i="3"/>
  <c r="BD173" i="3"/>
  <c r="AY173" i="3"/>
  <c r="BE173" i="3"/>
  <c r="AZ173" i="3"/>
  <c r="BH173" i="3"/>
  <c r="Q173" i="3"/>
  <c r="U173" i="3"/>
  <c r="Y173" i="3"/>
  <c r="AC173" i="3"/>
  <c r="AG173" i="3"/>
  <c r="AK173" i="3"/>
  <c r="AO173" i="3"/>
  <c r="AS173" i="3"/>
  <c r="AW173" i="3"/>
  <c r="O173" i="3"/>
  <c r="T173" i="3"/>
  <c r="Z173" i="3"/>
  <c r="AE173" i="3"/>
  <c r="AJ173" i="3"/>
  <c r="AP173" i="3"/>
  <c r="AU173" i="3"/>
  <c r="R173" i="3"/>
  <c r="X173" i="3"/>
  <c r="AF173" i="3"/>
  <c r="AM173" i="3"/>
  <c r="AT173" i="3"/>
  <c r="S173" i="3"/>
  <c r="AA173" i="3"/>
  <c r="AH173" i="3"/>
  <c r="AN173" i="3"/>
  <c r="AV173" i="3"/>
  <c r="N173" i="3"/>
  <c r="AB173" i="3"/>
  <c r="AQ173" i="3"/>
  <c r="P173" i="3"/>
  <c r="AD173" i="3"/>
  <c r="AR173" i="3"/>
  <c r="V173" i="3"/>
  <c r="AI173" i="3"/>
  <c r="W173" i="3"/>
  <c r="AL173" i="3"/>
  <c r="AD190" i="2"/>
  <c r="AF190" i="2" s="1"/>
  <c r="T191" i="2"/>
  <c r="Z191" i="2" s="1"/>
  <c r="V191" i="2"/>
  <c r="AB191" i="2" s="1"/>
  <c r="U191" i="2"/>
  <c r="AA191" i="2" s="1"/>
  <c r="R191" i="2"/>
  <c r="X191" i="2" s="1"/>
  <c r="S191" i="2"/>
  <c r="Y191" i="2" s="1"/>
  <c r="M192" i="2"/>
  <c r="O192" i="2"/>
  <c r="P192" i="2"/>
  <c r="L192" i="2"/>
  <c r="J193" i="2"/>
  <c r="N192" i="2"/>
  <c r="I225" i="2"/>
  <c r="BO173" i="3" l="1"/>
  <c r="BQ173" i="3" s="1"/>
  <c r="J175" i="3"/>
  <c r="M174" i="3" s="1"/>
  <c r="L174" i="3"/>
  <c r="I175" i="3"/>
  <c r="AX174" i="3"/>
  <c r="BB174" i="3"/>
  <c r="BF174" i="3"/>
  <c r="AZ174" i="3"/>
  <c r="BE174" i="3"/>
  <c r="BD174" i="3"/>
  <c r="AY174" i="3"/>
  <c r="BG174" i="3"/>
  <c r="BA174" i="3"/>
  <c r="BH174" i="3"/>
  <c r="BC174" i="3"/>
  <c r="BI174" i="3"/>
  <c r="O174" i="3"/>
  <c r="S174" i="3"/>
  <c r="W174" i="3"/>
  <c r="AA174" i="3"/>
  <c r="AE174" i="3"/>
  <c r="AI174" i="3"/>
  <c r="AM174" i="3"/>
  <c r="AQ174" i="3"/>
  <c r="AU174" i="3"/>
  <c r="Q174" i="3"/>
  <c r="V174" i="3"/>
  <c r="AB174" i="3"/>
  <c r="AG174" i="3"/>
  <c r="AL174" i="3"/>
  <c r="AR174" i="3"/>
  <c r="AW174" i="3"/>
  <c r="N174" i="3"/>
  <c r="U174" i="3"/>
  <c r="AC174" i="3"/>
  <c r="AJ174" i="3"/>
  <c r="AP174" i="3"/>
  <c r="P174" i="3"/>
  <c r="X174" i="3"/>
  <c r="AD174" i="3"/>
  <c r="AK174" i="3"/>
  <c r="AS174" i="3"/>
  <c r="Y174" i="3"/>
  <c r="AN174" i="3"/>
  <c r="Z174" i="3"/>
  <c r="AO174" i="3"/>
  <c r="R174" i="3"/>
  <c r="AF174" i="3"/>
  <c r="AT174" i="3"/>
  <c r="T174" i="3"/>
  <c r="AH174" i="3"/>
  <c r="AV174" i="3"/>
  <c r="T192" i="2"/>
  <c r="Z192" i="2" s="1"/>
  <c r="AD191" i="2"/>
  <c r="AF191" i="2" s="1"/>
  <c r="S192" i="2"/>
  <c r="Y192" i="2" s="1"/>
  <c r="R192" i="2"/>
  <c r="X192" i="2" s="1"/>
  <c r="V192" i="2"/>
  <c r="AB192" i="2" s="1"/>
  <c r="U192" i="2"/>
  <c r="AA192" i="2" s="1"/>
  <c r="O193" i="2"/>
  <c r="N193" i="2"/>
  <c r="J194" i="2"/>
  <c r="P193" i="2"/>
  <c r="L193" i="2"/>
  <c r="M193" i="2"/>
  <c r="I226" i="2"/>
  <c r="BO174" i="3" l="1"/>
  <c r="BQ174" i="3" s="1"/>
  <c r="J176" i="3"/>
  <c r="M175" i="3" s="1"/>
  <c r="L175" i="3"/>
  <c r="I176" i="3"/>
  <c r="AX175" i="3"/>
  <c r="BB175" i="3"/>
  <c r="BF175" i="3"/>
  <c r="AY175" i="3"/>
  <c r="BD175" i="3"/>
  <c r="BI175" i="3"/>
  <c r="AZ175" i="3"/>
  <c r="BG175" i="3"/>
  <c r="BA175" i="3"/>
  <c r="BH175" i="3"/>
  <c r="BC175" i="3"/>
  <c r="BE175" i="3"/>
  <c r="Q175" i="3"/>
  <c r="U175" i="3"/>
  <c r="Y175" i="3"/>
  <c r="AC175" i="3"/>
  <c r="AG175" i="3"/>
  <c r="AK175" i="3"/>
  <c r="AO175" i="3"/>
  <c r="AS175" i="3"/>
  <c r="AW175" i="3"/>
  <c r="N175" i="3"/>
  <c r="S175" i="3"/>
  <c r="X175" i="3"/>
  <c r="AD175" i="3"/>
  <c r="AI175" i="3"/>
  <c r="AN175" i="3"/>
  <c r="AT175" i="3"/>
  <c r="R175" i="3"/>
  <c r="Z175" i="3"/>
  <c r="AF175" i="3"/>
  <c r="AM175" i="3"/>
  <c r="AU175" i="3"/>
  <c r="T175" i="3"/>
  <c r="AA175" i="3"/>
  <c r="AH175" i="3"/>
  <c r="AP175" i="3"/>
  <c r="AV175" i="3"/>
  <c r="V175" i="3"/>
  <c r="AJ175" i="3"/>
  <c r="W175" i="3"/>
  <c r="AL175" i="3"/>
  <c r="O175" i="3"/>
  <c r="AB175" i="3"/>
  <c r="AQ175" i="3"/>
  <c r="P175" i="3"/>
  <c r="AE175" i="3"/>
  <c r="AR175" i="3"/>
  <c r="T193" i="2"/>
  <c r="Z193" i="2" s="1"/>
  <c r="AD192" i="2"/>
  <c r="AF192" i="2" s="1"/>
  <c r="S193" i="2"/>
  <c r="Y193" i="2" s="1"/>
  <c r="R193" i="2"/>
  <c r="X193" i="2" s="1"/>
  <c r="U193" i="2"/>
  <c r="AA193" i="2" s="1"/>
  <c r="V193" i="2"/>
  <c r="AB193" i="2" s="1"/>
  <c r="J195" i="2"/>
  <c r="P194" i="2"/>
  <c r="O194" i="2"/>
  <c r="L194" i="2"/>
  <c r="N194" i="2"/>
  <c r="M194" i="2"/>
  <c r="I227" i="2"/>
  <c r="BO175" i="3" l="1"/>
  <c r="BQ175" i="3" s="1"/>
  <c r="J177" i="3"/>
  <c r="M176" i="3" s="1"/>
  <c r="L176" i="3"/>
  <c r="I177" i="3"/>
  <c r="AX176" i="3"/>
  <c r="BB176" i="3"/>
  <c r="BF176" i="3"/>
  <c r="BC176" i="3"/>
  <c r="BH176" i="3"/>
  <c r="BA176" i="3"/>
  <c r="BI176" i="3"/>
  <c r="BD176" i="3"/>
  <c r="AY176" i="3"/>
  <c r="BE176" i="3"/>
  <c r="AZ176" i="3"/>
  <c r="BG176" i="3"/>
  <c r="O176" i="3"/>
  <c r="S176" i="3"/>
  <c r="W176" i="3"/>
  <c r="AA176" i="3"/>
  <c r="AE176" i="3"/>
  <c r="AI176" i="3"/>
  <c r="AM176" i="3"/>
  <c r="AQ176" i="3"/>
  <c r="AU176" i="3"/>
  <c r="P176" i="3"/>
  <c r="U176" i="3"/>
  <c r="Z176" i="3"/>
  <c r="AF176" i="3"/>
  <c r="AK176" i="3"/>
  <c r="AP176" i="3"/>
  <c r="AV176" i="3"/>
  <c r="N176" i="3"/>
  <c r="V176" i="3"/>
  <c r="AC176" i="3"/>
  <c r="AJ176" i="3"/>
  <c r="AR176" i="3"/>
  <c r="Q176" i="3"/>
  <c r="X176" i="3"/>
  <c r="AD176" i="3"/>
  <c r="AL176" i="3"/>
  <c r="AS176" i="3"/>
  <c r="R176" i="3"/>
  <c r="AG176" i="3"/>
  <c r="AT176" i="3"/>
  <c r="T176" i="3"/>
  <c r="AH176" i="3"/>
  <c r="AW176" i="3"/>
  <c r="Y176" i="3"/>
  <c r="AN176" i="3"/>
  <c r="AB176" i="3"/>
  <c r="AO176" i="3"/>
  <c r="T194" i="2"/>
  <c r="Z194" i="2" s="1"/>
  <c r="AD193" i="2"/>
  <c r="AF193" i="2" s="1"/>
  <c r="U194" i="2"/>
  <c r="AA194" i="2" s="1"/>
  <c r="S194" i="2"/>
  <c r="Y194" i="2" s="1"/>
  <c r="V194" i="2"/>
  <c r="AB194" i="2" s="1"/>
  <c r="R194" i="2"/>
  <c r="X194" i="2" s="1"/>
  <c r="N195" i="2"/>
  <c r="L195" i="2"/>
  <c r="J196" i="2"/>
  <c r="P195" i="2"/>
  <c r="O195" i="2"/>
  <c r="M195" i="2"/>
  <c r="I228" i="2"/>
  <c r="BO176" i="3" l="1"/>
  <c r="BQ176" i="3" s="1"/>
  <c r="J178" i="3"/>
  <c r="M177" i="3" s="1"/>
  <c r="L177" i="3"/>
  <c r="I178" i="3"/>
  <c r="AX177" i="3"/>
  <c r="BB177" i="3"/>
  <c r="BF177" i="3"/>
  <c r="BA177" i="3"/>
  <c r="BG177" i="3"/>
  <c r="BD177" i="3"/>
  <c r="AY177" i="3"/>
  <c r="BE177" i="3"/>
  <c r="AZ177" i="3"/>
  <c r="BH177" i="3"/>
  <c r="BC177" i="3"/>
  <c r="BI177" i="3"/>
  <c r="Q177" i="3"/>
  <c r="U177" i="3"/>
  <c r="Y177" i="3"/>
  <c r="AC177" i="3"/>
  <c r="AG177" i="3"/>
  <c r="AK177" i="3"/>
  <c r="AO177" i="3"/>
  <c r="AS177" i="3"/>
  <c r="AW177" i="3"/>
  <c r="R177" i="3"/>
  <c r="W177" i="3"/>
  <c r="AB177" i="3"/>
  <c r="AH177" i="3"/>
  <c r="AM177" i="3"/>
  <c r="AR177" i="3"/>
  <c r="S177" i="3"/>
  <c r="Z177" i="3"/>
  <c r="AF177" i="3"/>
  <c r="AN177" i="3"/>
  <c r="AU177" i="3"/>
  <c r="N177" i="3"/>
  <c r="T177" i="3"/>
  <c r="AA177" i="3"/>
  <c r="AI177" i="3"/>
  <c r="AP177" i="3"/>
  <c r="AV177" i="3"/>
  <c r="O177" i="3"/>
  <c r="AD177" i="3"/>
  <c r="AQ177" i="3"/>
  <c r="P177" i="3"/>
  <c r="AE177" i="3"/>
  <c r="AT177" i="3"/>
  <c r="V177" i="3"/>
  <c r="AJ177" i="3"/>
  <c r="X177" i="3"/>
  <c r="AL177" i="3"/>
  <c r="AD194" i="2"/>
  <c r="AF194" i="2" s="1"/>
  <c r="T195" i="2"/>
  <c r="Z195" i="2" s="1"/>
  <c r="R195" i="2"/>
  <c r="X195" i="2" s="1"/>
  <c r="V195" i="2"/>
  <c r="AB195" i="2" s="1"/>
  <c r="S195" i="2"/>
  <c r="Y195" i="2" s="1"/>
  <c r="U195" i="2"/>
  <c r="AA195" i="2" s="1"/>
  <c r="M196" i="2"/>
  <c r="P196" i="2"/>
  <c r="O196" i="2"/>
  <c r="N196" i="2"/>
  <c r="J197" i="2"/>
  <c r="L196" i="2"/>
  <c r="I229" i="2"/>
  <c r="BO177" i="3" l="1"/>
  <c r="BQ177" i="3" s="1"/>
  <c r="J179" i="3"/>
  <c r="M178" i="3" s="1"/>
  <c r="L178" i="3"/>
  <c r="I179" i="3"/>
  <c r="AX178" i="3"/>
  <c r="BB178" i="3"/>
  <c r="BF178" i="3"/>
  <c r="AZ178" i="3"/>
  <c r="BE178" i="3"/>
  <c r="AY178" i="3"/>
  <c r="BG178" i="3"/>
  <c r="BA178" i="3"/>
  <c r="BH178" i="3"/>
  <c r="BC178" i="3"/>
  <c r="BI178" i="3"/>
  <c r="BD178" i="3"/>
  <c r="O178" i="3"/>
  <c r="S178" i="3"/>
  <c r="W178" i="3"/>
  <c r="AA178" i="3"/>
  <c r="AE178" i="3"/>
  <c r="AI178" i="3"/>
  <c r="AM178" i="3"/>
  <c r="AQ178" i="3"/>
  <c r="AU178" i="3"/>
  <c r="N178" i="3"/>
  <c r="T178" i="3"/>
  <c r="Y178" i="3"/>
  <c r="AD178" i="3"/>
  <c r="AJ178" i="3"/>
  <c r="AO178" i="3"/>
  <c r="AT178" i="3"/>
  <c r="P178" i="3"/>
  <c r="V178" i="3"/>
  <c r="AC178" i="3"/>
  <c r="AK178" i="3"/>
  <c r="AR178" i="3"/>
  <c r="Q178" i="3"/>
  <c r="X178" i="3"/>
  <c r="AF178" i="3"/>
  <c r="AL178" i="3"/>
  <c r="AS178" i="3"/>
  <c r="Z178" i="3"/>
  <c r="AN178" i="3"/>
  <c r="AB178" i="3"/>
  <c r="AP178" i="3"/>
  <c r="R178" i="3"/>
  <c r="AG178" i="3"/>
  <c r="AV178" i="3"/>
  <c r="U178" i="3"/>
  <c r="AH178" i="3"/>
  <c r="AW178" i="3"/>
  <c r="AD195" i="2"/>
  <c r="AF195" i="2" s="1"/>
  <c r="T196" i="2"/>
  <c r="Z196" i="2" s="1"/>
  <c r="U196" i="2"/>
  <c r="AA196" i="2" s="1"/>
  <c r="R196" i="2"/>
  <c r="X196" i="2" s="1"/>
  <c r="V196" i="2"/>
  <c r="AB196" i="2" s="1"/>
  <c r="S196" i="2"/>
  <c r="Y196" i="2" s="1"/>
  <c r="L197" i="2"/>
  <c r="O197" i="2"/>
  <c r="M197" i="2"/>
  <c r="N197" i="2"/>
  <c r="J198" i="2"/>
  <c r="P197" i="2"/>
  <c r="I230" i="2"/>
  <c r="BO178" i="3" l="1"/>
  <c r="BQ178" i="3" s="1"/>
  <c r="J180" i="3"/>
  <c r="M179" i="3" s="1"/>
  <c r="L179" i="3"/>
  <c r="I180" i="3"/>
  <c r="AX179" i="3"/>
  <c r="BB179" i="3"/>
  <c r="BF179" i="3"/>
  <c r="AY179" i="3"/>
  <c r="BD179" i="3"/>
  <c r="BI179" i="3"/>
  <c r="BA179" i="3"/>
  <c r="BH179" i="3"/>
  <c r="BC179" i="3"/>
  <c r="BE179" i="3"/>
  <c r="AZ179" i="3"/>
  <c r="BG179" i="3"/>
  <c r="Q179" i="3"/>
  <c r="U179" i="3"/>
  <c r="Y179" i="3"/>
  <c r="AC179" i="3"/>
  <c r="AG179" i="3"/>
  <c r="AK179" i="3"/>
  <c r="AO179" i="3"/>
  <c r="AS179" i="3"/>
  <c r="AW179" i="3"/>
  <c r="P179" i="3"/>
  <c r="V179" i="3"/>
  <c r="AA179" i="3"/>
  <c r="AF179" i="3"/>
  <c r="AL179" i="3"/>
  <c r="AQ179" i="3"/>
  <c r="AV179" i="3"/>
  <c r="S179" i="3"/>
  <c r="Z179" i="3"/>
  <c r="AH179" i="3"/>
  <c r="AN179" i="3"/>
  <c r="AU179" i="3"/>
  <c r="N179" i="3"/>
  <c r="T179" i="3"/>
  <c r="AB179" i="3"/>
  <c r="AI179" i="3"/>
  <c r="AP179" i="3"/>
  <c r="W179" i="3"/>
  <c r="AJ179" i="3"/>
  <c r="X179" i="3"/>
  <c r="AM179" i="3"/>
  <c r="O179" i="3"/>
  <c r="AD179" i="3"/>
  <c r="AR179" i="3"/>
  <c r="R179" i="3"/>
  <c r="AE179" i="3"/>
  <c r="AT179" i="3"/>
  <c r="AD196" i="2"/>
  <c r="AF196" i="2" s="1"/>
  <c r="T197" i="2"/>
  <c r="Z197" i="2" s="1"/>
  <c r="S197" i="2"/>
  <c r="Y197" i="2" s="1"/>
  <c r="V197" i="2"/>
  <c r="AB197" i="2" s="1"/>
  <c r="U197" i="2"/>
  <c r="AA197" i="2" s="1"/>
  <c r="R197" i="2"/>
  <c r="X197" i="2" s="1"/>
  <c r="P198" i="2"/>
  <c r="L198" i="2"/>
  <c r="J199" i="2"/>
  <c r="M198" i="2"/>
  <c r="O198" i="2"/>
  <c r="N198" i="2"/>
  <c r="I231" i="2"/>
  <c r="BO179" i="3" l="1"/>
  <c r="BQ179" i="3" s="1"/>
  <c r="J181" i="3"/>
  <c r="L180" i="3"/>
  <c r="I181" i="3"/>
  <c r="AX180" i="3"/>
  <c r="BB180" i="3"/>
  <c r="BF180" i="3"/>
  <c r="BC180" i="3"/>
  <c r="BH180" i="3"/>
  <c r="BD180" i="3"/>
  <c r="AY180" i="3"/>
  <c r="BE180" i="3"/>
  <c r="AZ180" i="3"/>
  <c r="BG180" i="3"/>
  <c r="BA180" i="3"/>
  <c r="BI180" i="3"/>
  <c r="O180" i="3"/>
  <c r="S180" i="3"/>
  <c r="W180" i="3"/>
  <c r="AA180" i="3"/>
  <c r="AE180" i="3"/>
  <c r="AI180" i="3"/>
  <c r="AM180" i="3"/>
  <c r="AQ180" i="3"/>
  <c r="AU180" i="3"/>
  <c r="R180" i="3"/>
  <c r="X180" i="3"/>
  <c r="AC180" i="3"/>
  <c r="AH180" i="3"/>
  <c r="AN180" i="3"/>
  <c r="AS180" i="3"/>
  <c r="P180" i="3"/>
  <c r="V180" i="3"/>
  <c r="AD180" i="3"/>
  <c r="AK180" i="3"/>
  <c r="AR180" i="3"/>
  <c r="Q180" i="3"/>
  <c r="Y180" i="3"/>
  <c r="AF180" i="3"/>
  <c r="AL180" i="3"/>
  <c r="AT180" i="3"/>
  <c r="T180" i="3"/>
  <c r="AG180" i="3"/>
  <c r="AV180" i="3"/>
  <c r="U180" i="3"/>
  <c r="AJ180" i="3"/>
  <c r="AW180" i="3"/>
  <c r="Z180" i="3"/>
  <c r="AO180" i="3"/>
  <c r="N180" i="3"/>
  <c r="AB180" i="3"/>
  <c r="AP180" i="3"/>
  <c r="AD197" i="2"/>
  <c r="AF197" i="2" s="1"/>
  <c r="T198" i="2"/>
  <c r="Z198" i="2" s="1"/>
  <c r="U198" i="2"/>
  <c r="AA198" i="2" s="1"/>
  <c r="V198" i="2"/>
  <c r="AB198" i="2" s="1"/>
  <c r="S198" i="2"/>
  <c r="Y198" i="2" s="1"/>
  <c r="R198" i="2"/>
  <c r="X198" i="2" s="1"/>
  <c r="L199" i="2"/>
  <c r="O199" i="2"/>
  <c r="P199" i="2"/>
  <c r="M199" i="2"/>
  <c r="J200" i="2"/>
  <c r="N199" i="2"/>
  <c r="I232" i="2"/>
  <c r="J182" i="3" l="1"/>
  <c r="L181" i="3"/>
  <c r="M180" i="3"/>
  <c r="BO180" i="3" s="1"/>
  <c r="I182" i="3"/>
  <c r="AX181" i="3"/>
  <c r="BB181" i="3"/>
  <c r="BF181" i="3"/>
  <c r="BA181" i="3"/>
  <c r="BG181" i="3"/>
  <c r="AY181" i="3"/>
  <c r="BE181" i="3"/>
  <c r="AZ181" i="3"/>
  <c r="BH181" i="3"/>
  <c r="BC181" i="3"/>
  <c r="BI181" i="3"/>
  <c r="BD181" i="3"/>
  <c r="M181" i="3"/>
  <c r="Q181" i="3"/>
  <c r="U181" i="3"/>
  <c r="Y181" i="3"/>
  <c r="AC181" i="3"/>
  <c r="AG181" i="3"/>
  <c r="AK181" i="3"/>
  <c r="AO181" i="3"/>
  <c r="AS181" i="3"/>
  <c r="AW181" i="3"/>
  <c r="O181" i="3"/>
  <c r="T181" i="3"/>
  <c r="Z181" i="3"/>
  <c r="AE181" i="3"/>
  <c r="AJ181" i="3"/>
  <c r="AP181" i="3"/>
  <c r="AU181" i="3"/>
  <c r="S181" i="3"/>
  <c r="AA181" i="3"/>
  <c r="AH181" i="3"/>
  <c r="AN181" i="3"/>
  <c r="AV181" i="3"/>
  <c r="N181" i="3"/>
  <c r="V181" i="3"/>
  <c r="AB181" i="3"/>
  <c r="AI181" i="3"/>
  <c r="AQ181" i="3"/>
  <c r="P181" i="3"/>
  <c r="AD181" i="3"/>
  <c r="AR181" i="3"/>
  <c r="R181" i="3"/>
  <c r="AF181" i="3"/>
  <c r="AT181" i="3"/>
  <c r="W181" i="3"/>
  <c r="AL181" i="3"/>
  <c r="X181" i="3"/>
  <c r="AM181" i="3"/>
  <c r="AD198" i="2"/>
  <c r="AF198" i="2" s="1"/>
  <c r="T199" i="2"/>
  <c r="Z199" i="2" s="1"/>
  <c r="V199" i="2"/>
  <c r="AB199" i="2" s="1"/>
  <c r="U199" i="2"/>
  <c r="AA199" i="2" s="1"/>
  <c r="R199" i="2"/>
  <c r="X199" i="2" s="1"/>
  <c r="S199" i="2"/>
  <c r="Y199" i="2" s="1"/>
  <c r="O200" i="2"/>
  <c r="N200" i="2"/>
  <c r="P200" i="2"/>
  <c r="L200" i="2"/>
  <c r="J201" i="2"/>
  <c r="M200" i="2"/>
  <c r="I233" i="2"/>
  <c r="BO181" i="3" l="1"/>
  <c r="BQ181" i="3" s="1"/>
  <c r="BQ180" i="3"/>
  <c r="J183" i="3"/>
  <c r="M182" i="3" s="1"/>
  <c r="L182" i="3"/>
  <c r="I183" i="3"/>
  <c r="AX182" i="3"/>
  <c r="BB182" i="3"/>
  <c r="BF182" i="3"/>
  <c r="AZ182" i="3"/>
  <c r="BE182" i="3"/>
  <c r="BA182" i="3"/>
  <c r="BH182" i="3"/>
  <c r="BC182" i="3"/>
  <c r="BI182" i="3"/>
  <c r="BD182" i="3"/>
  <c r="AY182" i="3"/>
  <c r="BG182" i="3"/>
  <c r="O182" i="3"/>
  <c r="S182" i="3"/>
  <c r="W182" i="3"/>
  <c r="AA182" i="3"/>
  <c r="AE182" i="3"/>
  <c r="AI182" i="3"/>
  <c r="AM182" i="3"/>
  <c r="AQ182" i="3"/>
  <c r="AU182" i="3"/>
  <c r="Q182" i="3"/>
  <c r="V182" i="3"/>
  <c r="AB182" i="3"/>
  <c r="AG182" i="3"/>
  <c r="AL182" i="3"/>
  <c r="AR182" i="3"/>
  <c r="AW182" i="3"/>
  <c r="P182" i="3"/>
  <c r="X182" i="3"/>
  <c r="AD182" i="3"/>
  <c r="AK182" i="3"/>
  <c r="AS182" i="3"/>
  <c r="R182" i="3"/>
  <c r="Y182" i="3"/>
  <c r="AF182" i="3"/>
  <c r="AN182" i="3"/>
  <c r="AT182" i="3"/>
  <c r="Z182" i="3"/>
  <c r="AO182" i="3"/>
  <c r="N182" i="3"/>
  <c r="AC182" i="3"/>
  <c r="AP182" i="3"/>
  <c r="T182" i="3"/>
  <c r="AH182" i="3"/>
  <c r="AV182" i="3"/>
  <c r="U182" i="3"/>
  <c r="AJ182" i="3"/>
  <c r="AD199" i="2"/>
  <c r="AF199" i="2" s="1"/>
  <c r="T200" i="2"/>
  <c r="Z200" i="2" s="1"/>
  <c r="R200" i="2"/>
  <c r="X200" i="2" s="1"/>
  <c r="V200" i="2"/>
  <c r="AB200" i="2" s="1"/>
  <c r="S200" i="2"/>
  <c r="Y200" i="2" s="1"/>
  <c r="U200" i="2"/>
  <c r="AA200" i="2" s="1"/>
  <c r="N201" i="2"/>
  <c r="O201" i="2"/>
  <c r="P201" i="2"/>
  <c r="M201" i="2"/>
  <c r="J202" i="2"/>
  <c r="L201" i="2"/>
  <c r="I234" i="2"/>
  <c r="BO182" i="3" l="1"/>
  <c r="BQ182" i="3" s="1"/>
  <c r="J184" i="3"/>
  <c r="M183" i="3" s="1"/>
  <c r="L183" i="3"/>
  <c r="I184" i="3"/>
  <c r="AX183" i="3"/>
  <c r="BB183" i="3"/>
  <c r="BF183" i="3"/>
  <c r="AY183" i="3"/>
  <c r="BD183" i="3"/>
  <c r="BI183" i="3"/>
  <c r="BC183" i="3"/>
  <c r="BE183" i="3"/>
  <c r="AZ183" i="3"/>
  <c r="BG183" i="3"/>
  <c r="BA183" i="3"/>
  <c r="BH183" i="3"/>
  <c r="Q183" i="3"/>
  <c r="U183" i="3"/>
  <c r="Y183" i="3"/>
  <c r="AC183" i="3"/>
  <c r="AG183" i="3"/>
  <c r="AK183" i="3"/>
  <c r="AO183" i="3"/>
  <c r="AS183" i="3"/>
  <c r="AW183" i="3"/>
  <c r="N183" i="3"/>
  <c r="S183" i="3"/>
  <c r="X183" i="3"/>
  <c r="AD183" i="3"/>
  <c r="AI183" i="3"/>
  <c r="AN183" i="3"/>
  <c r="AT183" i="3"/>
  <c r="T183" i="3"/>
  <c r="AA183" i="3"/>
  <c r="AH183" i="3"/>
  <c r="AP183" i="3"/>
  <c r="AV183" i="3"/>
  <c r="O183" i="3"/>
  <c r="V183" i="3"/>
  <c r="AB183" i="3"/>
  <c r="AJ183" i="3"/>
  <c r="AQ183" i="3"/>
  <c r="W183" i="3"/>
  <c r="AL183" i="3"/>
  <c r="Z183" i="3"/>
  <c r="AM183" i="3"/>
  <c r="P183" i="3"/>
  <c r="AE183" i="3"/>
  <c r="AR183" i="3"/>
  <c r="R183" i="3"/>
  <c r="AF183" i="3"/>
  <c r="AU183" i="3"/>
  <c r="AD200" i="2"/>
  <c r="AF200" i="2" s="1"/>
  <c r="T201" i="2"/>
  <c r="Z201" i="2" s="1"/>
  <c r="S201" i="2"/>
  <c r="Y201" i="2" s="1"/>
  <c r="V201" i="2"/>
  <c r="AB201" i="2" s="1"/>
  <c r="R201" i="2"/>
  <c r="X201" i="2" s="1"/>
  <c r="U201" i="2"/>
  <c r="AA201" i="2" s="1"/>
  <c r="J203" i="2"/>
  <c r="N202" i="2"/>
  <c r="P202" i="2"/>
  <c r="O202" i="2"/>
  <c r="M202" i="2"/>
  <c r="L202" i="2"/>
  <c r="I235" i="2"/>
  <c r="BO183" i="3" l="1"/>
  <c r="BQ183" i="3" s="1"/>
  <c r="J185" i="3"/>
  <c r="M184" i="3" s="1"/>
  <c r="L184" i="3"/>
  <c r="I185" i="3"/>
  <c r="AX184" i="3"/>
  <c r="BB184" i="3"/>
  <c r="BF184" i="3"/>
  <c r="BC184" i="3"/>
  <c r="BH184" i="3"/>
  <c r="AY184" i="3"/>
  <c r="BE184" i="3"/>
  <c r="AZ184" i="3"/>
  <c r="BG184" i="3"/>
  <c r="BA184" i="3"/>
  <c r="BI184" i="3"/>
  <c r="BD184" i="3"/>
  <c r="O184" i="3"/>
  <c r="S184" i="3"/>
  <c r="W184" i="3"/>
  <c r="AA184" i="3"/>
  <c r="AE184" i="3"/>
  <c r="AI184" i="3"/>
  <c r="AM184" i="3"/>
  <c r="AQ184" i="3"/>
  <c r="AU184" i="3"/>
  <c r="P184" i="3"/>
  <c r="U184" i="3"/>
  <c r="Z184" i="3"/>
  <c r="AF184" i="3"/>
  <c r="AK184" i="3"/>
  <c r="AP184" i="3"/>
  <c r="AV184" i="3"/>
  <c r="Q184" i="3"/>
  <c r="X184" i="3"/>
  <c r="AD184" i="3"/>
  <c r="AL184" i="3"/>
  <c r="AS184" i="3"/>
  <c r="R184" i="3"/>
  <c r="Y184" i="3"/>
  <c r="AG184" i="3"/>
  <c r="AN184" i="3"/>
  <c r="AT184" i="3"/>
  <c r="T184" i="3"/>
  <c r="AH184" i="3"/>
  <c r="AW184" i="3"/>
  <c r="V184" i="3"/>
  <c r="AJ184" i="3"/>
  <c r="AB184" i="3"/>
  <c r="AO184" i="3"/>
  <c r="N184" i="3"/>
  <c r="AC184" i="3"/>
  <c r="AR184" i="3"/>
  <c r="AD201" i="2"/>
  <c r="AF201" i="2" s="1"/>
  <c r="T202" i="2"/>
  <c r="Z202" i="2" s="1"/>
  <c r="V202" i="2"/>
  <c r="AB202" i="2" s="1"/>
  <c r="R202" i="2"/>
  <c r="X202" i="2" s="1"/>
  <c r="S202" i="2"/>
  <c r="Y202" i="2" s="1"/>
  <c r="U202" i="2"/>
  <c r="AA202" i="2" s="1"/>
  <c r="N203" i="2"/>
  <c r="P203" i="2"/>
  <c r="J204" i="2"/>
  <c r="O203" i="2"/>
  <c r="L203" i="2"/>
  <c r="M203" i="2"/>
  <c r="I236" i="2"/>
  <c r="BO184" i="3" l="1"/>
  <c r="BQ184" i="3" s="1"/>
  <c r="J186" i="3"/>
  <c r="M185" i="3" s="1"/>
  <c r="L185" i="3"/>
  <c r="I186" i="3"/>
  <c r="AX185" i="3"/>
  <c r="BB185" i="3"/>
  <c r="BF185" i="3"/>
  <c r="BA185" i="3"/>
  <c r="BG185" i="3"/>
  <c r="AZ185" i="3"/>
  <c r="BH185" i="3"/>
  <c r="BC185" i="3"/>
  <c r="BI185" i="3"/>
  <c r="BD185" i="3"/>
  <c r="AY185" i="3"/>
  <c r="BE185" i="3"/>
  <c r="Q185" i="3"/>
  <c r="U185" i="3"/>
  <c r="Y185" i="3"/>
  <c r="AC185" i="3"/>
  <c r="AG185" i="3"/>
  <c r="AK185" i="3"/>
  <c r="AO185" i="3"/>
  <c r="AS185" i="3"/>
  <c r="AW185" i="3"/>
  <c r="R185" i="3"/>
  <c r="W185" i="3"/>
  <c r="AB185" i="3"/>
  <c r="AH185" i="3"/>
  <c r="AM185" i="3"/>
  <c r="AR185" i="3"/>
  <c r="N185" i="3"/>
  <c r="T185" i="3"/>
  <c r="AA185" i="3"/>
  <c r="AI185" i="3"/>
  <c r="AP185" i="3"/>
  <c r="AV185" i="3"/>
  <c r="O185" i="3"/>
  <c r="V185" i="3"/>
  <c r="AD185" i="3"/>
  <c r="AJ185" i="3"/>
  <c r="AQ185" i="3"/>
  <c r="P185" i="3"/>
  <c r="AE185" i="3"/>
  <c r="AT185" i="3"/>
  <c r="S185" i="3"/>
  <c r="AF185" i="3"/>
  <c r="AU185" i="3"/>
  <c r="X185" i="3"/>
  <c r="AL185" i="3"/>
  <c r="Z185" i="3"/>
  <c r="AN185" i="3"/>
  <c r="T203" i="2"/>
  <c r="Z203" i="2" s="1"/>
  <c r="AD202" i="2"/>
  <c r="AF202" i="2" s="1"/>
  <c r="U203" i="2"/>
  <c r="AA203" i="2" s="1"/>
  <c r="S203" i="2"/>
  <c r="Y203" i="2" s="1"/>
  <c r="V203" i="2"/>
  <c r="AB203" i="2" s="1"/>
  <c r="R203" i="2"/>
  <c r="X203" i="2" s="1"/>
  <c r="J205" i="2"/>
  <c r="O204" i="2"/>
  <c r="M204" i="2"/>
  <c r="N204" i="2"/>
  <c r="P204" i="2"/>
  <c r="L204" i="2"/>
  <c r="I237" i="2"/>
  <c r="BO185" i="3" l="1"/>
  <c r="BQ185" i="3" s="1"/>
  <c r="J187" i="3"/>
  <c r="M186" i="3" s="1"/>
  <c r="L186" i="3"/>
  <c r="I187" i="3"/>
  <c r="AX186" i="3"/>
  <c r="BB186" i="3"/>
  <c r="BF186" i="3"/>
  <c r="AZ186" i="3"/>
  <c r="BE186" i="3"/>
  <c r="BC186" i="3"/>
  <c r="BI186" i="3"/>
  <c r="BD186" i="3"/>
  <c r="AY186" i="3"/>
  <c r="BG186" i="3"/>
  <c r="BA186" i="3"/>
  <c r="BH186" i="3"/>
  <c r="O186" i="3"/>
  <c r="S186" i="3"/>
  <c r="W186" i="3"/>
  <c r="AA186" i="3"/>
  <c r="AE186" i="3"/>
  <c r="AI186" i="3"/>
  <c r="AM186" i="3"/>
  <c r="AQ186" i="3"/>
  <c r="AU186" i="3"/>
  <c r="N186" i="3"/>
  <c r="T186" i="3"/>
  <c r="Y186" i="3"/>
  <c r="AD186" i="3"/>
  <c r="AJ186" i="3"/>
  <c r="AO186" i="3"/>
  <c r="AT186" i="3"/>
  <c r="Q186" i="3"/>
  <c r="X186" i="3"/>
  <c r="AF186" i="3"/>
  <c r="AL186" i="3"/>
  <c r="AS186" i="3"/>
  <c r="R186" i="3"/>
  <c r="Z186" i="3"/>
  <c r="AG186" i="3"/>
  <c r="AN186" i="3"/>
  <c r="AV186" i="3"/>
  <c r="AB186" i="3"/>
  <c r="AP186" i="3"/>
  <c r="P186" i="3"/>
  <c r="AC186" i="3"/>
  <c r="AR186" i="3"/>
  <c r="U186" i="3"/>
  <c r="AH186" i="3"/>
  <c r="AW186" i="3"/>
  <c r="V186" i="3"/>
  <c r="AK186" i="3"/>
  <c r="AD203" i="2"/>
  <c r="AF203" i="2" s="1"/>
  <c r="T204" i="2"/>
  <c r="Z204" i="2" s="1"/>
  <c r="R204" i="2"/>
  <c r="X204" i="2" s="1"/>
  <c r="S204" i="2"/>
  <c r="Y204" i="2" s="1"/>
  <c r="U204" i="2"/>
  <c r="AA204" i="2" s="1"/>
  <c r="V204" i="2"/>
  <c r="AB204" i="2" s="1"/>
  <c r="M205" i="2"/>
  <c r="P205" i="2"/>
  <c r="J206" i="2"/>
  <c r="O205" i="2"/>
  <c r="L205" i="2"/>
  <c r="N205" i="2"/>
  <c r="I238" i="2"/>
  <c r="BO186" i="3" l="1"/>
  <c r="BQ186" i="3" s="1"/>
  <c r="J188" i="3"/>
  <c r="M187" i="3" s="1"/>
  <c r="L187" i="3"/>
  <c r="I188" i="3"/>
  <c r="AX187" i="3"/>
  <c r="BB187" i="3"/>
  <c r="BF187" i="3"/>
  <c r="AY187" i="3"/>
  <c r="BD187" i="3"/>
  <c r="BI187" i="3"/>
  <c r="BE187" i="3"/>
  <c r="AZ187" i="3"/>
  <c r="BG187" i="3"/>
  <c r="BA187" i="3"/>
  <c r="BH187" i="3"/>
  <c r="BC187" i="3"/>
  <c r="Q187" i="3"/>
  <c r="U187" i="3"/>
  <c r="Y187" i="3"/>
  <c r="AC187" i="3"/>
  <c r="AG187" i="3"/>
  <c r="AK187" i="3"/>
  <c r="AO187" i="3"/>
  <c r="AS187" i="3"/>
  <c r="AW187" i="3"/>
  <c r="P187" i="3"/>
  <c r="V187" i="3"/>
  <c r="AA187" i="3"/>
  <c r="AF187" i="3"/>
  <c r="AL187" i="3"/>
  <c r="AQ187" i="3"/>
  <c r="AV187" i="3"/>
  <c r="N187" i="3"/>
  <c r="T187" i="3"/>
  <c r="AB187" i="3"/>
  <c r="AI187" i="3"/>
  <c r="AP187" i="3"/>
  <c r="O187" i="3"/>
  <c r="W187" i="3"/>
  <c r="AD187" i="3"/>
  <c r="AJ187" i="3"/>
  <c r="AR187" i="3"/>
  <c r="X187" i="3"/>
  <c r="AM187" i="3"/>
  <c r="Z187" i="3"/>
  <c r="AN187" i="3"/>
  <c r="R187" i="3"/>
  <c r="AE187" i="3"/>
  <c r="AT187" i="3"/>
  <c r="S187" i="3"/>
  <c r="AH187" i="3"/>
  <c r="AU187" i="3"/>
  <c r="T205" i="2"/>
  <c r="Z205" i="2" s="1"/>
  <c r="AD204" i="2"/>
  <c r="AF204" i="2" s="1"/>
  <c r="U205" i="2"/>
  <c r="AA205" i="2" s="1"/>
  <c r="V205" i="2"/>
  <c r="AB205" i="2" s="1"/>
  <c r="R205" i="2"/>
  <c r="X205" i="2" s="1"/>
  <c r="S205" i="2"/>
  <c r="Y205" i="2" s="1"/>
  <c r="J207" i="2"/>
  <c r="L206" i="2"/>
  <c r="O206" i="2"/>
  <c r="M206" i="2"/>
  <c r="P206" i="2"/>
  <c r="N206" i="2"/>
  <c r="I239" i="2"/>
  <c r="BO187" i="3" l="1"/>
  <c r="BQ187" i="3" s="1"/>
  <c r="J189" i="3"/>
  <c r="L188" i="3"/>
  <c r="I189" i="3"/>
  <c r="AX188" i="3"/>
  <c r="BB188" i="3"/>
  <c r="BF188" i="3"/>
  <c r="BC188" i="3"/>
  <c r="BH188" i="3"/>
  <c r="AZ188" i="3"/>
  <c r="BG188" i="3"/>
  <c r="BA188" i="3"/>
  <c r="BI188" i="3"/>
  <c r="BD188" i="3"/>
  <c r="AY188" i="3"/>
  <c r="BE188" i="3"/>
  <c r="O188" i="3"/>
  <c r="S188" i="3"/>
  <c r="W188" i="3"/>
  <c r="AA188" i="3"/>
  <c r="AE188" i="3"/>
  <c r="AI188" i="3"/>
  <c r="AM188" i="3"/>
  <c r="AQ188" i="3"/>
  <c r="AU188" i="3"/>
  <c r="M188" i="3"/>
  <c r="R188" i="3"/>
  <c r="X188" i="3"/>
  <c r="AC188" i="3"/>
  <c r="AH188" i="3"/>
  <c r="AN188" i="3"/>
  <c r="AS188" i="3"/>
  <c r="Q188" i="3"/>
  <c r="Y188" i="3"/>
  <c r="AF188" i="3"/>
  <c r="AL188" i="3"/>
  <c r="AT188" i="3"/>
  <c r="T188" i="3"/>
  <c r="Z188" i="3"/>
  <c r="AG188" i="3"/>
  <c r="AO188" i="3"/>
  <c r="AV188" i="3"/>
  <c r="U188" i="3"/>
  <c r="AJ188" i="3"/>
  <c r="AW188" i="3"/>
  <c r="V188" i="3"/>
  <c r="AK188" i="3"/>
  <c r="N188" i="3"/>
  <c r="AB188" i="3"/>
  <c r="AP188" i="3"/>
  <c r="P188" i="3"/>
  <c r="AD188" i="3"/>
  <c r="AR188" i="3"/>
  <c r="T206" i="2"/>
  <c r="Z206" i="2" s="1"/>
  <c r="AD205" i="2"/>
  <c r="AF205" i="2" s="1"/>
  <c r="U206" i="2"/>
  <c r="AA206" i="2" s="1"/>
  <c r="R206" i="2"/>
  <c r="X206" i="2" s="1"/>
  <c r="V206" i="2"/>
  <c r="AB206" i="2" s="1"/>
  <c r="S206" i="2"/>
  <c r="Y206" i="2" s="1"/>
  <c r="P207" i="2"/>
  <c r="O207" i="2"/>
  <c r="N207" i="2"/>
  <c r="J208" i="2"/>
  <c r="L207" i="2"/>
  <c r="M207" i="2"/>
  <c r="I240" i="2"/>
  <c r="BO188" i="3" l="1"/>
  <c r="BQ188" i="3" s="1"/>
  <c r="J190" i="3"/>
  <c r="M189" i="3" s="1"/>
  <c r="L189" i="3"/>
  <c r="I190" i="3"/>
  <c r="AX189" i="3"/>
  <c r="BB189" i="3"/>
  <c r="BF189" i="3"/>
  <c r="BA189" i="3"/>
  <c r="BG189" i="3"/>
  <c r="BC189" i="3"/>
  <c r="BI189" i="3"/>
  <c r="BD189" i="3"/>
  <c r="AY189" i="3"/>
  <c r="BE189" i="3"/>
  <c r="AZ189" i="3"/>
  <c r="BH189" i="3"/>
  <c r="Q189" i="3"/>
  <c r="U189" i="3"/>
  <c r="Y189" i="3"/>
  <c r="AC189" i="3"/>
  <c r="AG189" i="3"/>
  <c r="AK189" i="3"/>
  <c r="AO189" i="3"/>
  <c r="AS189" i="3"/>
  <c r="AW189" i="3"/>
  <c r="O189" i="3"/>
  <c r="T189" i="3"/>
  <c r="Z189" i="3"/>
  <c r="AE189" i="3"/>
  <c r="AJ189" i="3"/>
  <c r="AP189" i="3"/>
  <c r="AU189" i="3"/>
  <c r="N189" i="3"/>
  <c r="V189" i="3"/>
  <c r="AB189" i="3"/>
  <c r="AI189" i="3"/>
  <c r="AQ189" i="3"/>
  <c r="P189" i="3"/>
  <c r="W189" i="3"/>
  <c r="AD189" i="3"/>
  <c r="AL189" i="3"/>
  <c r="AR189" i="3"/>
  <c r="R189" i="3"/>
  <c r="AF189" i="3"/>
  <c r="AT189" i="3"/>
  <c r="S189" i="3"/>
  <c r="AH189" i="3"/>
  <c r="AV189" i="3"/>
  <c r="X189" i="3"/>
  <c r="AM189" i="3"/>
  <c r="AA189" i="3"/>
  <c r="AN189" i="3"/>
  <c r="T207" i="2"/>
  <c r="Z207" i="2" s="1"/>
  <c r="AD206" i="2"/>
  <c r="AF206" i="2" s="1"/>
  <c r="S207" i="2"/>
  <c r="Y207" i="2" s="1"/>
  <c r="U207" i="2"/>
  <c r="AA207" i="2" s="1"/>
  <c r="R207" i="2"/>
  <c r="X207" i="2" s="1"/>
  <c r="V207" i="2"/>
  <c r="AB207" i="2" s="1"/>
  <c r="L208" i="2"/>
  <c r="J209" i="2"/>
  <c r="N208" i="2"/>
  <c r="M208" i="2"/>
  <c r="P208" i="2"/>
  <c r="O208" i="2"/>
  <c r="I241" i="2"/>
  <c r="BO189" i="3" l="1"/>
  <c r="BQ189" i="3" s="1"/>
  <c r="J191" i="3"/>
  <c r="L190" i="3"/>
  <c r="I191" i="3"/>
  <c r="AX190" i="3"/>
  <c r="BB190" i="3"/>
  <c r="BF190" i="3"/>
  <c r="AZ190" i="3"/>
  <c r="BE190" i="3"/>
  <c r="BD190" i="3"/>
  <c r="AY190" i="3"/>
  <c r="BG190" i="3"/>
  <c r="BA190" i="3"/>
  <c r="BH190" i="3"/>
  <c r="BC190" i="3"/>
  <c r="BI190" i="3"/>
  <c r="O190" i="3"/>
  <c r="S190" i="3"/>
  <c r="W190" i="3"/>
  <c r="AA190" i="3"/>
  <c r="AE190" i="3"/>
  <c r="AI190" i="3"/>
  <c r="AM190" i="3"/>
  <c r="AQ190" i="3"/>
  <c r="AU190" i="3"/>
  <c r="Q190" i="3"/>
  <c r="V190" i="3"/>
  <c r="AB190" i="3"/>
  <c r="AG190" i="3"/>
  <c r="AL190" i="3"/>
  <c r="AR190" i="3"/>
  <c r="AW190" i="3"/>
  <c r="R190" i="3"/>
  <c r="Y190" i="3"/>
  <c r="AF190" i="3"/>
  <c r="AN190" i="3"/>
  <c r="AT190" i="3"/>
  <c r="T190" i="3"/>
  <c r="Z190" i="3"/>
  <c r="AH190" i="3"/>
  <c r="AO190" i="3"/>
  <c r="AV190" i="3"/>
  <c r="N190" i="3"/>
  <c r="AC190" i="3"/>
  <c r="AP190" i="3"/>
  <c r="P190" i="3"/>
  <c r="AD190" i="3"/>
  <c r="AS190" i="3"/>
  <c r="U190" i="3"/>
  <c r="AJ190" i="3"/>
  <c r="X190" i="3"/>
  <c r="AK190" i="3"/>
  <c r="AD207" i="2"/>
  <c r="AF207" i="2" s="1"/>
  <c r="T208" i="2"/>
  <c r="Z208" i="2" s="1"/>
  <c r="U208" i="2"/>
  <c r="AA208" i="2" s="1"/>
  <c r="V208" i="2"/>
  <c r="AB208" i="2" s="1"/>
  <c r="R208" i="2"/>
  <c r="X208" i="2" s="1"/>
  <c r="S208" i="2"/>
  <c r="Y208" i="2" s="1"/>
  <c r="M209" i="2"/>
  <c r="N209" i="2"/>
  <c r="J210" i="2"/>
  <c r="O209" i="2"/>
  <c r="L209" i="2"/>
  <c r="P209" i="2"/>
  <c r="I242" i="2"/>
  <c r="J192" i="3" l="1"/>
  <c r="L191" i="3"/>
  <c r="M190" i="3"/>
  <c r="I192" i="3"/>
  <c r="AX191" i="3"/>
  <c r="BB191" i="3"/>
  <c r="BF191" i="3"/>
  <c r="AY191" i="3"/>
  <c r="BD191" i="3"/>
  <c r="BI191" i="3"/>
  <c r="AZ191" i="3"/>
  <c r="BG191" i="3"/>
  <c r="BA191" i="3"/>
  <c r="BH191" i="3"/>
  <c r="BC191" i="3"/>
  <c r="BE191" i="3"/>
  <c r="M191" i="3"/>
  <c r="Q191" i="3"/>
  <c r="U191" i="3"/>
  <c r="Y191" i="3"/>
  <c r="AC191" i="3"/>
  <c r="AG191" i="3"/>
  <c r="AK191" i="3"/>
  <c r="AO191" i="3"/>
  <c r="AS191" i="3"/>
  <c r="AW191" i="3"/>
  <c r="N191" i="3"/>
  <c r="S191" i="3"/>
  <c r="X191" i="3"/>
  <c r="AD191" i="3"/>
  <c r="AI191" i="3"/>
  <c r="AN191" i="3"/>
  <c r="AT191" i="3"/>
  <c r="O191" i="3"/>
  <c r="V191" i="3"/>
  <c r="AB191" i="3"/>
  <c r="AJ191" i="3"/>
  <c r="AQ191" i="3"/>
  <c r="P191" i="3"/>
  <c r="W191" i="3"/>
  <c r="AE191" i="3"/>
  <c r="AL191" i="3"/>
  <c r="AR191" i="3"/>
  <c r="Z191" i="3"/>
  <c r="AM191" i="3"/>
  <c r="AA191" i="3"/>
  <c r="AP191" i="3"/>
  <c r="R191" i="3"/>
  <c r="AF191" i="3"/>
  <c r="AU191" i="3"/>
  <c r="T191" i="3"/>
  <c r="AH191" i="3"/>
  <c r="AV191" i="3"/>
  <c r="AD208" i="2"/>
  <c r="AF208" i="2" s="1"/>
  <c r="T209" i="2"/>
  <c r="Z209" i="2" s="1"/>
  <c r="V209" i="2"/>
  <c r="AB209" i="2" s="1"/>
  <c r="R209" i="2"/>
  <c r="X209" i="2" s="1"/>
  <c r="S209" i="2"/>
  <c r="Y209" i="2" s="1"/>
  <c r="U209" i="2"/>
  <c r="AA209" i="2" s="1"/>
  <c r="M210" i="2"/>
  <c r="P210" i="2"/>
  <c r="J211" i="2"/>
  <c r="L210" i="2"/>
  <c r="O210" i="2"/>
  <c r="N210" i="2"/>
  <c r="I243" i="2"/>
  <c r="BO191" i="3" l="1"/>
  <c r="BQ191" i="3" s="1"/>
  <c r="BO190" i="3"/>
  <c r="BQ190" i="3" s="1"/>
  <c r="J193" i="3"/>
  <c r="M192" i="3" s="1"/>
  <c r="L192" i="3"/>
  <c r="I193" i="3"/>
  <c r="AX192" i="3"/>
  <c r="BB192" i="3"/>
  <c r="BF192" i="3"/>
  <c r="BC192" i="3"/>
  <c r="BH192" i="3"/>
  <c r="BA192" i="3"/>
  <c r="BI192" i="3"/>
  <c r="BD192" i="3"/>
  <c r="AY192" i="3"/>
  <c r="BE192" i="3"/>
  <c r="AZ192" i="3"/>
  <c r="BG192" i="3"/>
  <c r="O192" i="3"/>
  <c r="S192" i="3"/>
  <c r="W192" i="3"/>
  <c r="AA192" i="3"/>
  <c r="AE192" i="3"/>
  <c r="AI192" i="3"/>
  <c r="AM192" i="3"/>
  <c r="AQ192" i="3"/>
  <c r="AU192" i="3"/>
  <c r="P192" i="3"/>
  <c r="U192" i="3"/>
  <c r="Z192" i="3"/>
  <c r="AF192" i="3"/>
  <c r="AK192" i="3"/>
  <c r="AP192" i="3"/>
  <c r="AV192" i="3"/>
  <c r="R192" i="3"/>
  <c r="Y192" i="3"/>
  <c r="AG192" i="3"/>
  <c r="AN192" i="3"/>
  <c r="AT192" i="3"/>
  <c r="T192" i="3"/>
  <c r="AB192" i="3"/>
  <c r="AH192" i="3"/>
  <c r="AO192" i="3"/>
  <c r="AW192" i="3"/>
  <c r="V192" i="3"/>
  <c r="AJ192" i="3"/>
  <c r="X192" i="3"/>
  <c r="AL192" i="3"/>
  <c r="N192" i="3"/>
  <c r="AC192" i="3"/>
  <c r="AR192" i="3"/>
  <c r="Q192" i="3"/>
  <c r="AD192" i="3"/>
  <c r="AS192" i="3"/>
  <c r="T210" i="2"/>
  <c r="Z210" i="2" s="1"/>
  <c r="AD209" i="2"/>
  <c r="AF209" i="2" s="1"/>
  <c r="V210" i="2"/>
  <c r="AB210" i="2" s="1"/>
  <c r="U210" i="2"/>
  <c r="AA210" i="2" s="1"/>
  <c r="S210" i="2"/>
  <c r="Y210" i="2" s="1"/>
  <c r="R210" i="2"/>
  <c r="X210" i="2" s="1"/>
  <c r="M211" i="2"/>
  <c r="O211" i="2"/>
  <c r="P211" i="2"/>
  <c r="J212" i="2"/>
  <c r="N211" i="2"/>
  <c r="L211" i="2"/>
  <c r="I244" i="2"/>
  <c r="BO192" i="3" l="1"/>
  <c r="BQ192" i="3" s="1"/>
  <c r="J194" i="3"/>
  <c r="M193" i="3" s="1"/>
  <c r="L193" i="3"/>
  <c r="I194" i="3"/>
  <c r="AX193" i="3"/>
  <c r="BB193" i="3"/>
  <c r="BF193" i="3"/>
  <c r="BA193" i="3"/>
  <c r="BG193" i="3"/>
  <c r="BD193" i="3"/>
  <c r="AY193" i="3"/>
  <c r="BE193" i="3"/>
  <c r="AZ193" i="3"/>
  <c r="BH193" i="3"/>
  <c r="BC193" i="3"/>
  <c r="BI193" i="3"/>
  <c r="Q193" i="3"/>
  <c r="U193" i="3"/>
  <c r="Y193" i="3"/>
  <c r="AC193" i="3"/>
  <c r="AG193" i="3"/>
  <c r="AK193" i="3"/>
  <c r="AO193" i="3"/>
  <c r="AS193" i="3"/>
  <c r="AW193" i="3"/>
  <c r="R193" i="3"/>
  <c r="W193" i="3"/>
  <c r="AB193" i="3"/>
  <c r="AH193" i="3"/>
  <c r="AM193" i="3"/>
  <c r="AR193" i="3"/>
  <c r="O193" i="3"/>
  <c r="V193" i="3"/>
  <c r="AD193" i="3"/>
  <c r="AJ193" i="3"/>
  <c r="AQ193" i="3"/>
  <c r="P193" i="3"/>
  <c r="X193" i="3"/>
  <c r="AE193" i="3"/>
  <c r="AL193" i="3"/>
  <c r="AT193" i="3"/>
  <c r="S193" i="3"/>
  <c r="AF193" i="3"/>
  <c r="AU193" i="3"/>
  <c r="T193" i="3"/>
  <c r="AI193" i="3"/>
  <c r="AV193" i="3"/>
  <c r="Z193" i="3"/>
  <c r="AN193" i="3"/>
  <c r="N193" i="3"/>
  <c r="AA193" i="3"/>
  <c r="AP193" i="3"/>
  <c r="AD210" i="2"/>
  <c r="AF210" i="2" s="1"/>
  <c r="T211" i="2"/>
  <c r="Z211" i="2" s="1"/>
  <c r="R211" i="2"/>
  <c r="X211" i="2" s="1"/>
  <c r="V211" i="2"/>
  <c r="AB211" i="2" s="1"/>
  <c r="U211" i="2"/>
  <c r="AA211" i="2" s="1"/>
  <c r="S211" i="2"/>
  <c r="Y211" i="2" s="1"/>
  <c r="J213" i="2"/>
  <c r="L212" i="2"/>
  <c r="M212" i="2"/>
  <c r="N212" i="2"/>
  <c r="O212" i="2"/>
  <c r="P212" i="2"/>
  <c r="I245" i="2"/>
  <c r="BO193" i="3" l="1"/>
  <c r="BQ193" i="3" s="1"/>
  <c r="J195" i="3"/>
  <c r="M194" i="3" s="1"/>
  <c r="L194" i="3"/>
  <c r="I195" i="3"/>
  <c r="AX194" i="3"/>
  <c r="BB194" i="3"/>
  <c r="BF194" i="3"/>
  <c r="AZ194" i="3"/>
  <c r="BE194" i="3"/>
  <c r="AY194" i="3"/>
  <c r="BG194" i="3"/>
  <c r="BA194" i="3"/>
  <c r="BH194" i="3"/>
  <c r="BC194" i="3"/>
  <c r="BI194" i="3"/>
  <c r="BD194" i="3"/>
  <c r="O194" i="3"/>
  <c r="S194" i="3"/>
  <c r="W194" i="3"/>
  <c r="AA194" i="3"/>
  <c r="AE194" i="3"/>
  <c r="AI194" i="3"/>
  <c r="AM194" i="3"/>
  <c r="AQ194" i="3"/>
  <c r="AU194" i="3"/>
  <c r="N194" i="3"/>
  <c r="T194" i="3"/>
  <c r="Y194" i="3"/>
  <c r="AD194" i="3"/>
  <c r="AJ194" i="3"/>
  <c r="AO194" i="3"/>
  <c r="AT194" i="3"/>
  <c r="R194" i="3"/>
  <c r="Z194" i="3"/>
  <c r="AG194" i="3"/>
  <c r="AN194" i="3"/>
  <c r="AV194" i="3"/>
  <c r="U194" i="3"/>
  <c r="AB194" i="3"/>
  <c r="AH194" i="3"/>
  <c r="AP194" i="3"/>
  <c r="AW194" i="3"/>
  <c r="P194" i="3"/>
  <c r="AC194" i="3"/>
  <c r="AR194" i="3"/>
  <c r="Q194" i="3"/>
  <c r="AF194" i="3"/>
  <c r="AS194" i="3"/>
  <c r="V194" i="3"/>
  <c r="AK194" i="3"/>
  <c r="X194" i="3"/>
  <c r="AL194" i="3"/>
  <c r="AD211" i="2"/>
  <c r="AF211" i="2" s="1"/>
  <c r="T212" i="2"/>
  <c r="Z212" i="2" s="1"/>
  <c r="S212" i="2"/>
  <c r="Y212" i="2" s="1"/>
  <c r="V212" i="2"/>
  <c r="AB212" i="2" s="1"/>
  <c r="R212" i="2"/>
  <c r="X212" i="2" s="1"/>
  <c r="U212" i="2"/>
  <c r="AA212" i="2" s="1"/>
  <c r="M213" i="2"/>
  <c r="L213" i="2"/>
  <c r="P213" i="2"/>
  <c r="N213" i="2"/>
  <c r="J214" i="2"/>
  <c r="O213" i="2"/>
  <c r="I246" i="2"/>
  <c r="BO194" i="3" l="1"/>
  <c r="BQ194" i="3" s="1"/>
  <c r="J196" i="3"/>
  <c r="M195" i="3" s="1"/>
  <c r="L195" i="3"/>
  <c r="I196" i="3"/>
  <c r="AX195" i="3"/>
  <c r="BB195" i="3"/>
  <c r="BF195" i="3"/>
  <c r="AY195" i="3"/>
  <c r="BD195" i="3"/>
  <c r="BI195" i="3"/>
  <c r="BA195" i="3"/>
  <c r="BH195" i="3"/>
  <c r="BC195" i="3"/>
  <c r="BE195" i="3"/>
  <c r="AZ195" i="3"/>
  <c r="BG195" i="3"/>
  <c r="Q195" i="3"/>
  <c r="U195" i="3"/>
  <c r="Y195" i="3"/>
  <c r="AC195" i="3"/>
  <c r="AG195" i="3"/>
  <c r="AK195" i="3"/>
  <c r="AO195" i="3"/>
  <c r="AS195" i="3"/>
  <c r="AW195" i="3"/>
  <c r="P195" i="3"/>
  <c r="V195" i="3"/>
  <c r="AA195" i="3"/>
  <c r="AF195" i="3"/>
  <c r="AL195" i="3"/>
  <c r="AQ195" i="3"/>
  <c r="AV195" i="3"/>
  <c r="O195" i="3"/>
  <c r="W195" i="3"/>
  <c r="AD195" i="3"/>
  <c r="AJ195" i="3"/>
  <c r="AR195" i="3"/>
  <c r="R195" i="3"/>
  <c r="X195" i="3"/>
  <c r="AE195" i="3"/>
  <c r="AM195" i="3"/>
  <c r="AT195" i="3"/>
  <c r="Z195" i="3"/>
  <c r="AN195" i="3"/>
  <c r="N195" i="3"/>
  <c r="AB195" i="3"/>
  <c r="AP195" i="3"/>
  <c r="S195" i="3"/>
  <c r="AH195" i="3"/>
  <c r="AU195" i="3"/>
  <c r="T195" i="3"/>
  <c r="AI195" i="3"/>
  <c r="AD212" i="2"/>
  <c r="AF212" i="2" s="1"/>
  <c r="T213" i="2"/>
  <c r="Z213" i="2" s="1"/>
  <c r="V213" i="2"/>
  <c r="AB213" i="2" s="1"/>
  <c r="U213" i="2"/>
  <c r="AA213" i="2" s="1"/>
  <c r="R213" i="2"/>
  <c r="X213" i="2" s="1"/>
  <c r="S213" i="2"/>
  <c r="Y213" i="2" s="1"/>
  <c r="J215" i="2"/>
  <c r="P214" i="2"/>
  <c r="O214" i="2"/>
  <c r="N214" i="2"/>
  <c r="M214" i="2"/>
  <c r="L214" i="2"/>
  <c r="I247" i="2"/>
  <c r="BO195" i="3" l="1"/>
  <c r="BQ195" i="3" s="1"/>
  <c r="J197" i="3"/>
  <c r="L196" i="3"/>
  <c r="I197" i="3"/>
  <c r="AX196" i="3"/>
  <c r="BB196" i="3"/>
  <c r="BF196" i="3"/>
  <c r="BC196" i="3"/>
  <c r="BH196" i="3"/>
  <c r="BD196" i="3"/>
  <c r="AY196" i="3"/>
  <c r="BE196" i="3"/>
  <c r="AZ196" i="3"/>
  <c r="BG196" i="3"/>
  <c r="BA196" i="3"/>
  <c r="BI196" i="3"/>
  <c r="O196" i="3"/>
  <c r="S196" i="3"/>
  <c r="W196" i="3"/>
  <c r="AA196" i="3"/>
  <c r="AE196" i="3"/>
  <c r="AI196" i="3"/>
  <c r="AM196" i="3"/>
  <c r="AQ196" i="3"/>
  <c r="AU196" i="3"/>
  <c r="M196" i="3"/>
  <c r="R196" i="3"/>
  <c r="X196" i="3"/>
  <c r="AC196" i="3"/>
  <c r="AH196" i="3"/>
  <c r="AN196" i="3"/>
  <c r="AS196" i="3"/>
  <c r="T196" i="3"/>
  <c r="Z196" i="3"/>
  <c r="AG196" i="3"/>
  <c r="AO196" i="3"/>
  <c r="AV196" i="3"/>
  <c r="N196" i="3"/>
  <c r="U196" i="3"/>
  <c r="AB196" i="3"/>
  <c r="AJ196" i="3"/>
  <c r="AP196" i="3"/>
  <c r="AW196" i="3"/>
  <c r="V196" i="3"/>
  <c r="AK196" i="3"/>
  <c r="Y196" i="3"/>
  <c r="AL196" i="3"/>
  <c r="P196" i="3"/>
  <c r="AD196" i="3"/>
  <c r="AR196" i="3"/>
  <c r="Q196" i="3"/>
  <c r="AF196" i="3"/>
  <c r="AT196" i="3"/>
  <c r="AD213" i="2"/>
  <c r="AF213" i="2" s="1"/>
  <c r="T214" i="2"/>
  <c r="Z214" i="2" s="1"/>
  <c r="U214" i="2"/>
  <c r="AA214" i="2" s="1"/>
  <c r="R214" i="2"/>
  <c r="X214" i="2" s="1"/>
  <c r="V214" i="2"/>
  <c r="AB214" i="2" s="1"/>
  <c r="S214" i="2"/>
  <c r="Y214" i="2" s="1"/>
  <c r="M215" i="2"/>
  <c r="N215" i="2"/>
  <c r="P215" i="2"/>
  <c r="L215" i="2"/>
  <c r="J216" i="2"/>
  <c r="O215" i="2"/>
  <c r="I248" i="2"/>
  <c r="BO196" i="3" l="1"/>
  <c r="BQ196" i="3" s="1"/>
  <c r="J198" i="3"/>
  <c r="M197" i="3" s="1"/>
  <c r="L197" i="3"/>
  <c r="I198" i="3"/>
  <c r="AX197" i="3"/>
  <c r="BB197" i="3"/>
  <c r="BF197" i="3"/>
  <c r="BA197" i="3"/>
  <c r="BG197" i="3"/>
  <c r="AY197" i="3"/>
  <c r="BE197" i="3"/>
  <c r="AZ197" i="3"/>
  <c r="BH197" i="3"/>
  <c r="BC197" i="3"/>
  <c r="BI197" i="3"/>
  <c r="BD197" i="3"/>
  <c r="Q197" i="3"/>
  <c r="U197" i="3"/>
  <c r="Y197" i="3"/>
  <c r="AC197" i="3"/>
  <c r="AG197" i="3"/>
  <c r="AK197" i="3"/>
  <c r="AO197" i="3"/>
  <c r="AS197" i="3"/>
  <c r="AW197" i="3"/>
  <c r="O197" i="3"/>
  <c r="T197" i="3"/>
  <c r="Z197" i="3"/>
  <c r="AE197" i="3"/>
  <c r="AJ197" i="3"/>
  <c r="AP197" i="3"/>
  <c r="AU197" i="3"/>
  <c r="P197" i="3"/>
  <c r="W197" i="3"/>
  <c r="AD197" i="3"/>
  <c r="AL197" i="3"/>
  <c r="AR197" i="3"/>
  <c r="R197" i="3"/>
  <c r="X197" i="3"/>
  <c r="AF197" i="3"/>
  <c r="AM197" i="3"/>
  <c r="AT197" i="3"/>
  <c r="S197" i="3"/>
  <c r="AH197" i="3"/>
  <c r="AV197" i="3"/>
  <c r="V197" i="3"/>
  <c r="AI197" i="3"/>
  <c r="AA197" i="3"/>
  <c r="AN197" i="3"/>
  <c r="N197" i="3"/>
  <c r="AB197" i="3"/>
  <c r="AQ197" i="3"/>
  <c r="T215" i="2"/>
  <c r="Z215" i="2" s="1"/>
  <c r="AD214" i="2"/>
  <c r="AF214" i="2" s="1"/>
  <c r="V215" i="2"/>
  <c r="AB215" i="2" s="1"/>
  <c r="U215" i="2"/>
  <c r="AA215" i="2" s="1"/>
  <c r="S215" i="2"/>
  <c r="Y215" i="2" s="1"/>
  <c r="R215" i="2"/>
  <c r="X215" i="2" s="1"/>
  <c r="J217" i="2"/>
  <c r="P216" i="2"/>
  <c r="O216" i="2"/>
  <c r="L216" i="2"/>
  <c r="M216" i="2"/>
  <c r="N216" i="2"/>
  <c r="I249" i="2"/>
  <c r="BO197" i="3" l="1"/>
  <c r="BQ197" i="3" s="1"/>
  <c r="J199" i="3"/>
  <c r="M198" i="3" s="1"/>
  <c r="L198" i="3"/>
  <c r="I199" i="3"/>
  <c r="AX198" i="3"/>
  <c r="BB198" i="3"/>
  <c r="BF198" i="3"/>
  <c r="AZ198" i="3"/>
  <c r="BE198" i="3"/>
  <c r="BA198" i="3"/>
  <c r="BH198" i="3"/>
  <c r="BC198" i="3"/>
  <c r="BI198" i="3"/>
  <c r="BD198" i="3"/>
  <c r="AY198" i="3"/>
  <c r="BG198" i="3"/>
  <c r="O198" i="3"/>
  <c r="S198" i="3"/>
  <c r="W198" i="3"/>
  <c r="AA198" i="3"/>
  <c r="AE198" i="3"/>
  <c r="AI198" i="3"/>
  <c r="AM198" i="3"/>
  <c r="AQ198" i="3"/>
  <c r="AU198" i="3"/>
  <c r="Q198" i="3"/>
  <c r="V198" i="3"/>
  <c r="AB198" i="3"/>
  <c r="AG198" i="3"/>
  <c r="AL198" i="3"/>
  <c r="AR198" i="3"/>
  <c r="AW198" i="3"/>
  <c r="T198" i="3"/>
  <c r="Z198" i="3"/>
  <c r="AH198" i="3"/>
  <c r="AO198" i="3"/>
  <c r="AV198" i="3"/>
  <c r="N198" i="3"/>
  <c r="U198" i="3"/>
  <c r="AC198" i="3"/>
  <c r="AJ198" i="3"/>
  <c r="AP198" i="3"/>
  <c r="P198" i="3"/>
  <c r="AD198" i="3"/>
  <c r="AS198" i="3"/>
  <c r="R198" i="3"/>
  <c r="AF198" i="3"/>
  <c r="AT198" i="3"/>
  <c r="X198" i="3"/>
  <c r="AK198" i="3"/>
  <c r="Y198" i="3"/>
  <c r="AN198" i="3"/>
  <c r="AD215" i="2"/>
  <c r="AF215" i="2" s="1"/>
  <c r="T216" i="2"/>
  <c r="Z216" i="2" s="1"/>
  <c r="U216" i="2"/>
  <c r="AA216" i="2" s="1"/>
  <c r="R216" i="2"/>
  <c r="X216" i="2" s="1"/>
  <c r="V216" i="2"/>
  <c r="AB216" i="2" s="1"/>
  <c r="S216" i="2"/>
  <c r="Y216" i="2" s="1"/>
  <c r="M217" i="2"/>
  <c r="O217" i="2"/>
  <c r="J218" i="2"/>
  <c r="N217" i="2"/>
  <c r="L217" i="2"/>
  <c r="P217" i="2"/>
  <c r="I250" i="2"/>
  <c r="BO198" i="3" l="1"/>
  <c r="BQ198" i="3" s="1"/>
  <c r="J200" i="3"/>
  <c r="M199" i="3" s="1"/>
  <c r="L199" i="3"/>
  <c r="I200" i="3"/>
  <c r="AX199" i="3"/>
  <c r="BB199" i="3"/>
  <c r="BF199" i="3"/>
  <c r="AY199" i="3"/>
  <c r="BD199" i="3"/>
  <c r="BI199" i="3"/>
  <c r="BC199" i="3"/>
  <c r="BE199" i="3"/>
  <c r="AZ199" i="3"/>
  <c r="BG199" i="3"/>
  <c r="BA199" i="3"/>
  <c r="BH199" i="3"/>
  <c r="Q199" i="3"/>
  <c r="U199" i="3"/>
  <c r="Y199" i="3"/>
  <c r="AC199" i="3"/>
  <c r="AG199" i="3"/>
  <c r="AK199" i="3"/>
  <c r="AO199" i="3"/>
  <c r="AS199" i="3"/>
  <c r="AW199" i="3"/>
  <c r="N199" i="3"/>
  <c r="S199" i="3"/>
  <c r="X199" i="3"/>
  <c r="AD199" i="3"/>
  <c r="AI199" i="3"/>
  <c r="AN199" i="3"/>
  <c r="AT199" i="3"/>
  <c r="P199" i="3"/>
  <c r="W199" i="3"/>
  <c r="AE199" i="3"/>
  <c r="AL199" i="3"/>
  <c r="AR199" i="3"/>
  <c r="R199" i="3"/>
  <c r="Z199" i="3"/>
  <c r="AF199" i="3"/>
  <c r="AM199" i="3"/>
  <c r="AU199" i="3"/>
  <c r="AA199" i="3"/>
  <c r="AP199" i="3"/>
  <c r="O199" i="3"/>
  <c r="AB199" i="3"/>
  <c r="AQ199" i="3"/>
  <c r="T199" i="3"/>
  <c r="AH199" i="3"/>
  <c r="AV199" i="3"/>
  <c r="V199" i="3"/>
  <c r="AJ199" i="3"/>
  <c r="T217" i="2"/>
  <c r="Z217" i="2" s="1"/>
  <c r="AD216" i="2"/>
  <c r="AF216" i="2" s="1"/>
  <c r="R217" i="2"/>
  <c r="X217" i="2" s="1"/>
  <c r="S217" i="2"/>
  <c r="Y217" i="2" s="1"/>
  <c r="V217" i="2"/>
  <c r="AB217" i="2" s="1"/>
  <c r="U217" i="2"/>
  <c r="AA217" i="2" s="1"/>
  <c r="J219" i="2"/>
  <c r="L218" i="2"/>
  <c r="O218" i="2"/>
  <c r="M218" i="2"/>
  <c r="N218" i="2"/>
  <c r="P218" i="2"/>
  <c r="I251" i="2"/>
  <c r="BO199" i="3" l="1"/>
  <c r="BQ199" i="3" s="1"/>
  <c r="J201" i="3"/>
  <c r="M200" i="3" s="1"/>
  <c r="L200" i="3"/>
  <c r="I201" i="3"/>
  <c r="AX200" i="3"/>
  <c r="BB200" i="3"/>
  <c r="BF200" i="3"/>
  <c r="BC200" i="3"/>
  <c r="BH200" i="3"/>
  <c r="AY200" i="3"/>
  <c r="BE200" i="3"/>
  <c r="AZ200" i="3"/>
  <c r="BG200" i="3"/>
  <c r="BA200" i="3"/>
  <c r="BI200" i="3"/>
  <c r="BD200" i="3"/>
  <c r="O200" i="3"/>
  <c r="S200" i="3"/>
  <c r="W200" i="3"/>
  <c r="AA200" i="3"/>
  <c r="AE200" i="3"/>
  <c r="AI200" i="3"/>
  <c r="AM200" i="3"/>
  <c r="AQ200" i="3"/>
  <c r="AU200" i="3"/>
  <c r="P200" i="3"/>
  <c r="U200" i="3"/>
  <c r="Z200" i="3"/>
  <c r="AF200" i="3"/>
  <c r="AK200" i="3"/>
  <c r="AP200" i="3"/>
  <c r="AV200" i="3"/>
  <c r="T200" i="3"/>
  <c r="AB200" i="3"/>
  <c r="AH200" i="3"/>
  <c r="AO200" i="3"/>
  <c r="AW200" i="3"/>
  <c r="N200" i="3"/>
  <c r="V200" i="3"/>
  <c r="AC200" i="3"/>
  <c r="AJ200" i="3"/>
  <c r="AR200" i="3"/>
  <c r="X200" i="3"/>
  <c r="AL200" i="3"/>
  <c r="Y200" i="3"/>
  <c r="AN200" i="3"/>
  <c r="Q200" i="3"/>
  <c r="AD200" i="3"/>
  <c r="AS200" i="3"/>
  <c r="R200" i="3"/>
  <c r="AG200" i="3"/>
  <c r="AT200" i="3"/>
  <c r="T218" i="2"/>
  <c r="Z218" i="2" s="1"/>
  <c r="AD217" i="2"/>
  <c r="AF217" i="2" s="1"/>
  <c r="U218" i="2"/>
  <c r="AA218" i="2" s="1"/>
  <c r="V218" i="2"/>
  <c r="AB218" i="2" s="1"/>
  <c r="R218" i="2"/>
  <c r="X218" i="2" s="1"/>
  <c r="S218" i="2"/>
  <c r="Y218" i="2" s="1"/>
  <c r="O219" i="2"/>
  <c r="L219" i="2"/>
  <c r="P219" i="2"/>
  <c r="N219" i="2"/>
  <c r="M219" i="2"/>
  <c r="J220" i="2"/>
  <c r="I252" i="2"/>
  <c r="BO200" i="3" l="1"/>
  <c r="BQ200" i="3" s="1"/>
  <c r="J202" i="3"/>
  <c r="M201" i="3" s="1"/>
  <c r="L201" i="3"/>
  <c r="I202" i="3"/>
  <c r="AX201" i="3"/>
  <c r="BB201" i="3"/>
  <c r="BF201" i="3"/>
  <c r="BA201" i="3"/>
  <c r="BG201" i="3"/>
  <c r="AZ201" i="3"/>
  <c r="BH201" i="3"/>
  <c r="BC201" i="3"/>
  <c r="BI201" i="3"/>
  <c r="BD201" i="3"/>
  <c r="AY201" i="3"/>
  <c r="BE201" i="3"/>
  <c r="Q201" i="3"/>
  <c r="U201" i="3"/>
  <c r="Y201" i="3"/>
  <c r="AC201" i="3"/>
  <c r="AG201" i="3"/>
  <c r="AK201" i="3"/>
  <c r="AO201" i="3"/>
  <c r="AS201" i="3"/>
  <c r="AW201" i="3"/>
  <c r="R201" i="3"/>
  <c r="W201" i="3"/>
  <c r="AB201" i="3"/>
  <c r="AH201" i="3"/>
  <c r="AM201" i="3"/>
  <c r="AR201" i="3"/>
  <c r="P201" i="3"/>
  <c r="X201" i="3"/>
  <c r="AE201" i="3"/>
  <c r="AL201" i="3"/>
  <c r="AT201" i="3"/>
  <c r="S201" i="3"/>
  <c r="Z201" i="3"/>
  <c r="AF201" i="3"/>
  <c r="AN201" i="3"/>
  <c r="AU201" i="3"/>
  <c r="T201" i="3"/>
  <c r="AI201" i="3"/>
  <c r="AV201" i="3"/>
  <c r="V201" i="3"/>
  <c r="AJ201" i="3"/>
  <c r="N201" i="3"/>
  <c r="AA201" i="3"/>
  <c r="AP201" i="3"/>
  <c r="O201" i="3"/>
  <c r="AD201" i="3"/>
  <c r="AQ201" i="3"/>
  <c r="AD218" i="2"/>
  <c r="AF218" i="2" s="1"/>
  <c r="T219" i="2"/>
  <c r="Z219" i="2" s="1"/>
  <c r="V219" i="2"/>
  <c r="AB219" i="2" s="1"/>
  <c r="S219" i="2"/>
  <c r="Y219" i="2" s="1"/>
  <c r="U219" i="2"/>
  <c r="AA219" i="2" s="1"/>
  <c r="R219" i="2"/>
  <c r="X219" i="2" s="1"/>
  <c r="J221" i="2"/>
  <c r="O220" i="2"/>
  <c r="N220" i="2"/>
  <c r="M220" i="2"/>
  <c r="P220" i="2"/>
  <c r="L220" i="2"/>
  <c r="I253" i="2"/>
  <c r="BO201" i="3" l="1"/>
  <c r="BQ201" i="3" s="1"/>
  <c r="J203" i="3"/>
  <c r="M202" i="3" s="1"/>
  <c r="L202" i="3"/>
  <c r="I203" i="3"/>
  <c r="AX202" i="3"/>
  <c r="BB202" i="3"/>
  <c r="BF202" i="3"/>
  <c r="AZ202" i="3"/>
  <c r="BE202" i="3"/>
  <c r="BC202" i="3"/>
  <c r="BI202" i="3"/>
  <c r="BD202" i="3"/>
  <c r="AY202" i="3"/>
  <c r="BG202" i="3"/>
  <c r="BA202" i="3"/>
  <c r="BH202" i="3"/>
  <c r="O202" i="3"/>
  <c r="S202" i="3"/>
  <c r="W202" i="3"/>
  <c r="AA202" i="3"/>
  <c r="AE202" i="3"/>
  <c r="AI202" i="3"/>
  <c r="AM202" i="3"/>
  <c r="AQ202" i="3"/>
  <c r="AU202" i="3"/>
  <c r="N202" i="3"/>
  <c r="T202" i="3"/>
  <c r="Y202" i="3"/>
  <c r="AD202" i="3"/>
  <c r="AJ202" i="3"/>
  <c r="AO202" i="3"/>
  <c r="AT202" i="3"/>
  <c r="U202" i="3"/>
  <c r="AB202" i="3"/>
  <c r="AH202" i="3"/>
  <c r="AP202" i="3"/>
  <c r="AW202" i="3"/>
  <c r="P202" i="3"/>
  <c r="V202" i="3"/>
  <c r="AC202" i="3"/>
  <c r="AK202" i="3"/>
  <c r="AR202" i="3"/>
  <c r="Q202" i="3"/>
  <c r="AF202" i="3"/>
  <c r="AS202" i="3"/>
  <c r="R202" i="3"/>
  <c r="AG202" i="3"/>
  <c r="AV202" i="3"/>
  <c r="X202" i="3"/>
  <c r="AL202" i="3"/>
  <c r="Z202" i="3"/>
  <c r="AN202" i="3"/>
  <c r="AD219" i="2"/>
  <c r="AF219" i="2" s="1"/>
  <c r="T220" i="2"/>
  <c r="Z220" i="2" s="1"/>
  <c r="S220" i="2"/>
  <c r="Y220" i="2" s="1"/>
  <c r="R220" i="2"/>
  <c r="X220" i="2" s="1"/>
  <c r="U220" i="2"/>
  <c r="AA220" i="2" s="1"/>
  <c r="V220" i="2"/>
  <c r="AB220" i="2" s="1"/>
  <c r="M221" i="2"/>
  <c r="P221" i="2"/>
  <c r="J222" i="2"/>
  <c r="O221" i="2"/>
  <c r="N221" i="2"/>
  <c r="L221" i="2"/>
  <c r="I254" i="2"/>
  <c r="BO202" i="3" l="1"/>
  <c r="BQ202" i="3" s="1"/>
  <c r="J204" i="3"/>
  <c r="M203" i="3" s="1"/>
  <c r="L203" i="3"/>
  <c r="I204" i="3"/>
  <c r="AX203" i="3"/>
  <c r="BB203" i="3"/>
  <c r="BF203" i="3"/>
  <c r="AY203" i="3"/>
  <c r="BD203" i="3"/>
  <c r="BI203" i="3"/>
  <c r="BE203" i="3"/>
  <c r="AZ203" i="3"/>
  <c r="BG203" i="3"/>
  <c r="BA203" i="3"/>
  <c r="BH203" i="3"/>
  <c r="BC203" i="3"/>
  <c r="Q203" i="3"/>
  <c r="U203" i="3"/>
  <c r="Y203" i="3"/>
  <c r="AC203" i="3"/>
  <c r="AG203" i="3"/>
  <c r="AK203" i="3"/>
  <c r="AO203" i="3"/>
  <c r="AS203" i="3"/>
  <c r="AW203" i="3"/>
  <c r="P203" i="3"/>
  <c r="V203" i="3"/>
  <c r="AA203" i="3"/>
  <c r="AF203" i="3"/>
  <c r="AL203" i="3"/>
  <c r="AQ203" i="3"/>
  <c r="AV203" i="3"/>
  <c r="R203" i="3"/>
  <c r="X203" i="3"/>
  <c r="AE203" i="3"/>
  <c r="AM203" i="3"/>
  <c r="AT203" i="3"/>
  <c r="S203" i="3"/>
  <c r="Z203" i="3"/>
  <c r="AH203" i="3"/>
  <c r="AN203" i="3"/>
  <c r="AU203" i="3"/>
  <c r="N203" i="3"/>
  <c r="AB203" i="3"/>
  <c r="AP203" i="3"/>
  <c r="O203" i="3"/>
  <c r="AD203" i="3"/>
  <c r="AR203" i="3"/>
  <c r="T203" i="3"/>
  <c r="AI203" i="3"/>
  <c r="W203" i="3"/>
  <c r="AJ203" i="3"/>
  <c r="T221" i="2"/>
  <c r="Z221" i="2" s="1"/>
  <c r="AD220" i="2"/>
  <c r="AF220" i="2" s="1"/>
  <c r="U221" i="2"/>
  <c r="AA221" i="2" s="1"/>
  <c r="R221" i="2"/>
  <c r="X221" i="2" s="1"/>
  <c r="V221" i="2"/>
  <c r="AB221" i="2" s="1"/>
  <c r="S221" i="2"/>
  <c r="Y221" i="2" s="1"/>
  <c r="L222" i="2"/>
  <c r="J223" i="2"/>
  <c r="M222" i="2"/>
  <c r="O222" i="2"/>
  <c r="P222" i="2"/>
  <c r="N222" i="2"/>
  <c r="I255" i="2"/>
  <c r="BO203" i="3" l="1"/>
  <c r="BQ203" i="3" s="1"/>
  <c r="J205" i="3"/>
  <c r="L204" i="3"/>
  <c r="I205" i="3"/>
  <c r="AX204" i="3"/>
  <c r="BB204" i="3"/>
  <c r="BF204" i="3"/>
  <c r="BC204" i="3"/>
  <c r="BH204" i="3"/>
  <c r="AZ204" i="3"/>
  <c r="BG204" i="3"/>
  <c r="BA204" i="3"/>
  <c r="BI204" i="3"/>
  <c r="BD204" i="3"/>
  <c r="AY204" i="3"/>
  <c r="BE204" i="3"/>
  <c r="O204" i="3"/>
  <c r="S204" i="3"/>
  <c r="W204" i="3"/>
  <c r="AA204" i="3"/>
  <c r="AE204" i="3"/>
  <c r="AI204" i="3"/>
  <c r="AM204" i="3"/>
  <c r="AQ204" i="3"/>
  <c r="AU204" i="3"/>
  <c r="M204" i="3"/>
  <c r="R204" i="3"/>
  <c r="X204" i="3"/>
  <c r="AC204" i="3"/>
  <c r="AH204" i="3"/>
  <c r="AN204" i="3"/>
  <c r="AS204" i="3"/>
  <c r="N204" i="3"/>
  <c r="U204" i="3"/>
  <c r="AB204" i="3"/>
  <c r="AJ204" i="3"/>
  <c r="AP204" i="3"/>
  <c r="AW204" i="3"/>
  <c r="P204" i="3"/>
  <c r="V204" i="3"/>
  <c r="AD204" i="3"/>
  <c r="AK204" i="3"/>
  <c r="AR204" i="3"/>
  <c r="Y204" i="3"/>
  <c r="AL204" i="3"/>
  <c r="Z204" i="3"/>
  <c r="AO204" i="3"/>
  <c r="Q204" i="3"/>
  <c r="AF204" i="3"/>
  <c r="AT204" i="3"/>
  <c r="T204" i="3"/>
  <c r="AG204" i="3"/>
  <c r="AV204" i="3"/>
  <c r="AD221" i="2"/>
  <c r="AF221" i="2" s="1"/>
  <c r="T222" i="2"/>
  <c r="Z222" i="2" s="1"/>
  <c r="V222" i="2"/>
  <c r="AB222" i="2" s="1"/>
  <c r="R222" i="2"/>
  <c r="X222" i="2" s="1"/>
  <c r="U222" i="2"/>
  <c r="AA222" i="2" s="1"/>
  <c r="S222" i="2"/>
  <c r="Y222" i="2" s="1"/>
  <c r="O223" i="2"/>
  <c r="J224" i="2"/>
  <c r="N223" i="2"/>
  <c r="P223" i="2"/>
  <c r="L223" i="2"/>
  <c r="M223" i="2"/>
  <c r="I256" i="2"/>
  <c r="BO204" i="3" l="1"/>
  <c r="BQ204" i="3" s="1"/>
  <c r="J206" i="3"/>
  <c r="M205" i="3" s="1"/>
  <c r="L205" i="3"/>
  <c r="I206" i="3"/>
  <c r="AX205" i="3"/>
  <c r="BB205" i="3"/>
  <c r="BF205" i="3"/>
  <c r="BA205" i="3"/>
  <c r="BG205" i="3"/>
  <c r="BC205" i="3"/>
  <c r="BI205" i="3"/>
  <c r="BD205" i="3"/>
  <c r="AY205" i="3"/>
  <c r="BE205" i="3"/>
  <c r="BH205" i="3"/>
  <c r="AZ205" i="3"/>
  <c r="Q205" i="3"/>
  <c r="U205" i="3"/>
  <c r="Y205" i="3"/>
  <c r="AC205" i="3"/>
  <c r="AG205" i="3"/>
  <c r="AK205" i="3"/>
  <c r="AO205" i="3"/>
  <c r="AS205" i="3"/>
  <c r="AW205" i="3"/>
  <c r="O205" i="3"/>
  <c r="T205" i="3"/>
  <c r="Z205" i="3"/>
  <c r="AE205" i="3"/>
  <c r="AJ205" i="3"/>
  <c r="AP205" i="3"/>
  <c r="AU205" i="3"/>
  <c r="R205" i="3"/>
  <c r="X205" i="3"/>
  <c r="AF205" i="3"/>
  <c r="AM205" i="3"/>
  <c r="AT205" i="3"/>
  <c r="S205" i="3"/>
  <c r="AA205" i="3"/>
  <c r="AH205" i="3"/>
  <c r="AN205" i="3"/>
  <c r="AV205" i="3"/>
  <c r="V205" i="3"/>
  <c r="AI205" i="3"/>
  <c r="W205" i="3"/>
  <c r="AL205" i="3"/>
  <c r="N205" i="3"/>
  <c r="AB205" i="3"/>
  <c r="AQ205" i="3"/>
  <c r="P205" i="3"/>
  <c r="AD205" i="3"/>
  <c r="AR205" i="3"/>
  <c r="T223" i="2"/>
  <c r="Z223" i="2" s="1"/>
  <c r="AD222" i="2"/>
  <c r="AF222" i="2" s="1"/>
  <c r="S223" i="2"/>
  <c r="Y223" i="2" s="1"/>
  <c r="R223" i="2"/>
  <c r="X223" i="2" s="1"/>
  <c r="U223" i="2"/>
  <c r="AA223" i="2" s="1"/>
  <c r="V223" i="2"/>
  <c r="AB223" i="2" s="1"/>
  <c r="J225" i="2"/>
  <c r="N224" i="2"/>
  <c r="O224" i="2"/>
  <c r="M224" i="2"/>
  <c r="L224" i="2"/>
  <c r="P224" i="2"/>
  <c r="I257" i="2"/>
  <c r="BO205" i="3" l="1"/>
  <c r="BQ205" i="3" s="1"/>
  <c r="J207" i="3"/>
  <c r="M206" i="3" s="1"/>
  <c r="L206" i="3"/>
  <c r="I207" i="3"/>
  <c r="AX206" i="3"/>
  <c r="BB206" i="3"/>
  <c r="BF206" i="3"/>
  <c r="AZ206" i="3"/>
  <c r="BE206" i="3"/>
  <c r="BD206" i="3"/>
  <c r="AY206" i="3"/>
  <c r="BG206" i="3"/>
  <c r="BA206" i="3"/>
  <c r="BH206" i="3"/>
  <c r="BC206" i="3"/>
  <c r="BI206" i="3"/>
  <c r="O206" i="3"/>
  <c r="S206" i="3"/>
  <c r="W206" i="3"/>
  <c r="AA206" i="3"/>
  <c r="AE206" i="3"/>
  <c r="AI206" i="3"/>
  <c r="AM206" i="3"/>
  <c r="AQ206" i="3"/>
  <c r="AU206" i="3"/>
  <c r="Q206" i="3"/>
  <c r="V206" i="3"/>
  <c r="AB206" i="3"/>
  <c r="AG206" i="3"/>
  <c r="AL206" i="3"/>
  <c r="AR206" i="3"/>
  <c r="AW206" i="3"/>
  <c r="N206" i="3"/>
  <c r="U206" i="3"/>
  <c r="AC206" i="3"/>
  <c r="AJ206" i="3"/>
  <c r="AP206" i="3"/>
  <c r="P206" i="3"/>
  <c r="X206" i="3"/>
  <c r="AD206" i="3"/>
  <c r="AK206" i="3"/>
  <c r="AS206" i="3"/>
  <c r="R206" i="3"/>
  <c r="AF206" i="3"/>
  <c r="AT206" i="3"/>
  <c r="T206" i="3"/>
  <c r="AH206" i="3"/>
  <c r="AV206" i="3"/>
  <c r="Y206" i="3"/>
  <c r="AN206" i="3"/>
  <c r="Z206" i="3"/>
  <c r="AO206" i="3"/>
  <c r="AD223" i="2"/>
  <c r="AF223" i="2" s="1"/>
  <c r="T224" i="2"/>
  <c r="Z224" i="2" s="1"/>
  <c r="U224" i="2"/>
  <c r="AA224" i="2" s="1"/>
  <c r="R224" i="2"/>
  <c r="X224" i="2" s="1"/>
  <c r="S224" i="2"/>
  <c r="Y224" i="2" s="1"/>
  <c r="V224" i="2"/>
  <c r="AB224" i="2" s="1"/>
  <c r="L225" i="2"/>
  <c r="P225" i="2"/>
  <c r="N225" i="2"/>
  <c r="M225" i="2"/>
  <c r="J226" i="2"/>
  <c r="O225" i="2"/>
  <c r="I258" i="2"/>
  <c r="BO206" i="3" l="1"/>
  <c r="BQ206" i="3" s="1"/>
  <c r="J208" i="3"/>
  <c r="M207" i="3" s="1"/>
  <c r="L207" i="3"/>
  <c r="I208" i="3"/>
  <c r="AX207" i="3"/>
  <c r="BB207" i="3"/>
  <c r="BF207" i="3"/>
  <c r="AY207" i="3"/>
  <c r="BD207" i="3"/>
  <c r="BI207" i="3"/>
  <c r="AZ207" i="3"/>
  <c r="BG207" i="3"/>
  <c r="BA207" i="3"/>
  <c r="BH207" i="3"/>
  <c r="BC207" i="3"/>
  <c r="BE207" i="3"/>
  <c r="Q207" i="3"/>
  <c r="U207" i="3"/>
  <c r="Y207" i="3"/>
  <c r="AC207" i="3"/>
  <c r="AG207" i="3"/>
  <c r="AK207" i="3"/>
  <c r="AO207" i="3"/>
  <c r="AS207" i="3"/>
  <c r="AW207" i="3"/>
  <c r="N207" i="3"/>
  <c r="S207" i="3"/>
  <c r="X207" i="3"/>
  <c r="AD207" i="3"/>
  <c r="AI207" i="3"/>
  <c r="AN207" i="3"/>
  <c r="AT207" i="3"/>
  <c r="R207" i="3"/>
  <c r="Z207" i="3"/>
  <c r="AF207" i="3"/>
  <c r="AM207" i="3"/>
  <c r="AU207" i="3"/>
  <c r="T207" i="3"/>
  <c r="AA207" i="3"/>
  <c r="AH207" i="3"/>
  <c r="AP207" i="3"/>
  <c r="AV207" i="3"/>
  <c r="O207" i="3"/>
  <c r="AB207" i="3"/>
  <c r="AQ207" i="3"/>
  <c r="P207" i="3"/>
  <c r="AE207" i="3"/>
  <c r="AR207" i="3"/>
  <c r="V207" i="3"/>
  <c r="AJ207" i="3"/>
  <c r="W207" i="3"/>
  <c r="AL207" i="3"/>
  <c r="T225" i="2"/>
  <c r="Z225" i="2" s="1"/>
  <c r="AD224" i="2"/>
  <c r="AF224" i="2" s="1"/>
  <c r="S225" i="2"/>
  <c r="Y225" i="2" s="1"/>
  <c r="U225" i="2"/>
  <c r="AA225" i="2" s="1"/>
  <c r="V225" i="2"/>
  <c r="AB225" i="2" s="1"/>
  <c r="R225" i="2"/>
  <c r="X225" i="2" s="1"/>
  <c r="M226" i="2"/>
  <c r="J227" i="2"/>
  <c r="L226" i="2"/>
  <c r="O226" i="2"/>
  <c r="P226" i="2"/>
  <c r="N226" i="2"/>
  <c r="I259" i="2"/>
  <c r="BO207" i="3" l="1"/>
  <c r="BQ207" i="3" s="1"/>
  <c r="J209" i="3"/>
  <c r="M208" i="3" s="1"/>
  <c r="L208" i="3"/>
  <c r="I209" i="3"/>
  <c r="AX208" i="3"/>
  <c r="BB208" i="3"/>
  <c r="BF208" i="3"/>
  <c r="BC208" i="3"/>
  <c r="BH208" i="3"/>
  <c r="BA208" i="3"/>
  <c r="BI208" i="3"/>
  <c r="BD208" i="3"/>
  <c r="AY208" i="3"/>
  <c r="BE208" i="3"/>
  <c r="AZ208" i="3"/>
  <c r="BG208" i="3"/>
  <c r="O208" i="3"/>
  <c r="S208" i="3"/>
  <c r="W208" i="3"/>
  <c r="AA208" i="3"/>
  <c r="AE208" i="3"/>
  <c r="AI208" i="3"/>
  <c r="AM208" i="3"/>
  <c r="AQ208" i="3"/>
  <c r="AU208" i="3"/>
  <c r="P208" i="3"/>
  <c r="U208" i="3"/>
  <c r="Z208" i="3"/>
  <c r="AF208" i="3"/>
  <c r="AK208" i="3"/>
  <c r="AP208" i="3"/>
  <c r="AV208" i="3"/>
  <c r="N208" i="3"/>
  <c r="V208" i="3"/>
  <c r="AC208" i="3"/>
  <c r="AJ208" i="3"/>
  <c r="AR208" i="3"/>
  <c r="Q208" i="3"/>
  <c r="X208" i="3"/>
  <c r="AD208" i="3"/>
  <c r="AL208" i="3"/>
  <c r="AS208" i="3"/>
  <c r="Y208" i="3"/>
  <c r="AN208" i="3"/>
  <c r="AB208" i="3"/>
  <c r="AO208" i="3"/>
  <c r="R208" i="3"/>
  <c r="AG208" i="3"/>
  <c r="AT208" i="3"/>
  <c r="T208" i="3"/>
  <c r="AH208" i="3"/>
  <c r="AW208" i="3"/>
  <c r="T226" i="2"/>
  <c r="Z226" i="2" s="1"/>
  <c r="AD225" i="2"/>
  <c r="AF225" i="2" s="1"/>
  <c r="V226" i="2"/>
  <c r="AB226" i="2" s="1"/>
  <c r="S226" i="2"/>
  <c r="Y226" i="2" s="1"/>
  <c r="U226" i="2"/>
  <c r="AA226" i="2" s="1"/>
  <c r="R226" i="2"/>
  <c r="X226" i="2" s="1"/>
  <c r="M227" i="2"/>
  <c r="L227" i="2"/>
  <c r="J228" i="2"/>
  <c r="N227" i="2"/>
  <c r="O227" i="2"/>
  <c r="P227" i="2"/>
  <c r="I260" i="2"/>
  <c r="BO208" i="3" l="1"/>
  <c r="BQ208" i="3" s="1"/>
  <c r="J210" i="3"/>
  <c r="M209" i="3" s="1"/>
  <c r="L209" i="3"/>
  <c r="I210" i="3"/>
  <c r="AX209" i="3"/>
  <c r="BB209" i="3"/>
  <c r="BF209" i="3"/>
  <c r="BA209" i="3"/>
  <c r="BG209" i="3"/>
  <c r="BD209" i="3"/>
  <c r="AY209" i="3"/>
  <c r="BE209" i="3"/>
  <c r="AZ209" i="3"/>
  <c r="BH209" i="3"/>
  <c r="BC209" i="3"/>
  <c r="BI209" i="3"/>
  <c r="Q209" i="3"/>
  <c r="U209" i="3"/>
  <c r="Y209" i="3"/>
  <c r="AC209" i="3"/>
  <c r="AG209" i="3"/>
  <c r="AK209" i="3"/>
  <c r="AO209" i="3"/>
  <c r="AS209" i="3"/>
  <c r="AW209" i="3"/>
  <c r="R209" i="3"/>
  <c r="W209" i="3"/>
  <c r="AB209" i="3"/>
  <c r="AH209" i="3"/>
  <c r="AM209" i="3"/>
  <c r="AR209" i="3"/>
  <c r="S209" i="3"/>
  <c r="Z209" i="3"/>
  <c r="AF209" i="3"/>
  <c r="AN209" i="3"/>
  <c r="AU209" i="3"/>
  <c r="N209" i="3"/>
  <c r="T209" i="3"/>
  <c r="AA209" i="3"/>
  <c r="AI209" i="3"/>
  <c r="AP209" i="3"/>
  <c r="AV209" i="3"/>
  <c r="V209" i="3"/>
  <c r="AJ209" i="3"/>
  <c r="X209" i="3"/>
  <c r="AL209" i="3"/>
  <c r="O209" i="3"/>
  <c r="AD209" i="3"/>
  <c r="AQ209" i="3"/>
  <c r="P209" i="3"/>
  <c r="AE209" i="3"/>
  <c r="AT209" i="3"/>
  <c r="T227" i="2"/>
  <c r="Z227" i="2" s="1"/>
  <c r="AD226" i="2"/>
  <c r="AF226" i="2" s="1"/>
  <c r="V227" i="2"/>
  <c r="AB227" i="2" s="1"/>
  <c r="R227" i="2"/>
  <c r="X227" i="2" s="1"/>
  <c r="U227" i="2"/>
  <c r="AA227" i="2" s="1"/>
  <c r="S227" i="2"/>
  <c r="Y227" i="2" s="1"/>
  <c r="J229" i="2"/>
  <c r="L228" i="2"/>
  <c r="M228" i="2"/>
  <c r="N228" i="2"/>
  <c r="O228" i="2"/>
  <c r="P228" i="2"/>
  <c r="I261" i="2"/>
  <c r="BO209" i="3" l="1"/>
  <c r="BQ209" i="3" s="1"/>
  <c r="J211" i="3"/>
  <c r="L210" i="3"/>
  <c r="I211" i="3"/>
  <c r="AX210" i="3"/>
  <c r="BB210" i="3"/>
  <c r="BF210" i="3"/>
  <c r="AZ210" i="3"/>
  <c r="BE210" i="3"/>
  <c r="AY210" i="3"/>
  <c r="BG210" i="3"/>
  <c r="BA210" i="3"/>
  <c r="BH210" i="3"/>
  <c r="BC210" i="3"/>
  <c r="BI210" i="3"/>
  <c r="BD210" i="3"/>
  <c r="O210" i="3"/>
  <c r="S210" i="3"/>
  <c r="W210" i="3"/>
  <c r="AA210" i="3"/>
  <c r="AE210" i="3"/>
  <c r="AI210" i="3"/>
  <c r="AM210" i="3"/>
  <c r="AQ210" i="3"/>
  <c r="AU210" i="3"/>
  <c r="N210" i="3"/>
  <c r="T210" i="3"/>
  <c r="Y210" i="3"/>
  <c r="AD210" i="3"/>
  <c r="AJ210" i="3"/>
  <c r="AO210" i="3"/>
  <c r="AT210" i="3"/>
  <c r="P210" i="3"/>
  <c r="V210" i="3"/>
  <c r="AC210" i="3"/>
  <c r="AK210" i="3"/>
  <c r="AR210" i="3"/>
  <c r="Q210" i="3"/>
  <c r="X210" i="3"/>
  <c r="AF210" i="3"/>
  <c r="AL210" i="3"/>
  <c r="AS210" i="3"/>
  <c r="R210" i="3"/>
  <c r="AG210" i="3"/>
  <c r="AV210" i="3"/>
  <c r="U210" i="3"/>
  <c r="AH210" i="3"/>
  <c r="AW210" i="3"/>
  <c r="Z210" i="3"/>
  <c r="AN210" i="3"/>
  <c r="AB210" i="3"/>
  <c r="AP210" i="3"/>
  <c r="T228" i="2"/>
  <c r="Z228" i="2" s="1"/>
  <c r="AD227" i="2"/>
  <c r="AF227" i="2" s="1"/>
  <c r="S228" i="2"/>
  <c r="Y228" i="2" s="1"/>
  <c r="V228" i="2"/>
  <c r="AB228" i="2" s="1"/>
  <c r="R228" i="2"/>
  <c r="X228" i="2" s="1"/>
  <c r="U228" i="2"/>
  <c r="AA228" i="2" s="1"/>
  <c r="P229" i="2"/>
  <c r="L229" i="2"/>
  <c r="N229" i="2"/>
  <c r="J230" i="2"/>
  <c r="O229" i="2"/>
  <c r="M229" i="2"/>
  <c r="I262" i="2"/>
  <c r="J212" i="3" l="1"/>
  <c r="L211" i="3"/>
  <c r="M210" i="3"/>
  <c r="BO210" i="3" s="1"/>
  <c r="I212" i="3"/>
  <c r="AX211" i="3"/>
  <c r="BB211" i="3"/>
  <c r="BF211" i="3"/>
  <c r="AY211" i="3"/>
  <c r="BD211" i="3"/>
  <c r="BI211" i="3"/>
  <c r="BA211" i="3"/>
  <c r="BH211" i="3"/>
  <c r="BC211" i="3"/>
  <c r="BE211" i="3"/>
  <c r="AZ211" i="3"/>
  <c r="BG211" i="3"/>
  <c r="M211" i="3"/>
  <c r="Q211" i="3"/>
  <c r="U211" i="3"/>
  <c r="Y211" i="3"/>
  <c r="AC211" i="3"/>
  <c r="AG211" i="3"/>
  <c r="AK211" i="3"/>
  <c r="AO211" i="3"/>
  <c r="AS211" i="3"/>
  <c r="AW211" i="3"/>
  <c r="P211" i="3"/>
  <c r="V211" i="3"/>
  <c r="AA211" i="3"/>
  <c r="AF211" i="3"/>
  <c r="AL211" i="3"/>
  <c r="AQ211" i="3"/>
  <c r="AV211" i="3"/>
  <c r="S211" i="3"/>
  <c r="Z211" i="3"/>
  <c r="AH211" i="3"/>
  <c r="AN211" i="3"/>
  <c r="AU211" i="3"/>
  <c r="N211" i="3"/>
  <c r="T211" i="3"/>
  <c r="AB211" i="3"/>
  <c r="AI211" i="3"/>
  <c r="AP211" i="3"/>
  <c r="O211" i="3"/>
  <c r="AD211" i="3"/>
  <c r="AR211" i="3"/>
  <c r="R211" i="3"/>
  <c r="AE211" i="3"/>
  <c r="AT211" i="3"/>
  <c r="W211" i="3"/>
  <c r="AJ211" i="3"/>
  <c r="X211" i="3"/>
  <c r="AM211" i="3"/>
  <c r="AD228" i="2"/>
  <c r="AF228" i="2" s="1"/>
  <c r="T229" i="2"/>
  <c r="Z229" i="2" s="1"/>
  <c r="S229" i="2"/>
  <c r="Y229" i="2" s="1"/>
  <c r="R229" i="2"/>
  <c r="X229" i="2" s="1"/>
  <c r="U229" i="2"/>
  <c r="AA229" i="2" s="1"/>
  <c r="V229" i="2"/>
  <c r="AB229" i="2" s="1"/>
  <c r="J231" i="2"/>
  <c r="M230" i="2"/>
  <c r="O230" i="2"/>
  <c r="N230" i="2"/>
  <c r="L230" i="2"/>
  <c r="P230" i="2"/>
  <c r="I263" i="2"/>
  <c r="BO211" i="3" l="1"/>
  <c r="BQ211" i="3" s="1"/>
  <c r="BQ210" i="3"/>
  <c r="J213" i="3"/>
  <c r="L212" i="3"/>
  <c r="I213" i="3"/>
  <c r="AX212" i="3"/>
  <c r="BB212" i="3"/>
  <c r="BF212" i="3"/>
  <c r="BC212" i="3"/>
  <c r="BH212" i="3"/>
  <c r="BD212" i="3"/>
  <c r="AY212" i="3"/>
  <c r="BE212" i="3"/>
  <c r="AZ212" i="3"/>
  <c r="BG212" i="3"/>
  <c r="BI212" i="3"/>
  <c r="BA212" i="3"/>
  <c r="O212" i="3"/>
  <c r="S212" i="3"/>
  <c r="W212" i="3"/>
  <c r="AA212" i="3"/>
  <c r="AE212" i="3"/>
  <c r="AI212" i="3"/>
  <c r="AM212" i="3"/>
  <c r="AQ212" i="3"/>
  <c r="AU212" i="3"/>
  <c r="M212" i="3"/>
  <c r="R212" i="3"/>
  <c r="X212" i="3"/>
  <c r="AC212" i="3"/>
  <c r="AH212" i="3"/>
  <c r="AN212" i="3"/>
  <c r="AS212" i="3"/>
  <c r="P212" i="3"/>
  <c r="V212" i="3"/>
  <c r="AD212" i="3"/>
  <c r="AK212" i="3"/>
  <c r="AR212" i="3"/>
  <c r="Q212" i="3"/>
  <c r="Y212" i="3"/>
  <c r="AF212" i="3"/>
  <c r="AL212" i="3"/>
  <c r="AT212" i="3"/>
  <c r="Z212" i="3"/>
  <c r="AO212" i="3"/>
  <c r="N212" i="3"/>
  <c r="AB212" i="3"/>
  <c r="AP212" i="3"/>
  <c r="T212" i="3"/>
  <c r="AG212" i="3"/>
  <c r="AV212" i="3"/>
  <c r="U212" i="3"/>
  <c r="AJ212" i="3"/>
  <c r="AW212" i="3"/>
  <c r="T230" i="2"/>
  <c r="Z230" i="2" s="1"/>
  <c r="AD229" i="2"/>
  <c r="AF229" i="2" s="1"/>
  <c r="U230" i="2"/>
  <c r="AA230" i="2" s="1"/>
  <c r="V230" i="2"/>
  <c r="AB230" i="2" s="1"/>
  <c r="S230" i="2"/>
  <c r="Y230" i="2" s="1"/>
  <c r="R230" i="2"/>
  <c r="X230" i="2" s="1"/>
  <c r="P231" i="2"/>
  <c r="J232" i="2"/>
  <c r="L231" i="2"/>
  <c r="O231" i="2"/>
  <c r="N231" i="2"/>
  <c r="M231" i="2"/>
  <c r="I264" i="2"/>
  <c r="BO212" i="3" l="1"/>
  <c r="BQ212" i="3" s="1"/>
  <c r="J214" i="3"/>
  <c r="M213" i="3" s="1"/>
  <c r="L213" i="3"/>
  <c r="I214" i="3"/>
  <c r="AX213" i="3"/>
  <c r="BB213" i="3"/>
  <c r="BF213" i="3"/>
  <c r="BA213" i="3"/>
  <c r="BG213" i="3"/>
  <c r="AY213" i="3"/>
  <c r="BE213" i="3"/>
  <c r="AZ213" i="3"/>
  <c r="BH213" i="3"/>
  <c r="BC213" i="3"/>
  <c r="BI213" i="3"/>
  <c r="BD213" i="3"/>
  <c r="Q213" i="3"/>
  <c r="U213" i="3"/>
  <c r="Y213" i="3"/>
  <c r="AC213" i="3"/>
  <c r="AG213" i="3"/>
  <c r="AK213" i="3"/>
  <c r="AO213" i="3"/>
  <c r="AS213" i="3"/>
  <c r="AW213" i="3"/>
  <c r="O213" i="3"/>
  <c r="T213" i="3"/>
  <c r="Z213" i="3"/>
  <c r="AE213" i="3"/>
  <c r="AJ213" i="3"/>
  <c r="AP213" i="3"/>
  <c r="AU213" i="3"/>
  <c r="S213" i="3"/>
  <c r="AA213" i="3"/>
  <c r="AH213" i="3"/>
  <c r="AN213" i="3"/>
  <c r="AV213" i="3"/>
  <c r="N213" i="3"/>
  <c r="V213" i="3"/>
  <c r="AB213" i="3"/>
  <c r="AI213" i="3"/>
  <c r="AQ213" i="3"/>
  <c r="W213" i="3"/>
  <c r="AL213" i="3"/>
  <c r="X213" i="3"/>
  <c r="AM213" i="3"/>
  <c r="P213" i="3"/>
  <c r="AD213" i="3"/>
  <c r="AR213" i="3"/>
  <c r="R213" i="3"/>
  <c r="AF213" i="3"/>
  <c r="AT213" i="3"/>
  <c r="AD230" i="2"/>
  <c r="AF230" i="2" s="1"/>
  <c r="T231" i="2"/>
  <c r="Z231" i="2" s="1"/>
  <c r="R231" i="2"/>
  <c r="X231" i="2" s="1"/>
  <c r="U231" i="2"/>
  <c r="AA231" i="2" s="1"/>
  <c r="S231" i="2"/>
  <c r="Y231" i="2" s="1"/>
  <c r="V231" i="2"/>
  <c r="AB231" i="2" s="1"/>
  <c r="N232" i="2"/>
  <c r="O232" i="2"/>
  <c r="P232" i="2"/>
  <c r="J233" i="2"/>
  <c r="M232" i="2"/>
  <c r="L232" i="2"/>
  <c r="I265" i="2"/>
  <c r="BO213" i="3" l="1"/>
  <c r="BQ213" i="3" s="1"/>
  <c r="J215" i="3"/>
  <c r="M214" i="3" s="1"/>
  <c r="L214" i="3"/>
  <c r="I215" i="3"/>
  <c r="AX214" i="3"/>
  <c r="BB214" i="3"/>
  <c r="BF214" i="3"/>
  <c r="AZ214" i="3"/>
  <c r="BE214" i="3"/>
  <c r="BA214" i="3"/>
  <c r="BH214" i="3"/>
  <c r="BC214" i="3"/>
  <c r="BI214" i="3"/>
  <c r="BD214" i="3"/>
  <c r="AY214" i="3"/>
  <c r="BG214" i="3"/>
  <c r="O214" i="3"/>
  <c r="S214" i="3"/>
  <c r="W214" i="3"/>
  <c r="AA214" i="3"/>
  <c r="AE214" i="3"/>
  <c r="AI214" i="3"/>
  <c r="AM214" i="3"/>
  <c r="AQ214" i="3"/>
  <c r="AU214" i="3"/>
  <c r="Q214" i="3"/>
  <c r="V214" i="3"/>
  <c r="AB214" i="3"/>
  <c r="AG214" i="3"/>
  <c r="AL214" i="3"/>
  <c r="AR214" i="3"/>
  <c r="AW214" i="3"/>
  <c r="P214" i="3"/>
  <c r="X214" i="3"/>
  <c r="AD214" i="3"/>
  <c r="AK214" i="3"/>
  <c r="AS214" i="3"/>
  <c r="R214" i="3"/>
  <c r="Y214" i="3"/>
  <c r="AF214" i="3"/>
  <c r="AN214" i="3"/>
  <c r="AT214" i="3"/>
  <c r="T214" i="3"/>
  <c r="AH214" i="3"/>
  <c r="AV214" i="3"/>
  <c r="U214" i="3"/>
  <c r="AJ214" i="3"/>
  <c r="Z214" i="3"/>
  <c r="AO214" i="3"/>
  <c r="N214" i="3"/>
  <c r="AC214" i="3"/>
  <c r="AP214" i="3"/>
  <c r="T232" i="2"/>
  <c r="Z232" i="2" s="1"/>
  <c r="AD231" i="2"/>
  <c r="AF231" i="2" s="1"/>
  <c r="V232" i="2"/>
  <c r="AB232" i="2" s="1"/>
  <c r="R232" i="2"/>
  <c r="X232" i="2" s="1"/>
  <c r="U232" i="2"/>
  <c r="AA232" i="2" s="1"/>
  <c r="S232" i="2"/>
  <c r="Y232" i="2" s="1"/>
  <c r="O233" i="2"/>
  <c r="P233" i="2"/>
  <c r="L233" i="2"/>
  <c r="M233" i="2"/>
  <c r="J234" i="2"/>
  <c r="N233" i="2"/>
  <c r="I266" i="2"/>
  <c r="BO214" i="3" l="1"/>
  <c r="BQ214" i="3" s="1"/>
  <c r="J216" i="3"/>
  <c r="M215" i="3" s="1"/>
  <c r="L215" i="3"/>
  <c r="I216" i="3"/>
  <c r="AX215" i="3"/>
  <c r="BB215" i="3"/>
  <c r="BF215" i="3"/>
  <c r="AY215" i="3"/>
  <c r="BD215" i="3"/>
  <c r="BI215" i="3"/>
  <c r="BC215" i="3"/>
  <c r="BE215" i="3"/>
  <c r="AZ215" i="3"/>
  <c r="BG215" i="3"/>
  <c r="BA215" i="3"/>
  <c r="BH215" i="3"/>
  <c r="Q215" i="3"/>
  <c r="U215" i="3"/>
  <c r="Y215" i="3"/>
  <c r="AC215" i="3"/>
  <c r="AG215" i="3"/>
  <c r="AK215" i="3"/>
  <c r="AO215" i="3"/>
  <c r="AS215" i="3"/>
  <c r="AW215" i="3"/>
  <c r="N215" i="3"/>
  <c r="S215" i="3"/>
  <c r="X215" i="3"/>
  <c r="AD215" i="3"/>
  <c r="AI215" i="3"/>
  <c r="AN215" i="3"/>
  <c r="AT215" i="3"/>
  <c r="T215" i="3"/>
  <c r="AA215" i="3"/>
  <c r="AH215" i="3"/>
  <c r="AP215" i="3"/>
  <c r="AV215" i="3"/>
  <c r="O215" i="3"/>
  <c r="V215" i="3"/>
  <c r="AB215" i="3"/>
  <c r="AJ215" i="3"/>
  <c r="AQ215" i="3"/>
  <c r="P215" i="3"/>
  <c r="AE215" i="3"/>
  <c r="AR215" i="3"/>
  <c r="R215" i="3"/>
  <c r="AF215" i="3"/>
  <c r="AU215" i="3"/>
  <c r="W215" i="3"/>
  <c r="AL215" i="3"/>
  <c r="Z215" i="3"/>
  <c r="AM215" i="3"/>
  <c r="AD232" i="2"/>
  <c r="AF232" i="2" s="1"/>
  <c r="T233" i="2"/>
  <c r="Z233" i="2" s="1"/>
  <c r="R233" i="2"/>
  <c r="X233" i="2" s="1"/>
  <c r="S233" i="2"/>
  <c r="Y233" i="2" s="1"/>
  <c r="V233" i="2"/>
  <c r="AB233" i="2" s="1"/>
  <c r="U233" i="2"/>
  <c r="AA233" i="2" s="1"/>
  <c r="L234" i="2"/>
  <c r="P234" i="2"/>
  <c r="J235" i="2"/>
  <c r="N234" i="2"/>
  <c r="M234" i="2"/>
  <c r="O234" i="2"/>
  <c r="I267" i="2"/>
  <c r="BO215" i="3" l="1"/>
  <c r="BQ215" i="3" s="1"/>
  <c r="J217" i="3"/>
  <c r="M216" i="3" s="1"/>
  <c r="L216" i="3"/>
  <c r="I217" i="3"/>
  <c r="AX216" i="3"/>
  <c r="BB216" i="3"/>
  <c r="BF216" i="3"/>
  <c r="BC216" i="3"/>
  <c r="BH216" i="3"/>
  <c r="AY216" i="3"/>
  <c r="BE216" i="3"/>
  <c r="AZ216" i="3"/>
  <c r="BG216" i="3"/>
  <c r="BA216" i="3"/>
  <c r="BI216" i="3"/>
  <c r="BD216" i="3"/>
  <c r="O216" i="3"/>
  <c r="S216" i="3"/>
  <c r="W216" i="3"/>
  <c r="AA216" i="3"/>
  <c r="AE216" i="3"/>
  <c r="AI216" i="3"/>
  <c r="AM216" i="3"/>
  <c r="AQ216" i="3"/>
  <c r="AU216" i="3"/>
  <c r="P216" i="3"/>
  <c r="U216" i="3"/>
  <c r="Z216" i="3"/>
  <c r="AF216" i="3"/>
  <c r="AK216" i="3"/>
  <c r="AP216" i="3"/>
  <c r="AV216" i="3"/>
  <c r="Q216" i="3"/>
  <c r="X216" i="3"/>
  <c r="AD216" i="3"/>
  <c r="AL216" i="3"/>
  <c r="AS216" i="3"/>
  <c r="R216" i="3"/>
  <c r="Y216" i="3"/>
  <c r="AG216" i="3"/>
  <c r="AN216" i="3"/>
  <c r="AT216" i="3"/>
  <c r="AB216" i="3"/>
  <c r="AO216" i="3"/>
  <c r="N216" i="3"/>
  <c r="AC216" i="3"/>
  <c r="AR216" i="3"/>
  <c r="T216" i="3"/>
  <c r="AH216" i="3"/>
  <c r="AW216" i="3"/>
  <c r="V216" i="3"/>
  <c r="AJ216" i="3"/>
  <c r="T234" i="2"/>
  <c r="Z234" i="2" s="1"/>
  <c r="AD233" i="2"/>
  <c r="AF233" i="2" s="1"/>
  <c r="U234" i="2"/>
  <c r="AA234" i="2" s="1"/>
  <c r="V234" i="2"/>
  <c r="AB234" i="2" s="1"/>
  <c r="S234" i="2"/>
  <c r="Y234" i="2" s="1"/>
  <c r="R234" i="2"/>
  <c r="X234" i="2" s="1"/>
  <c r="L235" i="2"/>
  <c r="M235" i="2"/>
  <c r="P235" i="2"/>
  <c r="O235" i="2"/>
  <c r="J236" i="2"/>
  <c r="N235" i="2"/>
  <c r="I268" i="2"/>
  <c r="BO216" i="3" l="1"/>
  <c r="BQ216" i="3" s="1"/>
  <c r="J218" i="3"/>
  <c r="M217" i="3" s="1"/>
  <c r="L217" i="3"/>
  <c r="I218" i="3"/>
  <c r="AX217" i="3"/>
  <c r="BB217" i="3"/>
  <c r="BF217" i="3"/>
  <c r="BA217" i="3"/>
  <c r="BG217" i="3"/>
  <c r="AZ217" i="3"/>
  <c r="BH217" i="3"/>
  <c r="BC217" i="3"/>
  <c r="BI217" i="3"/>
  <c r="BD217" i="3"/>
  <c r="BE217" i="3"/>
  <c r="AY217" i="3"/>
  <c r="Q217" i="3"/>
  <c r="U217" i="3"/>
  <c r="Y217" i="3"/>
  <c r="AC217" i="3"/>
  <c r="AG217" i="3"/>
  <c r="AK217" i="3"/>
  <c r="AO217" i="3"/>
  <c r="AS217" i="3"/>
  <c r="AW217" i="3"/>
  <c r="R217" i="3"/>
  <c r="W217" i="3"/>
  <c r="AB217" i="3"/>
  <c r="AH217" i="3"/>
  <c r="AM217" i="3"/>
  <c r="AR217" i="3"/>
  <c r="N217" i="3"/>
  <c r="T217" i="3"/>
  <c r="AA217" i="3"/>
  <c r="AI217" i="3"/>
  <c r="AP217" i="3"/>
  <c r="AV217" i="3"/>
  <c r="O217" i="3"/>
  <c r="V217" i="3"/>
  <c r="AD217" i="3"/>
  <c r="AJ217" i="3"/>
  <c r="AQ217" i="3"/>
  <c r="X217" i="3"/>
  <c r="AL217" i="3"/>
  <c r="Z217" i="3"/>
  <c r="AN217" i="3"/>
  <c r="P217" i="3"/>
  <c r="AE217" i="3"/>
  <c r="AT217" i="3"/>
  <c r="S217" i="3"/>
  <c r="AF217" i="3"/>
  <c r="AU217" i="3"/>
  <c r="AD234" i="2"/>
  <c r="AF234" i="2" s="1"/>
  <c r="T235" i="2"/>
  <c r="Z235" i="2" s="1"/>
  <c r="U235" i="2"/>
  <c r="AA235" i="2" s="1"/>
  <c r="V235" i="2"/>
  <c r="AB235" i="2" s="1"/>
  <c r="S235" i="2"/>
  <c r="Y235" i="2" s="1"/>
  <c r="R235" i="2"/>
  <c r="X235" i="2" s="1"/>
  <c r="O236" i="2"/>
  <c r="L236" i="2"/>
  <c r="J237" i="2"/>
  <c r="M236" i="2"/>
  <c r="N236" i="2"/>
  <c r="P236" i="2"/>
  <c r="I269" i="2"/>
  <c r="BO217" i="3" l="1"/>
  <c r="BQ217" i="3" s="1"/>
  <c r="J219" i="3"/>
  <c r="M218" i="3" s="1"/>
  <c r="L218" i="3"/>
  <c r="I219" i="3"/>
  <c r="AX218" i="3"/>
  <c r="BB218" i="3"/>
  <c r="BF218" i="3"/>
  <c r="AZ218" i="3"/>
  <c r="BE218" i="3"/>
  <c r="BC218" i="3"/>
  <c r="BI218" i="3"/>
  <c r="BD218" i="3"/>
  <c r="AY218" i="3"/>
  <c r="BG218" i="3"/>
  <c r="BA218" i="3"/>
  <c r="BH218" i="3"/>
  <c r="O218" i="3"/>
  <c r="S218" i="3"/>
  <c r="W218" i="3"/>
  <c r="AA218" i="3"/>
  <c r="AE218" i="3"/>
  <c r="AI218" i="3"/>
  <c r="AM218" i="3"/>
  <c r="AQ218" i="3"/>
  <c r="AU218" i="3"/>
  <c r="N218" i="3"/>
  <c r="T218" i="3"/>
  <c r="Y218" i="3"/>
  <c r="AD218" i="3"/>
  <c r="AJ218" i="3"/>
  <c r="AO218" i="3"/>
  <c r="AT218" i="3"/>
  <c r="Q218" i="3"/>
  <c r="X218" i="3"/>
  <c r="AF218" i="3"/>
  <c r="AL218" i="3"/>
  <c r="AS218" i="3"/>
  <c r="R218" i="3"/>
  <c r="Z218" i="3"/>
  <c r="AG218" i="3"/>
  <c r="AN218" i="3"/>
  <c r="AV218" i="3"/>
  <c r="U218" i="3"/>
  <c r="AH218" i="3"/>
  <c r="AW218" i="3"/>
  <c r="V218" i="3"/>
  <c r="AK218" i="3"/>
  <c r="AB218" i="3"/>
  <c r="AP218" i="3"/>
  <c r="P218" i="3"/>
  <c r="AC218" i="3"/>
  <c r="AR218" i="3"/>
  <c r="AD235" i="2"/>
  <c r="AF235" i="2" s="1"/>
  <c r="T236" i="2"/>
  <c r="Z236" i="2" s="1"/>
  <c r="V236" i="2"/>
  <c r="AB236" i="2" s="1"/>
  <c r="R236" i="2"/>
  <c r="X236" i="2" s="1"/>
  <c r="U236" i="2"/>
  <c r="AA236" i="2" s="1"/>
  <c r="S236" i="2"/>
  <c r="Y236" i="2" s="1"/>
  <c r="N237" i="2"/>
  <c r="J238" i="2"/>
  <c r="P237" i="2"/>
  <c r="O237" i="2"/>
  <c r="M237" i="2"/>
  <c r="L237" i="2"/>
  <c r="I270" i="2"/>
  <c r="BO218" i="3" l="1"/>
  <c r="BQ218" i="3" s="1"/>
  <c r="J220" i="3"/>
  <c r="M219" i="3" s="1"/>
  <c r="L219" i="3"/>
  <c r="I220" i="3"/>
  <c r="AX219" i="3"/>
  <c r="BB219" i="3"/>
  <c r="BF219" i="3"/>
  <c r="AY219" i="3"/>
  <c r="BD219" i="3"/>
  <c r="BI219" i="3"/>
  <c r="BE219" i="3"/>
  <c r="AZ219" i="3"/>
  <c r="BG219" i="3"/>
  <c r="BA219" i="3"/>
  <c r="BH219" i="3"/>
  <c r="BC219" i="3"/>
  <c r="Q219" i="3"/>
  <c r="U219" i="3"/>
  <c r="Y219" i="3"/>
  <c r="AC219" i="3"/>
  <c r="AG219" i="3"/>
  <c r="AK219" i="3"/>
  <c r="AO219" i="3"/>
  <c r="AS219" i="3"/>
  <c r="AW219" i="3"/>
  <c r="P219" i="3"/>
  <c r="V219" i="3"/>
  <c r="AA219" i="3"/>
  <c r="AF219" i="3"/>
  <c r="AL219" i="3"/>
  <c r="AQ219" i="3"/>
  <c r="AV219" i="3"/>
  <c r="N219" i="3"/>
  <c r="T219" i="3"/>
  <c r="AB219" i="3"/>
  <c r="AI219" i="3"/>
  <c r="AP219" i="3"/>
  <c r="O219" i="3"/>
  <c r="W219" i="3"/>
  <c r="AD219" i="3"/>
  <c r="AJ219" i="3"/>
  <c r="AR219" i="3"/>
  <c r="R219" i="3"/>
  <c r="AE219" i="3"/>
  <c r="AT219" i="3"/>
  <c r="S219" i="3"/>
  <c r="AH219" i="3"/>
  <c r="AU219" i="3"/>
  <c r="X219" i="3"/>
  <c r="AM219" i="3"/>
  <c r="Z219" i="3"/>
  <c r="AN219" i="3"/>
  <c r="T237" i="2"/>
  <c r="Z237" i="2" s="1"/>
  <c r="AD236" i="2"/>
  <c r="AF236" i="2" s="1"/>
  <c r="U237" i="2"/>
  <c r="AA237" i="2" s="1"/>
  <c r="V237" i="2"/>
  <c r="AB237" i="2" s="1"/>
  <c r="R237" i="2"/>
  <c r="X237" i="2" s="1"/>
  <c r="S237" i="2"/>
  <c r="Y237" i="2" s="1"/>
  <c r="P238" i="2"/>
  <c r="O238" i="2"/>
  <c r="M238" i="2"/>
  <c r="N238" i="2"/>
  <c r="J239" i="2"/>
  <c r="L238" i="2"/>
  <c r="I271" i="2"/>
  <c r="BO219" i="3" l="1"/>
  <c r="BQ219" i="3" s="1"/>
  <c r="J221" i="3"/>
  <c r="L220" i="3"/>
  <c r="I221" i="3"/>
  <c r="AX220" i="3"/>
  <c r="BB220" i="3"/>
  <c r="BF220" i="3"/>
  <c r="BC220" i="3"/>
  <c r="BH220" i="3"/>
  <c r="AZ220" i="3"/>
  <c r="BG220" i="3"/>
  <c r="BA220" i="3"/>
  <c r="BI220" i="3"/>
  <c r="BD220" i="3"/>
  <c r="AY220" i="3"/>
  <c r="BE220" i="3"/>
  <c r="O220" i="3"/>
  <c r="S220" i="3"/>
  <c r="W220" i="3"/>
  <c r="AA220" i="3"/>
  <c r="AE220" i="3"/>
  <c r="AI220" i="3"/>
  <c r="AM220" i="3"/>
  <c r="AQ220" i="3"/>
  <c r="AU220" i="3"/>
  <c r="R220" i="3"/>
  <c r="X220" i="3"/>
  <c r="AC220" i="3"/>
  <c r="AH220" i="3"/>
  <c r="AN220" i="3"/>
  <c r="AS220" i="3"/>
  <c r="Q220" i="3"/>
  <c r="Y220" i="3"/>
  <c r="AF220" i="3"/>
  <c r="AL220" i="3"/>
  <c r="AT220" i="3"/>
  <c r="T220" i="3"/>
  <c r="Z220" i="3"/>
  <c r="AG220" i="3"/>
  <c r="AO220" i="3"/>
  <c r="AV220" i="3"/>
  <c r="N220" i="3"/>
  <c r="AB220" i="3"/>
  <c r="AP220" i="3"/>
  <c r="P220" i="3"/>
  <c r="AD220" i="3"/>
  <c r="AR220" i="3"/>
  <c r="U220" i="3"/>
  <c r="AJ220" i="3"/>
  <c r="AW220" i="3"/>
  <c r="V220" i="3"/>
  <c r="AK220" i="3"/>
  <c r="AD237" i="2"/>
  <c r="AF237" i="2" s="1"/>
  <c r="T238" i="2"/>
  <c r="Z238" i="2" s="1"/>
  <c r="S238" i="2"/>
  <c r="Y238" i="2" s="1"/>
  <c r="R238" i="2"/>
  <c r="X238" i="2" s="1"/>
  <c r="U238" i="2"/>
  <c r="AA238" i="2" s="1"/>
  <c r="V238" i="2"/>
  <c r="AB238" i="2" s="1"/>
  <c r="O239" i="2"/>
  <c r="L239" i="2"/>
  <c r="M239" i="2"/>
  <c r="J240" i="2"/>
  <c r="N239" i="2"/>
  <c r="P239" i="2"/>
  <c r="I272" i="2"/>
  <c r="J222" i="3" l="1"/>
  <c r="L221" i="3"/>
  <c r="M220" i="3"/>
  <c r="BO220" i="3" s="1"/>
  <c r="I222" i="3"/>
  <c r="AX221" i="3"/>
  <c r="BB221" i="3"/>
  <c r="BF221" i="3"/>
  <c r="BA221" i="3"/>
  <c r="BG221" i="3"/>
  <c r="BC221" i="3"/>
  <c r="BI221" i="3"/>
  <c r="BD221" i="3"/>
  <c r="AY221" i="3"/>
  <c r="BE221" i="3"/>
  <c r="AZ221" i="3"/>
  <c r="BH221" i="3"/>
  <c r="M221" i="3"/>
  <c r="Q221" i="3"/>
  <c r="U221" i="3"/>
  <c r="Y221" i="3"/>
  <c r="AC221" i="3"/>
  <c r="AG221" i="3"/>
  <c r="AK221" i="3"/>
  <c r="AO221" i="3"/>
  <c r="AS221" i="3"/>
  <c r="AW221" i="3"/>
  <c r="O221" i="3"/>
  <c r="T221" i="3"/>
  <c r="Z221" i="3"/>
  <c r="AE221" i="3"/>
  <c r="AJ221" i="3"/>
  <c r="AP221" i="3"/>
  <c r="AU221" i="3"/>
  <c r="N221" i="3"/>
  <c r="V221" i="3"/>
  <c r="AB221" i="3"/>
  <c r="AI221" i="3"/>
  <c r="AQ221" i="3"/>
  <c r="P221" i="3"/>
  <c r="W221" i="3"/>
  <c r="AD221" i="3"/>
  <c r="AL221" i="3"/>
  <c r="AR221" i="3"/>
  <c r="X221" i="3"/>
  <c r="AM221" i="3"/>
  <c r="AA221" i="3"/>
  <c r="AN221" i="3"/>
  <c r="R221" i="3"/>
  <c r="AF221" i="3"/>
  <c r="AT221" i="3"/>
  <c r="S221" i="3"/>
  <c r="AH221" i="3"/>
  <c r="AV221" i="3"/>
  <c r="T239" i="2"/>
  <c r="Z239" i="2" s="1"/>
  <c r="AD238" i="2"/>
  <c r="AF238" i="2" s="1"/>
  <c r="S239" i="2"/>
  <c r="Y239" i="2" s="1"/>
  <c r="V239" i="2"/>
  <c r="AB239" i="2" s="1"/>
  <c r="R239" i="2"/>
  <c r="X239" i="2" s="1"/>
  <c r="U239" i="2"/>
  <c r="AA239" i="2" s="1"/>
  <c r="L240" i="2"/>
  <c r="J241" i="2"/>
  <c r="P240" i="2"/>
  <c r="O240" i="2"/>
  <c r="M240" i="2"/>
  <c r="N240" i="2"/>
  <c r="I273" i="2"/>
  <c r="BO221" i="3" l="1"/>
  <c r="BQ221" i="3" s="1"/>
  <c r="BQ220" i="3"/>
  <c r="J223" i="3"/>
  <c r="M222" i="3" s="1"/>
  <c r="L222" i="3"/>
  <c r="I223" i="3"/>
  <c r="AX222" i="3"/>
  <c r="BB222" i="3"/>
  <c r="BF222" i="3"/>
  <c r="AZ222" i="3"/>
  <c r="BE222" i="3"/>
  <c r="BD222" i="3"/>
  <c r="AY222" i="3"/>
  <c r="BG222" i="3"/>
  <c r="BA222" i="3"/>
  <c r="BH222" i="3"/>
  <c r="BC222" i="3"/>
  <c r="BI222" i="3"/>
  <c r="O222" i="3"/>
  <c r="S222" i="3"/>
  <c r="W222" i="3"/>
  <c r="AA222" i="3"/>
  <c r="AE222" i="3"/>
  <c r="AI222" i="3"/>
  <c r="AM222" i="3"/>
  <c r="AQ222" i="3"/>
  <c r="AU222" i="3"/>
  <c r="Q222" i="3"/>
  <c r="V222" i="3"/>
  <c r="AB222" i="3"/>
  <c r="AG222" i="3"/>
  <c r="AL222" i="3"/>
  <c r="AR222" i="3"/>
  <c r="AW222" i="3"/>
  <c r="R222" i="3"/>
  <c r="Y222" i="3"/>
  <c r="AF222" i="3"/>
  <c r="AN222" i="3"/>
  <c r="AT222" i="3"/>
  <c r="T222" i="3"/>
  <c r="Z222" i="3"/>
  <c r="AH222" i="3"/>
  <c r="AO222" i="3"/>
  <c r="AV222" i="3"/>
  <c r="U222" i="3"/>
  <c r="AJ222" i="3"/>
  <c r="X222" i="3"/>
  <c r="AK222" i="3"/>
  <c r="N222" i="3"/>
  <c r="AC222" i="3"/>
  <c r="AP222" i="3"/>
  <c r="P222" i="3"/>
  <c r="AD222" i="3"/>
  <c r="AS222" i="3"/>
  <c r="AD239" i="2"/>
  <c r="AF239" i="2" s="1"/>
  <c r="T240" i="2"/>
  <c r="Z240" i="2" s="1"/>
  <c r="S240" i="2"/>
  <c r="Y240" i="2" s="1"/>
  <c r="R240" i="2"/>
  <c r="X240" i="2" s="1"/>
  <c r="U240" i="2"/>
  <c r="AA240" i="2" s="1"/>
  <c r="V240" i="2"/>
  <c r="AB240" i="2" s="1"/>
  <c r="L241" i="2"/>
  <c r="O241" i="2"/>
  <c r="P241" i="2"/>
  <c r="J242" i="2"/>
  <c r="N241" i="2"/>
  <c r="M241" i="2"/>
  <c r="I274" i="2"/>
  <c r="BO222" i="3" l="1"/>
  <c r="BQ222" i="3" s="1"/>
  <c r="J224" i="3"/>
  <c r="M223" i="3" s="1"/>
  <c r="L223" i="3"/>
  <c r="I224" i="3"/>
  <c r="AX223" i="3"/>
  <c r="BB223" i="3"/>
  <c r="BF223" i="3"/>
  <c r="AY223" i="3"/>
  <c r="BD223" i="3"/>
  <c r="BI223" i="3"/>
  <c r="AZ223" i="3"/>
  <c r="BG223" i="3"/>
  <c r="BA223" i="3"/>
  <c r="BH223" i="3"/>
  <c r="BC223" i="3"/>
  <c r="BE223" i="3"/>
  <c r="Q223" i="3"/>
  <c r="U223" i="3"/>
  <c r="Y223" i="3"/>
  <c r="AC223" i="3"/>
  <c r="AG223" i="3"/>
  <c r="AK223" i="3"/>
  <c r="AO223" i="3"/>
  <c r="AS223" i="3"/>
  <c r="AW223" i="3"/>
  <c r="N223" i="3"/>
  <c r="S223" i="3"/>
  <c r="X223" i="3"/>
  <c r="AD223" i="3"/>
  <c r="AI223" i="3"/>
  <c r="AN223" i="3"/>
  <c r="AT223" i="3"/>
  <c r="O223" i="3"/>
  <c r="V223" i="3"/>
  <c r="AB223" i="3"/>
  <c r="AJ223" i="3"/>
  <c r="AQ223" i="3"/>
  <c r="P223" i="3"/>
  <c r="W223" i="3"/>
  <c r="AE223" i="3"/>
  <c r="AL223" i="3"/>
  <c r="AR223" i="3"/>
  <c r="R223" i="3"/>
  <c r="AF223" i="3"/>
  <c r="AU223" i="3"/>
  <c r="T223" i="3"/>
  <c r="AH223" i="3"/>
  <c r="AV223" i="3"/>
  <c r="Z223" i="3"/>
  <c r="AM223" i="3"/>
  <c r="AA223" i="3"/>
  <c r="AP223" i="3"/>
  <c r="T241" i="2"/>
  <c r="Z241" i="2" s="1"/>
  <c r="AD240" i="2"/>
  <c r="AF240" i="2" s="1"/>
  <c r="V241" i="2"/>
  <c r="AB241" i="2" s="1"/>
  <c r="S241" i="2"/>
  <c r="Y241" i="2" s="1"/>
  <c r="U241" i="2"/>
  <c r="AA241" i="2" s="1"/>
  <c r="R241" i="2"/>
  <c r="X241" i="2" s="1"/>
  <c r="P242" i="2"/>
  <c r="N242" i="2"/>
  <c r="M242" i="2"/>
  <c r="L242" i="2"/>
  <c r="J243" i="2"/>
  <c r="O242" i="2"/>
  <c r="I275" i="2"/>
  <c r="BO223" i="3" l="1"/>
  <c r="BQ223" i="3" s="1"/>
  <c r="J225" i="3"/>
  <c r="L224" i="3"/>
  <c r="I225" i="3"/>
  <c r="AX224" i="3"/>
  <c r="BB224" i="3"/>
  <c r="BF224" i="3"/>
  <c r="BC224" i="3"/>
  <c r="BH224" i="3"/>
  <c r="BA224" i="3"/>
  <c r="BI224" i="3"/>
  <c r="BD224" i="3"/>
  <c r="AY224" i="3"/>
  <c r="BE224" i="3"/>
  <c r="BG224" i="3"/>
  <c r="AZ224" i="3"/>
  <c r="O224" i="3"/>
  <c r="S224" i="3"/>
  <c r="W224" i="3"/>
  <c r="AA224" i="3"/>
  <c r="AE224" i="3"/>
  <c r="AI224" i="3"/>
  <c r="AM224" i="3"/>
  <c r="AQ224" i="3"/>
  <c r="AU224" i="3"/>
  <c r="P224" i="3"/>
  <c r="U224" i="3"/>
  <c r="Z224" i="3"/>
  <c r="AF224" i="3"/>
  <c r="AK224" i="3"/>
  <c r="AP224" i="3"/>
  <c r="AV224" i="3"/>
  <c r="R224" i="3"/>
  <c r="Y224" i="3"/>
  <c r="AG224" i="3"/>
  <c r="AN224" i="3"/>
  <c r="AT224" i="3"/>
  <c r="T224" i="3"/>
  <c r="AB224" i="3"/>
  <c r="AH224" i="3"/>
  <c r="AO224" i="3"/>
  <c r="AW224" i="3"/>
  <c r="N224" i="3"/>
  <c r="AC224" i="3"/>
  <c r="AR224" i="3"/>
  <c r="Q224" i="3"/>
  <c r="AD224" i="3"/>
  <c r="AS224" i="3"/>
  <c r="V224" i="3"/>
  <c r="AJ224" i="3"/>
  <c r="X224" i="3"/>
  <c r="AL224" i="3"/>
  <c r="T242" i="2"/>
  <c r="Z242" i="2" s="1"/>
  <c r="AD241" i="2"/>
  <c r="AF241" i="2" s="1"/>
  <c r="V242" i="2"/>
  <c r="AB242" i="2" s="1"/>
  <c r="R242" i="2"/>
  <c r="X242" i="2" s="1"/>
  <c r="S242" i="2"/>
  <c r="Y242" i="2" s="1"/>
  <c r="U242" i="2"/>
  <c r="AA242" i="2" s="1"/>
  <c r="J244" i="2"/>
  <c r="P243" i="2"/>
  <c r="N243" i="2"/>
  <c r="O243" i="2"/>
  <c r="L243" i="2"/>
  <c r="M243" i="2"/>
  <c r="I276" i="2"/>
  <c r="J226" i="3" l="1"/>
  <c r="L225" i="3"/>
  <c r="M224" i="3"/>
  <c r="BO224" i="3" s="1"/>
  <c r="I226" i="3"/>
  <c r="AX225" i="3"/>
  <c r="BB225" i="3"/>
  <c r="BF225" i="3"/>
  <c r="BA225" i="3"/>
  <c r="BG225" i="3"/>
  <c r="BD225" i="3"/>
  <c r="AY225" i="3"/>
  <c r="BE225" i="3"/>
  <c r="AZ225" i="3"/>
  <c r="BH225" i="3"/>
  <c r="BC225" i="3"/>
  <c r="BI225" i="3"/>
  <c r="M225" i="3"/>
  <c r="Q225" i="3"/>
  <c r="U225" i="3"/>
  <c r="Y225" i="3"/>
  <c r="AC225" i="3"/>
  <c r="AG225" i="3"/>
  <c r="AK225" i="3"/>
  <c r="AO225" i="3"/>
  <c r="AS225" i="3"/>
  <c r="AW225" i="3"/>
  <c r="R225" i="3"/>
  <c r="W225" i="3"/>
  <c r="AB225" i="3"/>
  <c r="AH225" i="3"/>
  <c r="AM225" i="3"/>
  <c r="AR225" i="3"/>
  <c r="O225" i="3"/>
  <c r="V225" i="3"/>
  <c r="AD225" i="3"/>
  <c r="AJ225" i="3"/>
  <c r="AQ225" i="3"/>
  <c r="P225" i="3"/>
  <c r="X225" i="3"/>
  <c r="AE225" i="3"/>
  <c r="AL225" i="3"/>
  <c r="AT225" i="3"/>
  <c r="Z225" i="3"/>
  <c r="AN225" i="3"/>
  <c r="N225" i="3"/>
  <c r="AA225" i="3"/>
  <c r="AP225" i="3"/>
  <c r="S225" i="3"/>
  <c r="AF225" i="3"/>
  <c r="AU225" i="3"/>
  <c r="T225" i="3"/>
  <c r="AI225" i="3"/>
  <c r="AV225" i="3"/>
  <c r="AD242" i="2"/>
  <c r="AF242" i="2" s="1"/>
  <c r="T243" i="2"/>
  <c r="Z243" i="2" s="1"/>
  <c r="U243" i="2"/>
  <c r="AA243" i="2" s="1"/>
  <c r="S243" i="2"/>
  <c r="Y243" i="2" s="1"/>
  <c r="V243" i="2"/>
  <c r="AB243" i="2" s="1"/>
  <c r="R243" i="2"/>
  <c r="X243" i="2" s="1"/>
  <c r="J245" i="2"/>
  <c r="O244" i="2"/>
  <c r="P244" i="2"/>
  <c r="N244" i="2"/>
  <c r="M244" i="2"/>
  <c r="L244" i="2"/>
  <c r="I277" i="2"/>
  <c r="BO225" i="3" l="1"/>
  <c r="BQ225" i="3" s="1"/>
  <c r="BQ224" i="3"/>
  <c r="J227" i="3"/>
  <c r="L226" i="3"/>
  <c r="I227" i="3"/>
  <c r="AX226" i="3"/>
  <c r="BB226" i="3"/>
  <c r="BF226" i="3"/>
  <c r="AZ226" i="3"/>
  <c r="BE226" i="3"/>
  <c r="AY226" i="3"/>
  <c r="BG226" i="3"/>
  <c r="BA226" i="3"/>
  <c r="BH226" i="3"/>
  <c r="BC226" i="3"/>
  <c r="BI226" i="3"/>
  <c r="BD226" i="3"/>
  <c r="O226" i="3"/>
  <c r="S226" i="3"/>
  <c r="W226" i="3"/>
  <c r="AA226" i="3"/>
  <c r="AE226" i="3"/>
  <c r="AI226" i="3"/>
  <c r="AM226" i="3"/>
  <c r="AQ226" i="3"/>
  <c r="AU226" i="3"/>
  <c r="N226" i="3"/>
  <c r="T226" i="3"/>
  <c r="Y226" i="3"/>
  <c r="AD226" i="3"/>
  <c r="AJ226" i="3"/>
  <c r="AO226" i="3"/>
  <c r="AT226" i="3"/>
  <c r="R226" i="3"/>
  <c r="Z226" i="3"/>
  <c r="AG226" i="3"/>
  <c r="AN226" i="3"/>
  <c r="AV226" i="3"/>
  <c r="M226" i="3"/>
  <c r="U226" i="3"/>
  <c r="AB226" i="3"/>
  <c r="AH226" i="3"/>
  <c r="AP226" i="3"/>
  <c r="AW226" i="3"/>
  <c r="V226" i="3"/>
  <c r="AK226" i="3"/>
  <c r="X226" i="3"/>
  <c r="AL226" i="3"/>
  <c r="P226" i="3"/>
  <c r="AC226" i="3"/>
  <c r="AR226" i="3"/>
  <c r="Q226" i="3"/>
  <c r="AF226" i="3"/>
  <c r="AS226" i="3"/>
  <c r="AD243" i="2"/>
  <c r="AF243" i="2" s="1"/>
  <c r="T244" i="2"/>
  <c r="Z244" i="2" s="1"/>
  <c r="R244" i="2"/>
  <c r="X244" i="2" s="1"/>
  <c r="U244" i="2"/>
  <c r="AA244" i="2" s="1"/>
  <c r="V244" i="2"/>
  <c r="AB244" i="2" s="1"/>
  <c r="S244" i="2"/>
  <c r="Y244" i="2" s="1"/>
  <c r="L245" i="2"/>
  <c r="N245" i="2"/>
  <c r="J246" i="2"/>
  <c r="P245" i="2"/>
  <c r="M245" i="2"/>
  <c r="O245" i="2"/>
  <c r="I278" i="2"/>
  <c r="BO226" i="3" l="1"/>
  <c r="BQ226" i="3" s="1"/>
  <c r="J228" i="3"/>
  <c r="M227" i="3" s="1"/>
  <c r="L227" i="3"/>
  <c r="I228" i="3"/>
  <c r="AX227" i="3"/>
  <c r="BB227" i="3"/>
  <c r="BF227" i="3"/>
  <c r="AY227" i="3"/>
  <c r="BD227" i="3"/>
  <c r="BI227" i="3"/>
  <c r="BA227" i="3"/>
  <c r="BH227" i="3"/>
  <c r="BC227" i="3"/>
  <c r="BE227" i="3"/>
  <c r="AZ227" i="3"/>
  <c r="BG227" i="3"/>
  <c r="Q227" i="3"/>
  <c r="U227" i="3"/>
  <c r="Y227" i="3"/>
  <c r="AC227" i="3"/>
  <c r="AG227" i="3"/>
  <c r="AK227" i="3"/>
  <c r="AO227" i="3"/>
  <c r="AS227" i="3"/>
  <c r="AW227" i="3"/>
  <c r="P227" i="3"/>
  <c r="V227" i="3"/>
  <c r="AA227" i="3"/>
  <c r="AF227" i="3"/>
  <c r="AL227" i="3"/>
  <c r="AQ227" i="3"/>
  <c r="AV227" i="3"/>
  <c r="O227" i="3"/>
  <c r="W227" i="3"/>
  <c r="AD227" i="3"/>
  <c r="AJ227" i="3"/>
  <c r="AR227" i="3"/>
  <c r="R227" i="3"/>
  <c r="X227" i="3"/>
  <c r="AE227" i="3"/>
  <c r="AM227" i="3"/>
  <c r="AT227" i="3"/>
  <c r="S227" i="3"/>
  <c r="AH227" i="3"/>
  <c r="AU227" i="3"/>
  <c r="T227" i="3"/>
  <c r="AI227" i="3"/>
  <c r="Z227" i="3"/>
  <c r="AN227" i="3"/>
  <c r="N227" i="3"/>
  <c r="AB227" i="3"/>
  <c r="AP227" i="3"/>
  <c r="AD244" i="2"/>
  <c r="AF244" i="2" s="1"/>
  <c r="T245" i="2"/>
  <c r="Z245" i="2" s="1"/>
  <c r="V245" i="2"/>
  <c r="AB245" i="2" s="1"/>
  <c r="U245" i="2"/>
  <c r="AA245" i="2" s="1"/>
  <c r="S245" i="2"/>
  <c r="Y245" i="2" s="1"/>
  <c r="R245" i="2"/>
  <c r="X245" i="2" s="1"/>
  <c r="P246" i="2"/>
  <c r="O246" i="2"/>
  <c r="M246" i="2"/>
  <c r="J247" i="2"/>
  <c r="L246" i="2"/>
  <c r="N246" i="2"/>
  <c r="I279" i="2"/>
  <c r="BO227" i="3" l="1"/>
  <c r="BQ227" i="3" s="1"/>
  <c r="J229" i="3"/>
  <c r="L228" i="3"/>
  <c r="I229" i="3"/>
  <c r="AX228" i="3"/>
  <c r="BB228" i="3"/>
  <c r="BF228" i="3"/>
  <c r="BC228" i="3"/>
  <c r="BH228" i="3"/>
  <c r="BD228" i="3"/>
  <c r="AY228" i="3"/>
  <c r="BE228" i="3"/>
  <c r="AZ228" i="3"/>
  <c r="BG228" i="3"/>
  <c r="BA228" i="3"/>
  <c r="BI228" i="3"/>
  <c r="O228" i="3"/>
  <c r="S228" i="3"/>
  <c r="W228" i="3"/>
  <c r="AA228" i="3"/>
  <c r="AE228" i="3"/>
  <c r="AI228" i="3"/>
  <c r="AM228" i="3"/>
  <c r="AQ228" i="3"/>
  <c r="AU228" i="3"/>
  <c r="R228" i="3"/>
  <c r="X228" i="3"/>
  <c r="AC228" i="3"/>
  <c r="AH228" i="3"/>
  <c r="AN228" i="3"/>
  <c r="AS228" i="3"/>
  <c r="T228" i="3"/>
  <c r="Z228" i="3"/>
  <c r="AG228" i="3"/>
  <c r="AO228" i="3"/>
  <c r="AV228" i="3"/>
  <c r="N228" i="3"/>
  <c r="U228" i="3"/>
  <c r="AB228" i="3"/>
  <c r="AJ228" i="3"/>
  <c r="AP228" i="3"/>
  <c r="AW228" i="3"/>
  <c r="P228" i="3"/>
  <c r="AD228" i="3"/>
  <c r="AR228" i="3"/>
  <c r="Q228" i="3"/>
  <c r="AF228" i="3"/>
  <c r="AT228" i="3"/>
  <c r="V228" i="3"/>
  <c r="AK228" i="3"/>
  <c r="Y228" i="3"/>
  <c r="AL228" i="3"/>
  <c r="T246" i="2"/>
  <c r="Z246" i="2" s="1"/>
  <c r="AD245" i="2"/>
  <c r="AF245" i="2" s="1"/>
  <c r="U246" i="2"/>
  <c r="AA246" i="2" s="1"/>
  <c r="S246" i="2"/>
  <c r="Y246" i="2" s="1"/>
  <c r="R246" i="2"/>
  <c r="X246" i="2" s="1"/>
  <c r="V246" i="2"/>
  <c r="AB246" i="2" s="1"/>
  <c r="N247" i="2"/>
  <c r="P247" i="2"/>
  <c r="M247" i="2"/>
  <c r="O247" i="2"/>
  <c r="J248" i="2"/>
  <c r="L247" i="2"/>
  <c r="I280" i="2"/>
  <c r="J230" i="3" l="1"/>
  <c r="L229" i="3"/>
  <c r="M228" i="3"/>
  <c r="I230" i="3"/>
  <c r="AX229" i="3"/>
  <c r="BB229" i="3"/>
  <c r="BF229" i="3"/>
  <c r="BA229" i="3"/>
  <c r="BG229" i="3"/>
  <c r="AY229" i="3"/>
  <c r="BE229" i="3"/>
  <c r="AZ229" i="3"/>
  <c r="BH229" i="3"/>
  <c r="BC229" i="3"/>
  <c r="BI229" i="3"/>
  <c r="BD229" i="3"/>
  <c r="M229" i="3"/>
  <c r="Q229" i="3"/>
  <c r="U229" i="3"/>
  <c r="Y229" i="3"/>
  <c r="AC229" i="3"/>
  <c r="AG229" i="3"/>
  <c r="AK229" i="3"/>
  <c r="AO229" i="3"/>
  <c r="AS229" i="3"/>
  <c r="AW229" i="3"/>
  <c r="O229" i="3"/>
  <c r="T229" i="3"/>
  <c r="Z229" i="3"/>
  <c r="AE229" i="3"/>
  <c r="AJ229" i="3"/>
  <c r="AP229" i="3"/>
  <c r="AU229" i="3"/>
  <c r="P229" i="3"/>
  <c r="W229" i="3"/>
  <c r="AD229" i="3"/>
  <c r="AL229" i="3"/>
  <c r="AR229" i="3"/>
  <c r="R229" i="3"/>
  <c r="X229" i="3"/>
  <c r="AF229" i="3"/>
  <c r="AM229" i="3"/>
  <c r="AT229" i="3"/>
  <c r="AA229" i="3"/>
  <c r="AN229" i="3"/>
  <c r="N229" i="3"/>
  <c r="AB229" i="3"/>
  <c r="AQ229" i="3"/>
  <c r="S229" i="3"/>
  <c r="AH229" i="3"/>
  <c r="AV229" i="3"/>
  <c r="V229" i="3"/>
  <c r="AI229" i="3"/>
  <c r="AD246" i="2"/>
  <c r="AF246" i="2" s="1"/>
  <c r="T247" i="2"/>
  <c r="Z247" i="2" s="1"/>
  <c r="U247" i="2"/>
  <c r="AA247" i="2" s="1"/>
  <c r="S247" i="2"/>
  <c r="Y247" i="2" s="1"/>
  <c r="R247" i="2"/>
  <c r="X247" i="2" s="1"/>
  <c r="V247" i="2"/>
  <c r="AB247" i="2" s="1"/>
  <c r="L248" i="2"/>
  <c r="N248" i="2"/>
  <c r="J249" i="2"/>
  <c r="M248" i="2"/>
  <c r="O248" i="2"/>
  <c r="P248" i="2"/>
  <c r="I281" i="2"/>
  <c r="BO229" i="3" l="1"/>
  <c r="BQ229" i="3" s="1"/>
  <c r="BO228" i="3"/>
  <c r="BQ228" i="3" s="1"/>
  <c r="J231" i="3"/>
  <c r="M230" i="3" s="1"/>
  <c r="L230" i="3"/>
  <c r="I231" i="3"/>
  <c r="AX230" i="3"/>
  <c r="BB230" i="3"/>
  <c r="BF230" i="3"/>
  <c r="AZ230" i="3"/>
  <c r="BE230" i="3"/>
  <c r="BA230" i="3"/>
  <c r="BH230" i="3"/>
  <c r="BC230" i="3"/>
  <c r="BI230" i="3"/>
  <c r="BD230" i="3"/>
  <c r="AY230" i="3"/>
  <c r="BG230" i="3"/>
  <c r="O230" i="3"/>
  <c r="S230" i="3"/>
  <c r="W230" i="3"/>
  <c r="AA230" i="3"/>
  <c r="AE230" i="3"/>
  <c r="AI230" i="3"/>
  <c r="AM230" i="3"/>
  <c r="AQ230" i="3"/>
  <c r="AU230" i="3"/>
  <c r="Q230" i="3"/>
  <c r="V230" i="3"/>
  <c r="AB230" i="3"/>
  <c r="AG230" i="3"/>
  <c r="AL230" i="3"/>
  <c r="AR230" i="3"/>
  <c r="AW230" i="3"/>
  <c r="T230" i="3"/>
  <c r="Z230" i="3"/>
  <c r="AH230" i="3"/>
  <c r="AO230" i="3"/>
  <c r="AV230" i="3"/>
  <c r="N230" i="3"/>
  <c r="U230" i="3"/>
  <c r="AC230" i="3"/>
  <c r="AJ230" i="3"/>
  <c r="AP230" i="3"/>
  <c r="X230" i="3"/>
  <c r="AK230" i="3"/>
  <c r="Y230" i="3"/>
  <c r="AN230" i="3"/>
  <c r="P230" i="3"/>
  <c r="AD230" i="3"/>
  <c r="AS230" i="3"/>
  <c r="R230" i="3"/>
  <c r="AF230" i="3"/>
  <c r="AT230" i="3"/>
  <c r="AD247" i="2"/>
  <c r="AF247" i="2" s="1"/>
  <c r="T248" i="2"/>
  <c r="Z248" i="2" s="1"/>
  <c r="S248" i="2"/>
  <c r="Y248" i="2" s="1"/>
  <c r="V248" i="2"/>
  <c r="AB248" i="2" s="1"/>
  <c r="U248" i="2"/>
  <c r="AA248" i="2" s="1"/>
  <c r="R248" i="2"/>
  <c r="X248" i="2" s="1"/>
  <c r="L249" i="2"/>
  <c r="J250" i="2"/>
  <c r="P249" i="2"/>
  <c r="M249" i="2"/>
  <c r="O249" i="2"/>
  <c r="N249" i="2"/>
  <c r="I282" i="2"/>
  <c r="BO230" i="3" l="1"/>
  <c r="BQ230" i="3" s="1"/>
  <c r="J232" i="3"/>
  <c r="M231" i="3" s="1"/>
  <c r="L231" i="3"/>
  <c r="I232" i="3"/>
  <c r="AX231" i="3"/>
  <c r="BB231" i="3"/>
  <c r="BF231" i="3"/>
  <c r="AY231" i="3"/>
  <c r="BD231" i="3"/>
  <c r="BI231" i="3"/>
  <c r="BC231" i="3"/>
  <c r="BE231" i="3"/>
  <c r="AZ231" i="3"/>
  <c r="BG231" i="3"/>
  <c r="BH231" i="3"/>
  <c r="BA231" i="3"/>
  <c r="Q231" i="3"/>
  <c r="U231" i="3"/>
  <c r="Y231" i="3"/>
  <c r="AC231" i="3"/>
  <c r="AG231" i="3"/>
  <c r="AK231" i="3"/>
  <c r="AO231" i="3"/>
  <c r="AS231" i="3"/>
  <c r="AW231" i="3"/>
  <c r="N231" i="3"/>
  <c r="S231" i="3"/>
  <c r="X231" i="3"/>
  <c r="AD231" i="3"/>
  <c r="AI231" i="3"/>
  <c r="AN231" i="3"/>
  <c r="AT231" i="3"/>
  <c r="P231" i="3"/>
  <c r="W231" i="3"/>
  <c r="AE231" i="3"/>
  <c r="AL231" i="3"/>
  <c r="AR231" i="3"/>
  <c r="R231" i="3"/>
  <c r="Z231" i="3"/>
  <c r="AF231" i="3"/>
  <c r="AM231" i="3"/>
  <c r="AU231" i="3"/>
  <c r="T231" i="3"/>
  <c r="AH231" i="3"/>
  <c r="AV231" i="3"/>
  <c r="V231" i="3"/>
  <c r="AJ231" i="3"/>
  <c r="AA231" i="3"/>
  <c r="AP231" i="3"/>
  <c r="O231" i="3"/>
  <c r="AB231" i="3"/>
  <c r="AQ231" i="3"/>
  <c r="AD248" i="2"/>
  <c r="AF248" i="2" s="1"/>
  <c r="T249" i="2"/>
  <c r="Z249" i="2" s="1"/>
  <c r="V249" i="2"/>
  <c r="AB249" i="2" s="1"/>
  <c r="U249" i="2"/>
  <c r="AA249" i="2" s="1"/>
  <c r="R249" i="2"/>
  <c r="X249" i="2" s="1"/>
  <c r="S249" i="2"/>
  <c r="Y249" i="2" s="1"/>
  <c r="L250" i="2"/>
  <c r="P250" i="2"/>
  <c r="J251" i="2"/>
  <c r="N250" i="2"/>
  <c r="M250" i="2"/>
  <c r="O250" i="2"/>
  <c r="I283" i="2"/>
  <c r="BO231" i="3" l="1"/>
  <c r="BQ231" i="3" s="1"/>
  <c r="J233" i="3"/>
  <c r="M232" i="3" s="1"/>
  <c r="L232" i="3"/>
  <c r="I233" i="3"/>
  <c r="AX232" i="3"/>
  <c r="BB232" i="3"/>
  <c r="BF232" i="3"/>
  <c r="BC232" i="3"/>
  <c r="BH232" i="3"/>
  <c r="AY232" i="3"/>
  <c r="BE232" i="3"/>
  <c r="AZ232" i="3"/>
  <c r="BG232" i="3"/>
  <c r="BA232" i="3"/>
  <c r="BI232" i="3"/>
  <c r="BD232" i="3"/>
  <c r="O232" i="3"/>
  <c r="S232" i="3"/>
  <c r="W232" i="3"/>
  <c r="AA232" i="3"/>
  <c r="AE232" i="3"/>
  <c r="AI232" i="3"/>
  <c r="AM232" i="3"/>
  <c r="AQ232" i="3"/>
  <c r="AU232" i="3"/>
  <c r="P232" i="3"/>
  <c r="U232" i="3"/>
  <c r="Z232" i="3"/>
  <c r="AF232" i="3"/>
  <c r="AK232" i="3"/>
  <c r="AP232" i="3"/>
  <c r="AV232" i="3"/>
  <c r="T232" i="3"/>
  <c r="AB232" i="3"/>
  <c r="AH232" i="3"/>
  <c r="AO232" i="3"/>
  <c r="AW232" i="3"/>
  <c r="N232" i="3"/>
  <c r="V232" i="3"/>
  <c r="AC232" i="3"/>
  <c r="AJ232" i="3"/>
  <c r="AR232" i="3"/>
  <c r="Q232" i="3"/>
  <c r="AD232" i="3"/>
  <c r="AS232" i="3"/>
  <c r="R232" i="3"/>
  <c r="AG232" i="3"/>
  <c r="AT232" i="3"/>
  <c r="X232" i="3"/>
  <c r="AL232" i="3"/>
  <c r="Y232" i="3"/>
  <c r="AN232" i="3"/>
  <c r="AD249" i="2"/>
  <c r="AF249" i="2" s="1"/>
  <c r="T250" i="2"/>
  <c r="Z250" i="2" s="1"/>
  <c r="U250" i="2"/>
  <c r="AA250" i="2" s="1"/>
  <c r="V250" i="2"/>
  <c r="AB250" i="2" s="1"/>
  <c r="S250" i="2"/>
  <c r="Y250" i="2" s="1"/>
  <c r="R250" i="2"/>
  <c r="X250" i="2" s="1"/>
  <c r="M251" i="2"/>
  <c r="J252" i="2"/>
  <c r="O251" i="2"/>
  <c r="P251" i="2"/>
  <c r="N251" i="2"/>
  <c r="L251" i="2"/>
  <c r="I284" i="2"/>
  <c r="BO232" i="3" l="1"/>
  <c r="BQ232" i="3" s="1"/>
  <c r="J234" i="3"/>
  <c r="M233" i="3" s="1"/>
  <c r="L233" i="3"/>
  <c r="I234" i="3"/>
  <c r="AX233" i="3"/>
  <c r="BB233" i="3"/>
  <c r="BF233" i="3"/>
  <c r="BA233" i="3"/>
  <c r="BG233" i="3"/>
  <c r="AZ233" i="3"/>
  <c r="BH233" i="3"/>
  <c r="BC233" i="3"/>
  <c r="BI233" i="3"/>
  <c r="BD233" i="3"/>
  <c r="AY233" i="3"/>
  <c r="BE233" i="3"/>
  <c r="Q233" i="3"/>
  <c r="U233" i="3"/>
  <c r="Y233" i="3"/>
  <c r="AC233" i="3"/>
  <c r="AG233" i="3"/>
  <c r="AK233" i="3"/>
  <c r="AO233" i="3"/>
  <c r="AS233" i="3"/>
  <c r="AW233" i="3"/>
  <c r="R233" i="3"/>
  <c r="W233" i="3"/>
  <c r="AB233" i="3"/>
  <c r="AH233" i="3"/>
  <c r="AM233" i="3"/>
  <c r="AR233" i="3"/>
  <c r="P233" i="3"/>
  <c r="X233" i="3"/>
  <c r="AE233" i="3"/>
  <c r="AL233" i="3"/>
  <c r="AT233" i="3"/>
  <c r="S233" i="3"/>
  <c r="Z233" i="3"/>
  <c r="AF233" i="3"/>
  <c r="AN233" i="3"/>
  <c r="AU233" i="3"/>
  <c r="N233" i="3"/>
  <c r="AA233" i="3"/>
  <c r="AP233" i="3"/>
  <c r="O233" i="3"/>
  <c r="AD233" i="3"/>
  <c r="AQ233" i="3"/>
  <c r="T233" i="3"/>
  <c r="AI233" i="3"/>
  <c r="AV233" i="3"/>
  <c r="V233" i="3"/>
  <c r="AJ233" i="3"/>
  <c r="AD250" i="2"/>
  <c r="AF250" i="2" s="1"/>
  <c r="T251" i="2"/>
  <c r="Z251" i="2" s="1"/>
  <c r="U251" i="2"/>
  <c r="AA251" i="2" s="1"/>
  <c r="R251" i="2"/>
  <c r="X251" i="2" s="1"/>
  <c r="S251" i="2"/>
  <c r="Y251" i="2" s="1"/>
  <c r="V251" i="2"/>
  <c r="AB251" i="2" s="1"/>
  <c r="O252" i="2"/>
  <c r="N252" i="2"/>
  <c r="M252" i="2"/>
  <c r="J253" i="2"/>
  <c r="P252" i="2"/>
  <c r="L252" i="2"/>
  <c r="I285" i="2"/>
  <c r="BO233" i="3" l="1"/>
  <c r="BQ233" i="3" s="1"/>
  <c r="J235" i="3"/>
  <c r="M234" i="3" s="1"/>
  <c r="L234" i="3"/>
  <c r="I235" i="3"/>
  <c r="AX234" i="3"/>
  <c r="BB234" i="3"/>
  <c r="BF234" i="3"/>
  <c r="AZ234" i="3"/>
  <c r="BE234" i="3"/>
  <c r="BC234" i="3"/>
  <c r="BI234" i="3"/>
  <c r="BD234" i="3"/>
  <c r="AY234" i="3"/>
  <c r="BG234" i="3"/>
  <c r="BA234" i="3"/>
  <c r="BH234" i="3"/>
  <c r="O234" i="3"/>
  <c r="S234" i="3"/>
  <c r="W234" i="3"/>
  <c r="AA234" i="3"/>
  <c r="AE234" i="3"/>
  <c r="AI234" i="3"/>
  <c r="AM234" i="3"/>
  <c r="AQ234" i="3"/>
  <c r="AU234" i="3"/>
  <c r="N234" i="3"/>
  <c r="T234" i="3"/>
  <c r="Y234" i="3"/>
  <c r="AD234" i="3"/>
  <c r="AJ234" i="3"/>
  <c r="AO234" i="3"/>
  <c r="AT234" i="3"/>
  <c r="U234" i="3"/>
  <c r="AB234" i="3"/>
  <c r="AH234" i="3"/>
  <c r="AP234" i="3"/>
  <c r="AW234" i="3"/>
  <c r="P234" i="3"/>
  <c r="V234" i="3"/>
  <c r="AC234" i="3"/>
  <c r="AK234" i="3"/>
  <c r="AR234" i="3"/>
  <c r="X234" i="3"/>
  <c r="AL234" i="3"/>
  <c r="Z234" i="3"/>
  <c r="AN234" i="3"/>
  <c r="Q234" i="3"/>
  <c r="AF234" i="3"/>
  <c r="AS234" i="3"/>
  <c r="R234" i="3"/>
  <c r="AG234" i="3"/>
  <c r="AV234" i="3"/>
  <c r="T252" i="2"/>
  <c r="Z252" i="2" s="1"/>
  <c r="AD251" i="2"/>
  <c r="AF251" i="2" s="1"/>
  <c r="S252" i="2"/>
  <c r="Y252" i="2" s="1"/>
  <c r="R252" i="2"/>
  <c r="X252" i="2" s="1"/>
  <c r="V252" i="2"/>
  <c r="AB252" i="2" s="1"/>
  <c r="U252" i="2"/>
  <c r="AA252" i="2" s="1"/>
  <c r="J254" i="2"/>
  <c r="N253" i="2"/>
  <c r="O253" i="2"/>
  <c r="P253" i="2"/>
  <c r="M253" i="2"/>
  <c r="L253" i="2"/>
  <c r="I286" i="2"/>
  <c r="BO234" i="3" l="1"/>
  <c r="BQ234" i="3" s="1"/>
  <c r="J236" i="3"/>
  <c r="M235" i="3" s="1"/>
  <c r="L235" i="3"/>
  <c r="I236" i="3"/>
  <c r="AX235" i="3"/>
  <c r="BB235" i="3"/>
  <c r="BF235" i="3"/>
  <c r="AY235" i="3"/>
  <c r="BD235" i="3"/>
  <c r="BI235" i="3"/>
  <c r="BE235" i="3"/>
  <c r="AZ235" i="3"/>
  <c r="BG235" i="3"/>
  <c r="BA235" i="3"/>
  <c r="BH235" i="3"/>
  <c r="BC235" i="3"/>
  <c r="Q235" i="3"/>
  <c r="U235" i="3"/>
  <c r="Y235" i="3"/>
  <c r="AC235" i="3"/>
  <c r="AG235" i="3"/>
  <c r="AK235" i="3"/>
  <c r="AO235" i="3"/>
  <c r="AS235" i="3"/>
  <c r="AW235" i="3"/>
  <c r="P235" i="3"/>
  <c r="V235" i="3"/>
  <c r="AA235" i="3"/>
  <c r="AF235" i="3"/>
  <c r="AL235" i="3"/>
  <c r="AQ235" i="3"/>
  <c r="AV235" i="3"/>
  <c r="R235" i="3"/>
  <c r="X235" i="3"/>
  <c r="AE235" i="3"/>
  <c r="AM235" i="3"/>
  <c r="AT235" i="3"/>
  <c r="S235" i="3"/>
  <c r="Z235" i="3"/>
  <c r="AH235" i="3"/>
  <c r="AN235" i="3"/>
  <c r="AU235" i="3"/>
  <c r="T235" i="3"/>
  <c r="AI235" i="3"/>
  <c r="W235" i="3"/>
  <c r="AJ235" i="3"/>
  <c r="N235" i="3"/>
  <c r="AB235" i="3"/>
  <c r="AP235" i="3"/>
  <c r="O235" i="3"/>
  <c r="AD235" i="3"/>
  <c r="AR235" i="3"/>
  <c r="AD252" i="2"/>
  <c r="AF252" i="2" s="1"/>
  <c r="T253" i="2"/>
  <c r="Z253" i="2" s="1"/>
  <c r="U253" i="2"/>
  <c r="AA253" i="2" s="1"/>
  <c r="V253" i="2"/>
  <c r="AB253" i="2" s="1"/>
  <c r="R253" i="2"/>
  <c r="X253" i="2" s="1"/>
  <c r="S253" i="2"/>
  <c r="Y253" i="2" s="1"/>
  <c r="M254" i="2"/>
  <c r="N254" i="2"/>
  <c r="P254" i="2"/>
  <c r="J255" i="2"/>
  <c r="L254" i="2"/>
  <c r="O254" i="2"/>
  <c r="I287" i="2"/>
  <c r="BO235" i="3" l="1"/>
  <c r="BQ235" i="3" s="1"/>
  <c r="J237" i="3"/>
  <c r="L236" i="3"/>
  <c r="I237" i="3"/>
  <c r="AX236" i="3"/>
  <c r="BB236" i="3"/>
  <c r="BF236" i="3"/>
  <c r="BC236" i="3"/>
  <c r="BH236" i="3"/>
  <c r="AZ236" i="3"/>
  <c r="BG236" i="3"/>
  <c r="BA236" i="3"/>
  <c r="BI236" i="3"/>
  <c r="BD236" i="3"/>
  <c r="BE236" i="3"/>
  <c r="AY236" i="3"/>
  <c r="O236" i="3"/>
  <c r="S236" i="3"/>
  <c r="W236" i="3"/>
  <c r="AA236" i="3"/>
  <c r="AE236" i="3"/>
  <c r="AI236" i="3"/>
  <c r="AM236" i="3"/>
  <c r="AQ236" i="3"/>
  <c r="AU236" i="3"/>
  <c r="M236" i="3"/>
  <c r="R236" i="3"/>
  <c r="X236" i="3"/>
  <c r="AC236" i="3"/>
  <c r="AH236" i="3"/>
  <c r="AN236" i="3"/>
  <c r="AS236" i="3"/>
  <c r="N236" i="3"/>
  <c r="U236" i="3"/>
  <c r="AB236" i="3"/>
  <c r="AJ236" i="3"/>
  <c r="AP236" i="3"/>
  <c r="AW236" i="3"/>
  <c r="P236" i="3"/>
  <c r="V236" i="3"/>
  <c r="AD236" i="3"/>
  <c r="AK236" i="3"/>
  <c r="AR236" i="3"/>
  <c r="Q236" i="3"/>
  <c r="AF236" i="3"/>
  <c r="AT236" i="3"/>
  <c r="T236" i="3"/>
  <c r="AG236" i="3"/>
  <c r="AV236" i="3"/>
  <c r="Y236" i="3"/>
  <c r="AL236" i="3"/>
  <c r="Z236" i="3"/>
  <c r="AO236" i="3"/>
  <c r="T254" i="2"/>
  <c r="Z254" i="2" s="1"/>
  <c r="AD253" i="2"/>
  <c r="AF253" i="2" s="1"/>
  <c r="R254" i="2"/>
  <c r="X254" i="2" s="1"/>
  <c r="S254" i="2"/>
  <c r="Y254" i="2" s="1"/>
  <c r="V254" i="2"/>
  <c r="AB254" i="2" s="1"/>
  <c r="U254" i="2"/>
  <c r="AA254" i="2" s="1"/>
  <c r="P255" i="2"/>
  <c r="L255" i="2"/>
  <c r="N255" i="2"/>
  <c r="J256" i="2"/>
  <c r="O255" i="2"/>
  <c r="M255" i="2"/>
  <c r="I288" i="2"/>
  <c r="BO236" i="3" l="1"/>
  <c r="BQ236" i="3" s="1"/>
  <c r="J238" i="3"/>
  <c r="M237" i="3" s="1"/>
  <c r="L237" i="3"/>
  <c r="I238" i="3"/>
  <c r="AX237" i="3"/>
  <c r="BB237" i="3"/>
  <c r="BF237" i="3"/>
  <c r="BA237" i="3"/>
  <c r="BG237" i="3"/>
  <c r="BC237" i="3"/>
  <c r="BI237" i="3"/>
  <c r="BD237" i="3"/>
  <c r="AY237" i="3"/>
  <c r="BE237" i="3"/>
  <c r="AZ237" i="3"/>
  <c r="BH237" i="3"/>
  <c r="Q237" i="3"/>
  <c r="U237" i="3"/>
  <c r="Y237" i="3"/>
  <c r="AC237" i="3"/>
  <c r="AG237" i="3"/>
  <c r="AK237" i="3"/>
  <c r="AO237" i="3"/>
  <c r="AS237" i="3"/>
  <c r="AW237" i="3"/>
  <c r="O237" i="3"/>
  <c r="T237" i="3"/>
  <c r="Z237" i="3"/>
  <c r="AE237" i="3"/>
  <c r="AJ237" i="3"/>
  <c r="AP237" i="3"/>
  <c r="AU237" i="3"/>
  <c r="R237" i="3"/>
  <c r="X237" i="3"/>
  <c r="AF237" i="3"/>
  <c r="AM237" i="3"/>
  <c r="AT237" i="3"/>
  <c r="S237" i="3"/>
  <c r="AA237" i="3"/>
  <c r="AH237" i="3"/>
  <c r="AN237" i="3"/>
  <c r="AV237" i="3"/>
  <c r="N237" i="3"/>
  <c r="AB237" i="3"/>
  <c r="AQ237" i="3"/>
  <c r="P237" i="3"/>
  <c r="AD237" i="3"/>
  <c r="AR237" i="3"/>
  <c r="V237" i="3"/>
  <c r="AI237" i="3"/>
  <c r="W237" i="3"/>
  <c r="AL237" i="3"/>
  <c r="T255" i="2"/>
  <c r="Z255" i="2" s="1"/>
  <c r="AD254" i="2"/>
  <c r="AF254" i="2" s="1"/>
  <c r="S255" i="2"/>
  <c r="Y255" i="2" s="1"/>
  <c r="R255" i="2"/>
  <c r="X255" i="2" s="1"/>
  <c r="U255" i="2"/>
  <c r="AA255" i="2" s="1"/>
  <c r="V255" i="2"/>
  <c r="AB255" i="2" s="1"/>
  <c r="P256" i="2"/>
  <c r="J257" i="2"/>
  <c r="N256" i="2"/>
  <c r="O256" i="2"/>
  <c r="M256" i="2"/>
  <c r="L256" i="2"/>
  <c r="I289" i="2"/>
  <c r="BO237" i="3" l="1"/>
  <c r="BQ237" i="3" s="1"/>
  <c r="J239" i="3"/>
  <c r="M238" i="3" s="1"/>
  <c r="L238" i="3"/>
  <c r="I239" i="3"/>
  <c r="AX238" i="3"/>
  <c r="BB238" i="3"/>
  <c r="BF238" i="3"/>
  <c r="AZ238" i="3"/>
  <c r="BE238" i="3"/>
  <c r="BD238" i="3"/>
  <c r="AY238" i="3"/>
  <c r="BG238" i="3"/>
  <c r="BA238" i="3"/>
  <c r="BH238" i="3"/>
  <c r="BI238" i="3"/>
  <c r="BC238" i="3"/>
  <c r="O238" i="3"/>
  <c r="S238" i="3"/>
  <c r="W238" i="3"/>
  <c r="AA238" i="3"/>
  <c r="AE238" i="3"/>
  <c r="AI238" i="3"/>
  <c r="AM238" i="3"/>
  <c r="AQ238" i="3"/>
  <c r="AU238" i="3"/>
  <c r="Q238" i="3"/>
  <c r="V238" i="3"/>
  <c r="AB238" i="3"/>
  <c r="AG238" i="3"/>
  <c r="AL238" i="3"/>
  <c r="AR238" i="3"/>
  <c r="AW238" i="3"/>
  <c r="N238" i="3"/>
  <c r="U238" i="3"/>
  <c r="AC238" i="3"/>
  <c r="AJ238" i="3"/>
  <c r="AP238" i="3"/>
  <c r="P238" i="3"/>
  <c r="X238" i="3"/>
  <c r="AD238" i="3"/>
  <c r="AK238" i="3"/>
  <c r="AS238" i="3"/>
  <c r="Y238" i="3"/>
  <c r="AN238" i="3"/>
  <c r="Z238" i="3"/>
  <c r="AO238" i="3"/>
  <c r="R238" i="3"/>
  <c r="AF238" i="3"/>
  <c r="AT238" i="3"/>
  <c r="T238" i="3"/>
  <c r="AH238" i="3"/>
  <c r="AV238" i="3"/>
  <c r="T256" i="2"/>
  <c r="Z256" i="2" s="1"/>
  <c r="AD255" i="2"/>
  <c r="AF255" i="2" s="1"/>
  <c r="U256" i="2"/>
  <c r="AA256" i="2" s="1"/>
  <c r="R256" i="2"/>
  <c r="X256" i="2" s="1"/>
  <c r="S256" i="2"/>
  <c r="Y256" i="2" s="1"/>
  <c r="V256" i="2"/>
  <c r="AB256" i="2" s="1"/>
  <c r="L257" i="2"/>
  <c r="O257" i="2"/>
  <c r="P257" i="2"/>
  <c r="M257" i="2"/>
  <c r="J258" i="2"/>
  <c r="N257" i="2"/>
  <c r="I290" i="2"/>
  <c r="BO238" i="3" l="1"/>
  <c r="BQ238" i="3" s="1"/>
  <c r="J240" i="3"/>
  <c r="M239" i="3" s="1"/>
  <c r="L239" i="3"/>
  <c r="I240" i="3"/>
  <c r="AX239" i="3"/>
  <c r="BB239" i="3"/>
  <c r="BF239" i="3"/>
  <c r="AY239" i="3"/>
  <c r="BD239" i="3"/>
  <c r="BI239" i="3"/>
  <c r="AZ239" i="3"/>
  <c r="BG239" i="3"/>
  <c r="BA239" i="3"/>
  <c r="BH239" i="3"/>
  <c r="BC239" i="3"/>
  <c r="BE239" i="3"/>
  <c r="Q239" i="3"/>
  <c r="U239" i="3"/>
  <c r="Y239" i="3"/>
  <c r="AC239" i="3"/>
  <c r="AG239" i="3"/>
  <c r="AK239" i="3"/>
  <c r="AO239" i="3"/>
  <c r="AS239" i="3"/>
  <c r="AW239" i="3"/>
  <c r="N239" i="3"/>
  <c r="S239" i="3"/>
  <c r="X239" i="3"/>
  <c r="AD239" i="3"/>
  <c r="AI239" i="3"/>
  <c r="AN239" i="3"/>
  <c r="AT239" i="3"/>
  <c r="R239" i="3"/>
  <c r="Z239" i="3"/>
  <c r="AF239" i="3"/>
  <c r="AM239" i="3"/>
  <c r="AU239" i="3"/>
  <c r="T239" i="3"/>
  <c r="AA239" i="3"/>
  <c r="AH239" i="3"/>
  <c r="AP239" i="3"/>
  <c r="AV239" i="3"/>
  <c r="V239" i="3"/>
  <c r="AJ239" i="3"/>
  <c r="W239" i="3"/>
  <c r="AL239" i="3"/>
  <c r="O239" i="3"/>
  <c r="AB239" i="3"/>
  <c r="AQ239" i="3"/>
  <c r="P239" i="3"/>
  <c r="AE239" i="3"/>
  <c r="AR239" i="3"/>
  <c r="AD256" i="2"/>
  <c r="AF256" i="2" s="1"/>
  <c r="T257" i="2"/>
  <c r="Z257" i="2" s="1"/>
  <c r="V257" i="2"/>
  <c r="AB257" i="2" s="1"/>
  <c r="U257" i="2"/>
  <c r="AA257" i="2" s="1"/>
  <c r="R257" i="2"/>
  <c r="X257" i="2" s="1"/>
  <c r="S257" i="2"/>
  <c r="Y257" i="2" s="1"/>
  <c r="O258" i="2"/>
  <c r="N258" i="2"/>
  <c r="P258" i="2"/>
  <c r="L258" i="2"/>
  <c r="J259" i="2"/>
  <c r="M258" i="2"/>
  <c r="I291" i="2"/>
  <c r="BO239" i="3" l="1"/>
  <c r="BQ239" i="3" s="1"/>
  <c r="J241" i="3"/>
  <c r="M240" i="3" s="1"/>
  <c r="L240" i="3"/>
  <c r="I241" i="3"/>
  <c r="AX240" i="3"/>
  <c r="BB240" i="3"/>
  <c r="BF240" i="3"/>
  <c r="BC240" i="3"/>
  <c r="BH240" i="3"/>
  <c r="BA240" i="3"/>
  <c r="BI240" i="3"/>
  <c r="BD240" i="3"/>
  <c r="AY240" i="3"/>
  <c r="BE240" i="3"/>
  <c r="AZ240" i="3"/>
  <c r="BG240" i="3"/>
  <c r="O240" i="3"/>
  <c r="S240" i="3"/>
  <c r="W240" i="3"/>
  <c r="AA240" i="3"/>
  <c r="AE240" i="3"/>
  <c r="AI240" i="3"/>
  <c r="AM240" i="3"/>
  <c r="AQ240" i="3"/>
  <c r="AU240" i="3"/>
  <c r="P240" i="3"/>
  <c r="U240" i="3"/>
  <c r="Z240" i="3"/>
  <c r="AF240" i="3"/>
  <c r="AK240" i="3"/>
  <c r="AP240" i="3"/>
  <c r="AV240" i="3"/>
  <c r="N240" i="3"/>
  <c r="V240" i="3"/>
  <c r="AC240" i="3"/>
  <c r="AJ240" i="3"/>
  <c r="AR240" i="3"/>
  <c r="Q240" i="3"/>
  <c r="X240" i="3"/>
  <c r="AD240" i="3"/>
  <c r="AL240" i="3"/>
  <c r="AS240" i="3"/>
  <c r="R240" i="3"/>
  <c r="AG240" i="3"/>
  <c r="AT240" i="3"/>
  <c r="T240" i="3"/>
  <c r="AH240" i="3"/>
  <c r="AW240" i="3"/>
  <c r="Y240" i="3"/>
  <c r="AN240" i="3"/>
  <c r="AB240" i="3"/>
  <c r="AO240" i="3"/>
  <c r="AD257" i="2"/>
  <c r="AF257" i="2" s="1"/>
  <c r="T258" i="2"/>
  <c r="Z258" i="2" s="1"/>
  <c r="V258" i="2"/>
  <c r="AB258" i="2" s="1"/>
  <c r="U258" i="2"/>
  <c r="AA258" i="2" s="1"/>
  <c r="R258" i="2"/>
  <c r="X258" i="2" s="1"/>
  <c r="S258" i="2"/>
  <c r="Y258" i="2" s="1"/>
  <c r="M259" i="2"/>
  <c r="J260" i="2"/>
  <c r="P259" i="2"/>
  <c r="N259" i="2"/>
  <c r="O259" i="2"/>
  <c r="L259" i="2"/>
  <c r="I292" i="2"/>
  <c r="BO240" i="3" l="1"/>
  <c r="BQ240" i="3" s="1"/>
  <c r="J242" i="3"/>
  <c r="M241" i="3" s="1"/>
  <c r="L241" i="3"/>
  <c r="I242" i="3"/>
  <c r="AX241" i="3"/>
  <c r="BB241" i="3"/>
  <c r="BF241" i="3"/>
  <c r="BA241" i="3"/>
  <c r="BG241" i="3"/>
  <c r="BD241" i="3"/>
  <c r="AY241" i="3"/>
  <c r="BE241" i="3"/>
  <c r="AZ241" i="3"/>
  <c r="BH241" i="3"/>
  <c r="BC241" i="3"/>
  <c r="BI241" i="3"/>
  <c r="Q241" i="3"/>
  <c r="U241" i="3"/>
  <c r="Y241" i="3"/>
  <c r="AC241" i="3"/>
  <c r="AG241" i="3"/>
  <c r="AK241" i="3"/>
  <c r="AO241" i="3"/>
  <c r="AS241" i="3"/>
  <c r="AW241" i="3"/>
  <c r="R241" i="3"/>
  <c r="W241" i="3"/>
  <c r="AB241" i="3"/>
  <c r="AH241" i="3"/>
  <c r="AM241" i="3"/>
  <c r="AR241" i="3"/>
  <c r="S241" i="3"/>
  <c r="Z241" i="3"/>
  <c r="AF241" i="3"/>
  <c r="AN241" i="3"/>
  <c r="AU241" i="3"/>
  <c r="N241" i="3"/>
  <c r="T241" i="3"/>
  <c r="AA241" i="3"/>
  <c r="AI241" i="3"/>
  <c r="AP241" i="3"/>
  <c r="AV241" i="3"/>
  <c r="O241" i="3"/>
  <c r="AD241" i="3"/>
  <c r="AQ241" i="3"/>
  <c r="P241" i="3"/>
  <c r="AE241" i="3"/>
  <c r="AT241" i="3"/>
  <c r="V241" i="3"/>
  <c r="AJ241" i="3"/>
  <c r="X241" i="3"/>
  <c r="AL241" i="3"/>
  <c r="AD258" i="2"/>
  <c r="AF258" i="2" s="1"/>
  <c r="T259" i="2"/>
  <c r="Z259" i="2" s="1"/>
  <c r="V259" i="2"/>
  <c r="AB259" i="2" s="1"/>
  <c r="R259" i="2"/>
  <c r="X259" i="2" s="1"/>
  <c r="U259" i="2"/>
  <c r="AA259" i="2" s="1"/>
  <c r="S259" i="2"/>
  <c r="Y259" i="2" s="1"/>
  <c r="P260" i="2"/>
  <c r="O260" i="2"/>
  <c r="M260" i="2"/>
  <c r="L260" i="2"/>
  <c r="J261" i="2"/>
  <c r="N260" i="2"/>
  <c r="I293" i="2"/>
  <c r="BO241" i="3" l="1"/>
  <c r="BQ241" i="3" s="1"/>
  <c r="J243" i="3"/>
  <c r="M242" i="3" s="1"/>
  <c r="L242" i="3"/>
  <c r="I243" i="3"/>
  <c r="AX242" i="3"/>
  <c r="BB242" i="3"/>
  <c r="BF242" i="3"/>
  <c r="AZ242" i="3"/>
  <c r="BE242" i="3"/>
  <c r="AY242" i="3"/>
  <c r="BG242" i="3"/>
  <c r="BA242" i="3"/>
  <c r="BH242" i="3"/>
  <c r="BC242" i="3"/>
  <c r="BI242" i="3"/>
  <c r="BD242" i="3"/>
  <c r="O242" i="3"/>
  <c r="S242" i="3"/>
  <c r="W242" i="3"/>
  <c r="AA242" i="3"/>
  <c r="AE242" i="3"/>
  <c r="AI242" i="3"/>
  <c r="AM242" i="3"/>
  <c r="AQ242" i="3"/>
  <c r="AU242" i="3"/>
  <c r="N242" i="3"/>
  <c r="T242" i="3"/>
  <c r="Y242" i="3"/>
  <c r="AD242" i="3"/>
  <c r="AJ242" i="3"/>
  <c r="AO242" i="3"/>
  <c r="AT242" i="3"/>
  <c r="P242" i="3"/>
  <c r="V242" i="3"/>
  <c r="AC242" i="3"/>
  <c r="AK242" i="3"/>
  <c r="AR242" i="3"/>
  <c r="Q242" i="3"/>
  <c r="X242" i="3"/>
  <c r="AF242" i="3"/>
  <c r="AL242" i="3"/>
  <c r="AS242" i="3"/>
  <c r="Z242" i="3"/>
  <c r="AN242" i="3"/>
  <c r="AB242" i="3"/>
  <c r="AP242" i="3"/>
  <c r="R242" i="3"/>
  <c r="AG242" i="3"/>
  <c r="AV242" i="3"/>
  <c r="U242" i="3"/>
  <c r="AH242" i="3"/>
  <c r="AW242" i="3"/>
  <c r="T260" i="2"/>
  <c r="Z260" i="2" s="1"/>
  <c r="AD259" i="2"/>
  <c r="AF259" i="2" s="1"/>
  <c r="S260" i="2"/>
  <c r="Y260" i="2" s="1"/>
  <c r="U260" i="2"/>
  <c r="AA260" i="2" s="1"/>
  <c r="V260" i="2"/>
  <c r="AB260" i="2" s="1"/>
  <c r="R260" i="2"/>
  <c r="X260" i="2" s="1"/>
  <c r="P261" i="2"/>
  <c r="J262" i="2"/>
  <c r="O261" i="2"/>
  <c r="L261" i="2"/>
  <c r="M261" i="2"/>
  <c r="N261" i="2"/>
  <c r="I294" i="2"/>
  <c r="BO242" i="3" l="1"/>
  <c r="BQ242" i="3" s="1"/>
  <c r="J244" i="3"/>
  <c r="M243" i="3" s="1"/>
  <c r="L243" i="3"/>
  <c r="I244" i="3"/>
  <c r="AX243" i="3"/>
  <c r="BB243" i="3"/>
  <c r="BF243" i="3"/>
  <c r="AY243" i="3"/>
  <c r="BD243" i="3"/>
  <c r="BI243" i="3"/>
  <c r="BA243" i="3"/>
  <c r="BH243" i="3"/>
  <c r="BC243" i="3"/>
  <c r="BE243" i="3"/>
  <c r="BG243" i="3"/>
  <c r="AZ243" i="3"/>
  <c r="Q243" i="3"/>
  <c r="U243" i="3"/>
  <c r="Y243" i="3"/>
  <c r="AC243" i="3"/>
  <c r="AG243" i="3"/>
  <c r="AK243" i="3"/>
  <c r="AO243" i="3"/>
  <c r="AS243" i="3"/>
  <c r="AW243" i="3"/>
  <c r="P243" i="3"/>
  <c r="V243" i="3"/>
  <c r="AA243" i="3"/>
  <c r="AF243" i="3"/>
  <c r="AL243" i="3"/>
  <c r="AQ243" i="3"/>
  <c r="AV243" i="3"/>
  <c r="S243" i="3"/>
  <c r="Z243" i="3"/>
  <c r="AH243" i="3"/>
  <c r="AN243" i="3"/>
  <c r="AU243" i="3"/>
  <c r="N243" i="3"/>
  <c r="T243" i="3"/>
  <c r="AB243" i="3"/>
  <c r="AI243" i="3"/>
  <c r="AP243" i="3"/>
  <c r="W243" i="3"/>
  <c r="AJ243" i="3"/>
  <c r="X243" i="3"/>
  <c r="AM243" i="3"/>
  <c r="O243" i="3"/>
  <c r="AD243" i="3"/>
  <c r="AR243" i="3"/>
  <c r="R243" i="3"/>
  <c r="AE243" i="3"/>
  <c r="AT243" i="3"/>
  <c r="AD260" i="2"/>
  <c r="AF260" i="2" s="1"/>
  <c r="T261" i="2"/>
  <c r="Z261" i="2" s="1"/>
  <c r="R261" i="2"/>
  <c r="X261" i="2" s="1"/>
  <c r="U261" i="2"/>
  <c r="AA261" i="2" s="1"/>
  <c r="S261" i="2"/>
  <c r="Y261" i="2" s="1"/>
  <c r="V261" i="2"/>
  <c r="AB261" i="2" s="1"/>
  <c r="J263" i="2"/>
  <c r="O262" i="2"/>
  <c r="L262" i="2"/>
  <c r="N262" i="2"/>
  <c r="M262" i="2"/>
  <c r="P262" i="2"/>
  <c r="I295" i="2"/>
  <c r="BO243" i="3" l="1"/>
  <c r="BQ243" i="3" s="1"/>
  <c r="J245" i="3"/>
  <c r="L244" i="3"/>
  <c r="I245" i="3"/>
  <c r="AX244" i="3"/>
  <c r="BB244" i="3"/>
  <c r="BF244" i="3"/>
  <c r="BC244" i="3"/>
  <c r="BH244" i="3"/>
  <c r="BD244" i="3"/>
  <c r="AY244" i="3"/>
  <c r="BE244" i="3"/>
  <c r="AZ244" i="3"/>
  <c r="BG244" i="3"/>
  <c r="BA244" i="3"/>
  <c r="BI244" i="3"/>
  <c r="O244" i="3"/>
  <c r="S244" i="3"/>
  <c r="W244" i="3"/>
  <c r="AA244" i="3"/>
  <c r="AE244" i="3"/>
  <c r="AI244" i="3"/>
  <c r="AM244" i="3"/>
  <c r="AQ244" i="3"/>
  <c r="AU244" i="3"/>
  <c r="M244" i="3"/>
  <c r="R244" i="3"/>
  <c r="X244" i="3"/>
  <c r="AC244" i="3"/>
  <c r="AH244" i="3"/>
  <c r="AN244" i="3"/>
  <c r="AS244" i="3"/>
  <c r="P244" i="3"/>
  <c r="V244" i="3"/>
  <c r="AD244" i="3"/>
  <c r="AK244" i="3"/>
  <c r="AR244" i="3"/>
  <c r="Q244" i="3"/>
  <c r="Y244" i="3"/>
  <c r="AF244" i="3"/>
  <c r="AL244" i="3"/>
  <c r="AT244" i="3"/>
  <c r="T244" i="3"/>
  <c r="AG244" i="3"/>
  <c r="AV244" i="3"/>
  <c r="U244" i="3"/>
  <c r="AJ244" i="3"/>
  <c r="AW244" i="3"/>
  <c r="Z244" i="3"/>
  <c r="AO244" i="3"/>
  <c r="N244" i="3"/>
  <c r="AB244" i="3"/>
  <c r="AP244" i="3"/>
  <c r="T262" i="2"/>
  <c r="Z262" i="2" s="1"/>
  <c r="AD261" i="2"/>
  <c r="AF261" i="2" s="1"/>
  <c r="R262" i="2"/>
  <c r="X262" i="2" s="1"/>
  <c r="V262" i="2"/>
  <c r="AB262" i="2" s="1"/>
  <c r="U262" i="2"/>
  <c r="AA262" i="2" s="1"/>
  <c r="S262" i="2"/>
  <c r="Y262" i="2" s="1"/>
  <c r="M263" i="2"/>
  <c r="L263" i="2"/>
  <c r="O263" i="2"/>
  <c r="P263" i="2"/>
  <c r="J264" i="2"/>
  <c r="N263" i="2"/>
  <c r="I296" i="2"/>
  <c r="BO244" i="3" l="1"/>
  <c r="BQ244" i="3" s="1"/>
  <c r="J246" i="3"/>
  <c r="M245" i="3" s="1"/>
  <c r="L245" i="3"/>
  <c r="I246" i="3"/>
  <c r="AX245" i="3"/>
  <c r="BB245" i="3"/>
  <c r="BF245" i="3"/>
  <c r="BA245" i="3"/>
  <c r="BG245" i="3"/>
  <c r="AY245" i="3"/>
  <c r="BE245" i="3"/>
  <c r="AZ245" i="3"/>
  <c r="BH245" i="3"/>
  <c r="BC245" i="3"/>
  <c r="BI245" i="3"/>
  <c r="BD245" i="3"/>
  <c r="Q245" i="3"/>
  <c r="U245" i="3"/>
  <c r="Y245" i="3"/>
  <c r="AC245" i="3"/>
  <c r="AG245" i="3"/>
  <c r="AK245" i="3"/>
  <c r="AO245" i="3"/>
  <c r="AS245" i="3"/>
  <c r="AW245" i="3"/>
  <c r="O245" i="3"/>
  <c r="T245" i="3"/>
  <c r="Z245" i="3"/>
  <c r="AE245" i="3"/>
  <c r="AJ245" i="3"/>
  <c r="AP245" i="3"/>
  <c r="AU245" i="3"/>
  <c r="S245" i="3"/>
  <c r="AA245" i="3"/>
  <c r="AH245" i="3"/>
  <c r="AN245" i="3"/>
  <c r="AV245" i="3"/>
  <c r="N245" i="3"/>
  <c r="V245" i="3"/>
  <c r="AB245" i="3"/>
  <c r="AI245" i="3"/>
  <c r="AQ245" i="3"/>
  <c r="P245" i="3"/>
  <c r="AD245" i="3"/>
  <c r="AR245" i="3"/>
  <c r="R245" i="3"/>
  <c r="AF245" i="3"/>
  <c r="AT245" i="3"/>
  <c r="W245" i="3"/>
  <c r="AL245" i="3"/>
  <c r="X245" i="3"/>
  <c r="AM245" i="3"/>
  <c r="T263" i="2"/>
  <c r="Z263" i="2" s="1"/>
  <c r="AD262" i="2"/>
  <c r="AF262" i="2" s="1"/>
  <c r="U263" i="2"/>
  <c r="AA263" i="2" s="1"/>
  <c r="R263" i="2"/>
  <c r="X263" i="2" s="1"/>
  <c r="S263" i="2"/>
  <c r="Y263" i="2" s="1"/>
  <c r="V263" i="2"/>
  <c r="AB263" i="2" s="1"/>
  <c r="O264" i="2"/>
  <c r="M264" i="2"/>
  <c r="N264" i="2"/>
  <c r="J265" i="2"/>
  <c r="P264" i="2"/>
  <c r="L264" i="2"/>
  <c r="I297" i="2"/>
  <c r="BO245" i="3" l="1"/>
  <c r="BQ245" i="3" s="1"/>
  <c r="J247" i="3"/>
  <c r="M246" i="3" s="1"/>
  <c r="L246" i="3"/>
  <c r="I247" i="3"/>
  <c r="AX246" i="3"/>
  <c r="BB246" i="3"/>
  <c r="BF246" i="3"/>
  <c r="AZ246" i="3"/>
  <c r="BE246" i="3"/>
  <c r="BA246" i="3"/>
  <c r="BH246" i="3"/>
  <c r="BC246" i="3"/>
  <c r="BI246" i="3"/>
  <c r="BD246" i="3"/>
  <c r="AY246" i="3"/>
  <c r="BG246" i="3"/>
  <c r="O246" i="3"/>
  <c r="S246" i="3"/>
  <c r="W246" i="3"/>
  <c r="AA246" i="3"/>
  <c r="AE246" i="3"/>
  <c r="AI246" i="3"/>
  <c r="AM246" i="3"/>
  <c r="AQ246" i="3"/>
  <c r="AU246" i="3"/>
  <c r="Q246" i="3"/>
  <c r="V246" i="3"/>
  <c r="AB246" i="3"/>
  <c r="AG246" i="3"/>
  <c r="AL246" i="3"/>
  <c r="AR246" i="3"/>
  <c r="AW246" i="3"/>
  <c r="P246" i="3"/>
  <c r="X246" i="3"/>
  <c r="AD246" i="3"/>
  <c r="AK246" i="3"/>
  <c r="AS246" i="3"/>
  <c r="R246" i="3"/>
  <c r="Y246" i="3"/>
  <c r="AF246" i="3"/>
  <c r="AN246" i="3"/>
  <c r="AT246" i="3"/>
  <c r="Z246" i="3"/>
  <c r="AO246" i="3"/>
  <c r="N246" i="3"/>
  <c r="AC246" i="3"/>
  <c r="AP246" i="3"/>
  <c r="T246" i="3"/>
  <c r="AH246" i="3"/>
  <c r="AV246" i="3"/>
  <c r="U246" i="3"/>
  <c r="AJ246" i="3"/>
  <c r="AD263" i="2"/>
  <c r="AF263" i="2" s="1"/>
  <c r="T264" i="2"/>
  <c r="Z264" i="2" s="1"/>
  <c r="R264" i="2"/>
  <c r="X264" i="2" s="1"/>
  <c r="S264" i="2"/>
  <c r="Y264" i="2" s="1"/>
  <c r="V264" i="2"/>
  <c r="AB264" i="2" s="1"/>
  <c r="U264" i="2"/>
  <c r="AA264" i="2" s="1"/>
  <c r="M265" i="2"/>
  <c r="J266" i="2"/>
  <c r="L265" i="2"/>
  <c r="N265" i="2"/>
  <c r="P265" i="2"/>
  <c r="O265" i="2"/>
  <c r="I298" i="2"/>
  <c r="BO246" i="3" l="1"/>
  <c r="BQ246" i="3" s="1"/>
  <c r="J248" i="3"/>
  <c r="M247" i="3" s="1"/>
  <c r="L247" i="3"/>
  <c r="I248" i="3"/>
  <c r="AX247" i="3"/>
  <c r="BB247" i="3"/>
  <c r="BF247" i="3"/>
  <c r="AY247" i="3"/>
  <c r="BD247" i="3"/>
  <c r="BI247" i="3"/>
  <c r="BC247" i="3"/>
  <c r="BE247" i="3"/>
  <c r="AZ247" i="3"/>
  <c r="BG247" i="3"/>
  <c r="BA247" i="3"/>
  <c r="BH247" i="3"/>
  <c r="Q247" i="3"/>
  <c r="U247" i="3"/>
  <c r="Y247" i="3"/>
  <c r="AC247" i="3"/>
  <c r="AG247" i="3"/>
  <c r="AK247" i="3"/>
  <c r="AO247" i="3"/>
  <c r="AS247" i="3"/>
  <c r="AW247" i="3"/>
  <c r="N247" i="3"/>
  <c r="S247" i="3"/>
  <c r="X247" i="3"/>
  <c r="AD247" i="3"/>
  <c r="AI247" i="3"/>
  <c r="AN247" i="3"/>
  <c r="AT247" i="3"/>
  <c r="T247" i="3"/>
  <c r="AA247" i="3"/>
  <c r="AH247" i="3"/>
  <c r="AP247" i="3"/>
  <c r="AV247" i="3"/>
  <c r="O247" i="3"/>
  <c r="V247" i="3"/>
  <c r="AB247" i="3"/>
  <c r="AJ247" i="3"/>
  <c r="AQ247" i="3"/>
  <c r="W247" i="3"/>
  <c r="AL247" i="3"/>
  <c r="Z247" i="3"/>
  <c r="AM247" i="3"/>
  <c r="P247" i="3"/>
  <c r="AE247" i="3"/>
  <c r="AR247" i="3"/>
  <c r="R247" i="3"/>
  <c r="AF247" i="3"/>
  <c r="AU247" i="3"/>
  <c r="AD264" i="2"/>
  <c r="AF264" i="2" s="1"/>
  <c r="T265" i="2"/>
  <c r="Z265" i="2" s="1"/>
  <c r="R265" i="2"/>
  <c r="X265" i="2" s="1"/>
  <c r="U265" i="2"/>
  <c r="AA265" i="2" s="1"/>
  <c r="V265" i="2"/>
  <c r="AB265" i="2" s="1"/>
  <c r="S265" i="2"/>
  <c r="Y265" i="2" s="1"/>
  <c r="L266" i="2"/>
  <c r="P266" i="2"/>
  <c r="J267" i="2"/>
  <c r="N266" i="2"/>
  <c r="M266" i="2"/>
  <c r="O266" i="2"/>
  <c r="I299" i="2"/>
  <c r="BO247" i="3" l="1"/>
  <c r="BQ247" i="3" s="1"/>
  <c r="J249" i="3"/>
  <c r="M248" i="3" s="1"/>
  <c r="L248" i="3"/>
  <c r="I249" i="3"/>
  <c r="AX248" i="3"/>
  <c r="BB248" i="3"/>
  <c r="BF248" i="3"/>
  <c r="BC248" i="3"/>
  <c r="BH248" i="3"/>
  <c r="AY248" i="3"/>
  <c r="BE248" i="3"/>
  <c r="AZ248" i="3"/>
  <c r="BG248" i="3"/>
  <c r="BA248" i="3"/>
  <c r="BI248" i="3"/>
  <c r="BD248" i="3"/>
  <c r="O248" i="3"/>
  <c r="S248" i="3"/>
  <c r="W248" i="3"/>
  <c r="AA248" i="3"/>
  <c r="AE248" i="3"/>
  <c r="AI248" i="3"/>
  <c r="AM248" i="3"/>
  <c r="AQ248" i="3"/>
  <c r="AU248" i="3"/>
  <c r="P248" i="3"/>
  <c r="U248" i="3"/>
  <c r="Z248" i="3"/>
  <c r="AF248" i="3"/>
  <c r="AK248" i="3"/>
  <c r="AP248" i="3"/>
  <c r="AV248" i="3"/>
  <c r="Q248" i="3"/>
  <c r="X248" i="3"/>
  <c r="AD248" i="3"/>
  <c r="AL248" i="3"/>
  <c r="AS248" i="3"/>
  <c r="R248" i="3"/>
  <c r="Y248" i="3"/>
  <c r="AG248" i="3"/>
  <c r="AN248" i="3"/>
  <c r="AT248" i="3"/>
  <c r="T248" i="3"/>
  <c r="AH248" i="3"/>
  <c r="AW248" i="3"/>
  <c r="V248" i="3"/>
  <c r="AJ248" i="3"/>
  <c r="AB248" i="3"/>
  <c r="AO248" i="3"/>
  <c r="N248" i="3"/>
  <c r="AC248" i="3"/>
  <c r="AR248" i="3"/>
  <c r="T266" i="2"/>
  <c r="Z266" i="2" s="1"/>
  <c r="AD265" i="2"/>
  <c r="AF265" i="2" s="1"/>
  <c r="U266" i="2"/>
  <c r="AA266" i="2" s="1"/>
  <c r="V266" i="2"/>
  <c r="AB266" i="2" s="1"/>
  <c r="S266" i="2"/>
  <c r="Y266" i="2" s="1"/>
  <c r="R266" i="2"/>
  <c r="X266" i="2" s="1"/>
  <c r="L267" i="2"/>
  <c r="J268" i="2"/>
  <c r="N267" i="2"/>
  <c r="P267" i="2"/>
  <c r="O267" i="2"/>
  <c r="M267" i="2"/>
  <c r="I300" i="2"/>
  <c r="BO248" i="3" l="1"/>
  <c r="BQ248" i="3" s="1"/>
  <c r="J250" i="3"/>
  <c r="M249" i="3" s="1"/>
  <c r="L249" i="3"/>
  <c r="I250" i="3"/>
  <c r="AX249" i="3"/>
  <c r="BB249" i="3"/>
  <c r="BF249" i="3"/>
  <c r="BA249" i="3"/>
  <c r="BG249" i="3"/>
  <c r="AZ249" i="3"/>
  <c r="BH249" i="3"/>
  <c r="BC249" i="3"/>
  <c r="BI249" i="3"/>
  <c r="BD249" i="3"/>
  <c r="AY249" i="3"/>
  <c r="BE249" i="3"/>
  <c r="Q249" i="3"/>
  <c r="U249" i="3"/>
  <c r="Y249" i="3"/>
  <c r="AC249" i="3"/>
  <c r="AG249" i="3"/>
  <c r="AK249" i="3"/>
  <c r="AO249" i="3"/>
  <c r="AS249" i="3"/>
  <c r="AW249" i="3"/>
  <c r="R249" i="3"/>
  <c r="W249" i="3"/>
  <c r="AB249" i="3"/>
  <c r="AH249" i="3"/>
  <c r="AM249" i="3"/>
  <c r="AR249" i="3"/>
  <c r="N249" i="3"/>
  <c r="T249" i="3"/>
  <c r="AA249" i="3"/>
  <c r="AI249" i="3"/>
  <c r="AP249" i="3"/>
  <c r="AV249" i="3"/>
  <c r="O249" i="3"/>
  <c r="V249" i="3"/>
  <c r="AD249" i="3"/>
  <c r="AJ249" i="3"/>
  <c r="AQ249" i="3"/>
  <c r="P249" i="3"/>
  <c r="AE249" i="3"/>
  <c r="AT249" i="3"/>
  <c r="S249" i="3"/>
  <c r="AF249" i="3"/>
  <c r="AU249" i="3"/>
  <c r="X249" i="3"/>
  <c r="AL249" i="3"/>
  <c r="Z249" i="3"/>
  <c r="AN249" i="3"/>
  <c r="T267" i="2"/>
  <c r="Z267" i="2" s="1"/>
  <c r="AD266" i="2"/>
  <c r="AF266" i="2" s="1"/>
  <c r="V267" i="2"/>
  <c r="AB267" i="2" s="1"/>
  <c r="S267" i="2"/>
  <c r="Y267" i="2" s="1"/>
  <c r="U267" i="2"/>
  <c r="AA267" i="2" s="1"/>
  <c r="R267" i="2"/>
  <c r="X267" i="2" s="1"/>
  <c r="J269" i="2"/>
  <c r="P268" i="2"/>
  <c r="O268" i="2"/>
  <c r="N268" i="2"/>
  <c r="M268" i="2"/>
  <c r="L268" i="2"/>
  <c r="I301" i="2"/>
  <c r="BO249" i="3" l="1"/>
  <c r="BQ249" i="3" s="1"/>
  <c r="J251" i="3"/>
  <c r="M250" i="3" s="1"/>
  <c r="L250" i="3"/>
  <c r="I251" i="3"/>
  <c r="AX250" i="3"/>
  <c r="BB250" i="3"/>
  <c r="BF250" i="3"/>
  <c r="AZ250" i="3"/>
  <c r="BE250" i="3"/>
  <c r="BC250" i="3"/>
  <c r="BI250" i="3"/>
  <c r="BD250" i="3"/>
  <c r="AY250" i="3"/>
  <c r="BG250" i="3"/>
  <c r="BH250" i="3"/>
  <c r="BA250" i="3"/>
  <c r="O250" i="3"/>
  <c r="S250" i="3"/>
  <c r="W250" i="3"/>
  <c r="AA250" i="3"/>
  <c r="AE250" i="3"/>
  <c r="AI250" i="3"/>
  <c r="AM250" i="3"/>
  <c r="AQ250" i="3"/>
  <c r="AU250" i="3"/>
  <c r="N250" i="3"/>
  <c r="T250" i="3"/>
  <c r="Y250" i="3"/>
  <c r="AD250" i="3"/>
  <c r="AJ250" i="3"/>
  <c r="AO250" i="3"/>
  <c r="AT250" i="3"/>
  <c r="Q250" i="3"/>
  <c r="X250" i="3"/>
  <c r="AF250" i="3"/>
  <c r="AL250" i="3"/>
  <c r="AS250" i="3"/>
  <c r="R250" i="3"/>
  <c r="Z250" i="3"/>
  <c r="AG250" i="3"/>
  <c r="AN250" i="3"/>
  <c r="AV250" i="3"/>
  <c r="AB250" i="3"/>
  <c r="AP250" i="3"/>
  <c r="P250" i="3"/>
  <c r="AC250" i="3"/>
  <c r="AR250" i="3"/>
  <c r="U250" i="3"/>
  <c r="AH250" i="3"/>
  <c r="AW250" i="3"/>
  <c r="V250" i="3"/>
  <c r="AK250" i="3"/>
  <c r="T268" i="2"/>
  <c r="Z268" i="2" s="1"/>
  <c r="AD267" i="2"/>
  <c r="AF267" i="2" s="1"/>
  <c r="U268" i="2"/>
  <c r="AA268" i="2" s="1"/>
  <c r="R268" i="2"/>
  <c r="X268" i="2" s="1"/>
  <c r="V268" i="2"/>
  <c r="AB268" i="2" s="1"/>
  <c r="S268" i="2"/>
  <c r="Y268" i="2" s="1"/>
  <c r="N269" i="2"/>
  <c r="L269" i="2"/>
  <c r="J270" i="2"/>
  <c r="P269" i="2"/>
  <c r="O269" i="2"/>
  <c r="M269" i="2"/>
  <c r="I302" i="2"/>
  <c r="BO250" i="3" l="1"/>
  <c r="BQ250" i="3" s="1"/>
  <c r="J252" i="3"/>
  <c r="M251" i="3" s="1"/>
  <c r="L251" i="3"/>
  <c r="I252" i="3"/>
  <c r="AX251" i="3"/>
  <c r="BB251" i="3"/>
  <c r="BF251" i="3"/>
  <c r="AY251" i="3"/>
  <c r="BD251" i="3"/>
  <c r="BI251" i="3"/>
  <c r="BE251" i="3"/>
  <c r="AZ251" i="3"/>
  <c r="BG251" i="3"/>
  <c r="BA251" i="3"/>
  <c r="BH251" i="3"/>
  <c r="BC251" i="3"/>
  <c r="Q251" i="3"/>
  <c r="U251" i="3"/>
  <c r="Y251" i="3"/>
  <c r="AC251" i="3"/>
  <c r="AG251" i="3"/>
  <c r="AK251" i="3"/>
  <c r="AO251" i="3"/>
  <c r="AS251" i="3"/>
  <c r="AW251" i="3"/>
  <c r="P251" i="3"/>
  <c r="V251" i="3"/>
  <c r="AA251" i="3"/>
  <c r="AF251" i="3"/>
  <c r="AL251" i="3"/>
  <c r="AQ251" i="3"/>
  <c r="AV251" i="3"/>
  <c r="N251" i="3"/>
  <c r="T251" i="3"/>
  <c r="AB251" i="3"/>
  <c r="AI251" i="3"/>
  <c r="AP251" i="3"/>
  <c r="O251" i="3"/>
  <c r="W251" i="3"/>
  <c r="AD251" i="3"/>
  <c r="AJ251" i="3"/>
  <c r="AR251" i="3"/>
  <c r="X251" i="3"/>
  <c r="AM251" i="3"/>
  <c r="Z251" i="3"/>
  <c r="AN251" i="3"/>
  <c r="R251" i="3"/>
  <c r="AE251" i="3"/>
  <c r="AT251" i="3"/>
  <c r="S251" i="3"/>
  <c r="AH251" i="3"/>
  <c r="AU251" i="3"/>
  <c r="T269" i="2"/>
  <c r="Z269" i="2" s="1"/>
  <c r="AD268" i="2"/>
  <c r="AF268" i="2" s="1"/>
  <c r="S269" i="2"/>
  <c r="Y269" i="2" s="1"/>
  <c r="R269" i="2"/>
  <c r="X269" i="2" s="1"/>
  <c r="U269" i="2"/>
  <c r="AA269" i="2" s="1"/>
  <c r="V269" i="2"/>
  <c r="AB269" i="2" s="1"/>
  <c r="M270" i="2"/>
  <c r="N270" i="2"/>
  <c r="O270" i="2"/>
  <c r="J271" i="2"/>
  <c r="L270" i="2"/>
  <c r="P270" i="2"/>
  <c r="I303" i="2"/>
  <c r="BO251" i="3" l="1"/>
  <c r="BQ251" i="3" s="1"/>
  <c r="J253" i="3"/>
  <c r="L252" i="3"/>
  <c r="I253" i="3"/>
  <c r="AX252" i="3"/>
  <c r="BB252" i="3"/>
  <c r="BF252" i="3"/>
  <c r="BC252" i="3"/>
  <c r="BH252" i="3"/>
  <c r="AZ252" i="3"/>
  <c r="BG252" i="3"/>
  <c r="BA252" i="3"/>
  <c r="BI252" i="3"/>
  <c r="BD252" i="3"/>
  <c r="AY252" i="3"/>
  <c r="BE252" i="3"/>
  <c r="O252" i="3"/>
  <c r="S252" i="3"/>
  <c r="W252" i="3"/>
  <c r="AA252" i="3"/>
  <c r="AE252" i="3"/>
  <c r="AI252" i="3"/>
  <c r="AM252" i="3"/>
  <c r="AQ252" i="3"/>
  <c r="AU252" i="3"/>
  <c r="R252" i="3"/>
  <c r="X252" i="3"/>
  <c r="AC252" i="3"/>
  <c r="AH252" i="3"/>
  <c r="AN252" i="3"/>
  <c r="AS252" i="3"/>
  <c r="Q252" i="3"/>
  <c r="Y252" i="3"/>
  <c r="AF252" i="3"/>
  <c r="AL252" i="3"/>
  <c r="AT252" i="3"/>
  <c r="T252" i="3"/>
  <c r="Z252" i="3"/>
  <c r="AG252" i="3"/>
  <c r="AO252" i="3"/>
  <c r="AV252" i="3"/>
  <c r="U252" i="3"/>
  <c r="AJ252" i="3"/>
  <c r="AW252" i="3"/>
  <c r="V252" i="3"/>
  <c r="AK252" i="3"/>
  <c r="N252" i="3"/>
  <c r="AB252" i="3"/>
  <c r="AP252" i="3"/>
  <c r="P252" i="3"/>
  <c r="AD252" i="3"/>
  <c r="AR252" i="3"/>
  <c r="AD269" i="2"/>
  <c r="AF269" i="2" s="1"/>
  <c r="T270" i="2"/>
  <c r="Z270" i="2" s="1"/>
  <c r="U270" i="2"/>
  <c r="AA270" i="2" s="1"/>
  <c r="R270" i="2"/>
  <c r="X270" i="2" s="1"/>
  <c r="S270" i="2"/>
  <c r="Y270" i="2" s="1"/>
  <c r="V270" i="2"/>
  <c r="AB270" i="2" s="1"/>
  <c r="J272" i="2"/>
  <c r="N271" i="2"/>
  <c r="O271" i="2"/>
  <c r="L271" i="2"/>
  <c r="P271" i="2"/>
  <c r="M271" i="2"/>
  <c r="I304" i="2"/>
  <c r="J254" i="3" l="1"/>
  <c r="L253" i="3"/>
  <c r="M252" i="3"/>
  <c r="I254" i="3"/>
  <c r="AX253" i="3"/>
  <c r="BB253" i="3"/>
  <c r="BF253" i="3"/>
  <c r="BA253" i="3"/>
  <c r="BG253" i="3"/>
  <c r="BC253" i="3"/>
  <c r="BI253" i="3"/>
  <c r="BD253" i="3"/>
  <c r="AY253" i="3"/>
  <c r="BE253" i="3"/>
  <c r="AZ253" i="3"/>
  <c r="BH253" i="3"/>
  <c r="M253" i="3"/>
  <c r="Q253" i="3"/>
  <c r="U253" i="3"/>
  <c r="Y253" i="3"/>
  <c r="AC253" i="3"/>
  <c r="AG253" i="3"/>
  <c r="AK253" i="3"/>
  <c r="AO253" i="3"/>
  <c r="AS253" i="3"/>
  <c r="AW253" i="3"/>
  <c r="O253" i="3"/>
  <c r="T253" i="3"/>
  <c r="Z253" i="3"/>
  <c r="AE253" i="3"/>
  <c r="AJ253" i="3"/>
  <c r="AP253" i="3"/>
  <c r="AU253" i="3"/>
  <c r="N253" i="3"/>
  <c r="V253" i="3"/>
  <c r="AB253" i="3"/>
  <c r="AI253" i="3"/>
  <c r="AQ253" i="3"/>
  <c r="P253" i="3"/>
  <c r="W253" i="3"/>
  <c r="AD253" i="3"/>
  <c r="AL253" i="3"/>
  <c r="AR253" i="3"/>
  <c r="R253" i="3"/>
  <c r="AF253" i="3"/>
  <c r="AT253" i="3"/>
  <c r="S253" i="3"/>
  <c r="AH253" i="3"/>
  <c r="AV253" i="3"/>
  <c r="X253" i="3"/>
  <c r="AM253" i="3"/>
  <c r="AA253" i="3"/>
  <c r="AN253" i="3"/>
  <c r="T271" i="2"/>
  <c r="Z271" i="2" s="1"/>
  <c r="AD270" i="2"/>
  <c r="AF270" i="2" s="1"/>
  <c r="R271" i="2"/>
  <c r="X271" i="2" s="1"/>
  <c r="U271" i="2"/>
  <c r="AA271" i="2" s="1"/>
  <c r="S271" i="2"/>
  <c r="Y271" i="2" s="1"/>
  <c r="V271" i="2"/>
  <c r="AB271" i="2" s="1"/>
  <c r="N272" i="2"/>
  <c r="J273" i="2"/>
  <c r="P272" i="2"/>
  <c r="O272" i="2"/>
  <c r="M272" i="2"/>
  <c r="L272" i="2"/>
  <c r="I305" i="2"/>
  <c r="BO253" i="3" l="1"/>
  <c r="BQ253" i="3" s="1"/>
  <c r="BO252" i="3"/>
  <c r="BQ252" i="3" s="1"/>
  <c r="J255" i="3"/>
  <c r="L254" i="3"/>
  <c r="I255" i="3"/>
  <c r="AX254" i="3"/>
  <c r="BB254" i="3"/>
  <c r="BF254" i="3"/>
  <c r="AZ254" i="3"/>
  <c r="BE254" i="3"/>
  <c r="BD254" i="3"/>
  <c r="AY254" i="3"/>
  <c r="BG254" i="3"/>
  <c r="BA254" i="3"/>
  <c r="BH254" i="3"/>
  <c r="BC254" i="3"/>
  <c r="BI254" i="3"/>
  <c r="O254" i="3"/>
  <c r="S254" i="3"/>
  <c r="W254" i="3"/>
  <c r="AA254" i="3"/>
  <c r="AE254" i="3"/>
  <c r="AI254" i="3"/>
  <c r="AM254" i="3"/>
  <c r="AQ254" i="3"/>
  <c r="AU254" i="3"/>
  <c r="Q254" i="3"/>
  <c r="V254" i="3"/>
  <c r="AB254" i="3"/>
  <c r="AG254" i="3"/>
  <c r="AL254" i="3"/>
  <c r="AR254" i="3"/>
  <c r="AW254" i="3"/>
  <c r="R254" i="3"/>
  <c r="Y254" i="3"/>
  <c r="AF254" i="3"/>
  <c r="AN254" i="3"/>
  <c r="AT254" i="3"/>
  <c r="M254" i="3"/>
  <c r="T254" i="3"/>
  <c r="Z254" i="3"/>
  <c r="AH254" i="3"/>
  <c r="AO254" i="3"/>
  <c r="AV254" i="3"/>
  <c r="N254" i="3"/>
  <c r="AC254" i="3"/>
  <c r="AP254" i="3"/>
  <c r="P254" i="3"/>
  <c r="AD254" i="3"/>
  <c r="AS254" i="3"/>
  <c r="U254" i="3"/>
  <c r="AJ254" i="3"/>
  <c r="X254" i="3"/>
  <c r="AK254" i="3"/>
  <c r="T272" i="2"/>
  <c r="Z272" i="2" s="1"/>
  <c r="AD271" i="2"/>
  <c r="AF271" i="2" s="1"/>
  <c r="V272" i="2"/>
  <c r="AB272" i="2" s="1"/>
  <c r="R272" i="2"/>
  <c r="X272" i="2" s="1"/>
  <c r="S272" i="2"/>
  <c r="Y272" i="2" s="1"/>
  <c r="U272" i="2"/>
  <c r="AA272" i="2" s="1"/>
  <c r="L273" i="2"/>
  <c r="O273" i="2"/>
  <c r="M273" i="2"/>
  <c r="P273" i="2"/>
  <c r="J274" i="2"/>
  <c r="N273" i="2"/>
  <c r="I306" i="2"/>
  <c r="BO254" i="3" l="1"/>
  <c r="BQ254" i="3" s="1"/>
  <c r="J256" i="3"/>
  <c r="M255" i="3" s="1"/>
  <c r="L255" i="3"/>
  <c r="I256" i="3"/>
  <c r="AX255" i="3"/>
  <c r="BB255" i="3"/>
  <c r="BF255" i="3"/>
  <c r="AY255" i="3"/>
  <c r="BD255" i="3"/>
  <c r="BI255" i="3"/>
  <c r="AZ255" i="3"/>
  <c r="BG255" i="3"/>
  <c r="BA255" i="3"/>
  <c r="BH255" i="3"/>
  <c r="BC255" i="3"/>
  <c r="BE255" i="3"/>
  <c r="Q255" i="3"/>
  <c r="U255" i="3"/>
  <c r="Y255" i="3"/>
  <c r="AC255" i="3"/>
  <c r="AG255" i="3"/>
  <c r="AK255" i="3"/>
  <c r="AO255" i="3"/>
  <c r="AS255" i="3"/>
  <c r="AW255" i="3"/>
  <c r="N255" i="3"/>
  <c r="S255" i="3"/>
  <c r="X255" i="3"/>
  <c r="AD255" i="3"/>
  <c r="AI255" i="3"/>
  <c r="AN255" i="3"/>
  <c r="AT255" i="3"/>
  <c r="O255" i="3"/>
  <c r="V255" i="3"/>
  <c r="AB255" i="3"/>
  <c r="AJ255" i="3"/>
  <c r="AQ255" i="3"/>
  <c r="P255" i="3"/>
  <c r="W255" i="3"/>
  <c r="AE255" i="3"/>
  <c r="AL255" i="3"/>
  <c r="AR255" i="3"/>
  <c r="Z255" i="3"/>
  <c r="AM255" i="3"/>
  <c r="AA255" i="3"/>
  <c r="AP255" i="3"/>
  <c r="R255" i="3"/>
  <c r="AF255" i="3"/>
  <c r="AU255" i="3"/>
  <c r="T255" i="3"/>
  <c r="AH255" i="3"/>
  <c r="AV255" i="3"/>
  <c r="AD272" i="2"/>
  <c r="AF272" i="2" s="1"/>
  <c r="T273" i="2"/>
  <c r="Z273" i="2" s="1"/>
  <c r="S273" i="2"/>
  <c r="Y273" i="2" s="1"/>
  <c r="V273" i="2"/>
  <c r="AB273" i="2" s="1"/>
  <c r="U273" i="2"/>
  <c r="AA273" i="2" s="1"/>
  <c r="R273" i="2"/>
  <c r="X273" i="2" s="1"/>
  <c r="L274" i="2"/>
  <c r="J275" i="2"/>
  <c r="O274" i="2"/>
  <c r="P274" i="2"/>
  <c r="N274" i="2"/>
  <c r="M274" i="2"/>
  <c r="I307" i="2"/>
  <c r="BO255" i="3" l="1"/>
  <c r="BQ255" i="3" s="1"/>
  <c r="J257" i="3"/>
  <c r="M256" i="3" s="1"/>
  <c r="L256" i="3"/>
  <c r="I257" i="3"/>
  <c r="AX256" i="3"/>
  <c r="BB256" i="3"/>
  <c r="BF256" i="3"/>
  <c r="BC256" i="3"/>
  <c r="BH256" i="3"/>
  <c r="BA256" i="3"/>
  <c r="BI256" i="3"/>
  <c r="BD256" i="3"/>
  <c r="AY256" i="3"/>
  <c r="BE256" i="3"/>
  <c r="AZ256" i="3"/>
  <c r="BG256" i="3"/>
  <c r="O256" i="3"/>
  <c r="S256" i="3"/>
  <c r="W256" i="3"/>
  <c r="AA256" i="3"/>
  <c r="AE256" i="3"/>
  <c r="AI256" i="3"/>
  <c r="AM256" i="3"/>
  <c r="AQ256" i="3"/>
  <c r="AU256" i="3"/>
  <c r="P256" i="3"/>
  <c r="U256" i="3"/>
  <c r="Z256" i="3"/>
  <c r="AF256" i="3"/>
  <c r="AK256" i="3"/>
  <c r="AP256" i="3"/>
  <c r="AV256" i="3"/>
  <c r="R256" i="3"/>
  <c r="Y256" i="3"/>
  <c r="AG256" i="3"/>
  <c r="AN256" i="3"/>
  <c r="AT256" i="3"/>
  <c r="T256" i="3"/>
  <c r="AB256" i="3"/>
  <c r="AH256" i="3"/>
  <c r="AO256" i="3"/>
  <c r="AW256" i="3"/>
  <c r="V256" i="3"/>
  <c r="AJ256" i="3"/>
  <c r="X256" i="3"/>
  <c r="AL256" i="3"/>
  <c r="N256" i="3"/>
  <c r="AC256" i="3"/>
  <c r="AR256" i="3"/>
  <c r="Q256" i="3"/>
  <c r="AD256" i="3"/>
  <c r="AS256" i="3"/>
  <c r="AD273" i="2"/>
  <c r="AF273" i="2" s="1"/>
  <c r="T274" i="2"/>
  <c r="Z274" i="2" s="1"/>
  <c r="R274" i="2"/>
  <c r="X274" i="2" s="1"/>
  <c r="V274" i="2"/>
  <c r="AB274" i="2" s="1"/>
  <c r="U274" i="2"/>
  <c r="AA274" i="2" s="1"/>
  <c r="S274" i="2"/>
  <c r="Y274" i="2" s="1"/>
  <c r="L275" i="2"/>
  <c r="J276" i="2"/>
  <c r="P275" i="2"/>
  <c r="N275" i="2"/>
  <c r="O275" i="2"/>
  <c r="M275" i="2"/>
  <c r="I308" i="2"/>
  <c r="BO256" i="3" l="1"/>
  <c r="BQ256" i="3" s="1"/>
  <c r="J258" i="3"/>
  <c r="M257" i="3" s="1"/>
  <c r="L257" i="3"/>
  <c r="I258" i="3"/>
  <c r="AX257" i="3"/>
  <c r="BB257" i="3"/>
  <c r="BF257" i="3"/>
  <c r="BA257" i="3"/>
  <c r="BG257" i="3"/>
  <c r="BD257" i="3"/>
  <c r="AY257" i="3"/>
  <c r="BE257" i="3"/>
  <c r="AZ257" i="3"/>
  <c r="BH257" i="3"/>
  <c r="BI257" i="3"/>
  <c r="BC257" i="3"/>
  <c r="Q257" i="3"/>
  <c r="U257" i="3"/>
  <c r="Y257" i="3"/>
  <c r="AC257" i="3"/>
  <c r="AG257" i="3"/>
  <c r="AK257" i="3"/>
  <c r="AO257" i="3"/>
  <c r="AS257" i="3"/>
  <c r="AW257" i="3"/>
  <c r="R257" i="3"/>
  <c r="W257" i="3"/>
  <c r="AB257" i="3"/>
  <c r="AH257" i="3"/>
  <c r="AM257" i="3"/>
  <c r="AR257" i="3"/>
  <c r="O257" i="3"/>
  <c r="V257" i="3"/>
  <c r="AD257" i="3"/>
  <c r="AJ257" i="3"/>
  <c r="AQ257" i="3"/>
  <c r="P257" i="3"/>
  <c r="X257" i="3"/>
  <c r="AE257" i="3"/>
  <c r="AL257" i="3"/>
  <c r="AT257" i="3"/>
  <c r="S257" i="3"/>
  <c r="AF257" i="3"/>
  <c r="AU257" i="3"/>
  <c r="T257" i="3"/>
  <c r="AI257" i="3"/>
  <c r="AV257" i="3"/>
  <c r="Z257" i="3"/>
  <c r="AN257" i="3"/>
  <c r="N257" i="3"/>
  <c r="AA257" i="3"/>
  <c r="AP257" i="3"/>
  <c r="T275" i="2"/>
  <c r="Z275" i="2" s="1"/>
  <c r="AD274" i="2"/>
  <c r="AF274" i="2" s="1"/>
  <c r="V275" i="2"/>
  <c r="AB275" i="2" s="1"/>
  <c r="S275" i="2"/>
  <c r="Y275" i="2" s="1"/>
  <c r="U275" i="2"/>
  <c r="AA275" i="2" s="1"/>
  <c r="R275" i="2"/>
  <c r="X275" i="2" s="1"/>
  <c r="J277" i="2"/>
  <c r="O276" i="2"/>
  <c r="P276" i="2"/>
  <c r="N276" i="2"/>
  <c r="M276" i="2"/>
  <c r="L276" i="2"/>
  <c r="I309" i="2"/>
  <c r="BO257" i="3" l="1"/>
  <c r="BQ257" i="3" s="1"/>
  <c r="J259" i="3"/>
  <c r="L258" i="3"/>
  <c r="I259" i="3"/>
  <c r="AX258" i="3"/>
  <c r="BB258" i="3"/>
  <c r="BF258" i="3"/>
  <c r="AZ258" i="3"/>
  <c r="BE258" i="3"/>
  <c r="AY258" i="3"/>
  <c r="BG258" i="3"/>
  <c r="BA258" i="3"/>
  <c r="BH258" i="3"/>
  <c r="BC258" i="3"/>
  <c r="BI258" i="3"/>
  <c r="BD258" i="3"/>
  <c r="O258" i="3"/>
  <c r="S258" i="3"/>
  <c r="W258" i="3"/>
  <c r="AA258" i="3"/>
  <c r="AE258" i="3"/>
  <c r="AI258" i="3"/>
  <c r="AM258" i="3"/>
  <c r="AQ258" i="3"/>
  <c r="AU258" i="3"/>
  <c r="N258" i="3"/>
  <c r="T258" i="3"/>
  <c r="Y258" i="3"/>
  <c r="AD258" i="3"/>
  <c r="AJ258" i="3"/>
  <c r="AO258" i="3"/>
  <c r="AT258" i="3"/>
  <c r="R258" i="3"/>
  <c r="Z258" i="3"/>
  <c r="AG258" i="3"/>
  <c r="AN258" i="3"/>
  <c r="AV258" i="3"/>
  <c r="U258" i="3"/>
  <c r="AB258" i="3"/>
  <c r="AH258" i="3"/>
  <c r="AP258" i="3"/>
  <c r="AW258" i="3"/>
  <c r="P258" i="3"/>
  <c r="AC258" i="3"/>
  <c r="AR258" i="3"/>
  <c r="Q258" i="3"/>
  <c r="AF258" i="3"/>
  <c r="AS258" i="3"/>
  <c r="V258" i="3"/>
  <c r="AK258" i="3"/>
  <c r="X258" i="3"/>
  <c r="AL258" i="3"/>
  <c r="T276" i="2"/>
  <c r="Z276" i="2" s="1"/>
  <c r="AD275" i="2"/>
  <c r="AF275" i="2" s="1"/>
  <c r="V276" i="2"/>
  <c r="AB276" i="2" s="1"/>
  <c r="R276" i="2"/>
  <c r="X276" i="2" s="1"/>
  <c r="U276" i="2"/>
  <c r="AA276" i="2" s="1"/>
  <c r="S276" i="2"/>
  <c r="Y276" i="2" s="1"/>
  <c r="J278" i="2"/>
  <c r="P277" i="2"/>
  <c r="M277" i="2"/>
  <c r="O277" i="2"/>
  <c r="L277" i="2"/>
  <c r="N277" i="2"/>
  <c r="I310" i="2"/>
  <c r="J260" i="3" l="1"/>
  <c r="L259" i="3"/>
  <c r="M258" i="3"/>
  <c r="I260" i="3"/>
  <c r="AX259" i="3"/>
  <c r="BB259" i="3"/>
  <c r="BF259" i="3"/>
  <c r="AY259" i="3"/>
  <c r="BD259" i="3"/>
  <c r="BI259" i="3"/>
  <c r="BA259" i="3"/>
  <c r="BH259" i="3"/>
  <c r="BC259" i="3"/>
  <c r="BE259" i="3"/>
  <c r="AZ259" i="3"/>
  <c r="BG259" i="3"/>
  <c r="M259" i="3"/>
  <c r="Q259" i="3"/>
  <c r="U259" i="3"/>
  <c r="Y259" i="3"/>
  <c r="AC259" i="3"/>
  <c r="AG259" i="3"/>
  <c r="AK259" i="3"/>
  <c r="AO259" i="3"/>
  <c r="AS259" i="3"/>
  <c r="AW259" i="3"/>
  <c r="P259" i="3"/>
  <c r="V259" i="3"/>
  <c r="AA259" i="3"/>
  <c r="AF259" i="3"/>
  <c r="AL259" i="3"/>
  <c r="AQ259" i="3"/>
  <c r="AV259" i="3"/>
  <c r="O259" i="3"/>
  <c r="W259" i="3"/>
  <c r="AD259" i="3"/>
  <c r="AJ259" i="3"/>
  <c r="AR259" i="3"/>
  <c r="R259" i="3"/>
  <c r="X259" i="3"/>
  <c r="AE259" i="3"/>
  <c r="AM259" i="3"/>
  <c r="AT259" i="3"/>
  <c r="Z259" i="3"/>
  <c r="AN259" i="3"/>
  <c r="N259" i="3"/>
  <c r="AB259" i="3"/>
  <c r="AP259" i="3"/>
  <c r="S259" i="3"/>
  <c r="AH259" i="3"/>
  <c r="AU259" i="3"/>
  <c r="T259" i="3"/>
  <c r="AI259" i="3"/>
  <c r="AD276" i="2"/>
  <c r="AF276" i="2" s="1"/>
  <c r="T277" i="2"/>
  <c r="Z277" i="2" s="1"/>
  <c r="S277" i="2"/>
  <c r="Y277" i="2" s="1"/>
  <c r="V277" i="2"/>
  <c r="AB277" i="2" s="1"/>
  <c r="R277" i="2"/>
  <c r="X277" i="2" s="1"/>
  <c r="U277" i="2"/>
  <c r="AA277" i="2" s="1"/>
  <c r="J279" i="2"/>
  <c r="L278" i="2"/>
  <c r="M278" i="2"/>
  <c r="N278" i="2"/>
  <c r="P278" i="2"/>
  <c r="O278" i="2"/>
  <c r="I311" i="2"/>
  <c r="BO259" i="3" l="1"/>
  <c r="BQ259" i="3" s="1"/>
  <c r="BO258" i="3"/>
  <c r="BQ258" i="3" s="1"/>
  <c r="J261" i="3"/>
  <c r="M260" i="3" s="1"/>
  <c r="L260" i="3"/>
  <c r="I261" i="3"/>
  <c r="AX260" i="3"/>
  <c r="BB260" i="3"/>
  <c r="BF260" i="3"/>
  <c r="BC260" i="3"/>
  <c r="BH260" i="3"/>
  <c r="BD260" i="3"/>
  <c r="AY260" i="3"/>
  <c r="BE260" i="3"/>
  <c r="AZ260" i="3"/>
  <c r="BG260" i="3"/>
  <c r="BA260" i="3"/>
  <c r="BI260" i="3"/>
  <c r="O260" i="3"/>
  <c r="S260" i="3"/>
  <c r="W260" i="3"/>
  <c r="AA260" i="3"/>
  <c r="AE260" i="3"/>
  <c r="AI260" i="3"/>
  <c r="AM260" i="3"/>
  <c r="AQ260" i="3"/>
  <c r="AU260" i="3"/>
  <c r="R260" i="3"/>
  <c r="X260" i="3"/>
  <c r="AC260" i="3"/>
  <c r="AH260" i="3"/>
  <c r="AN260" i="3"/>
  <c r="AS260" i="3"/>
  <c r="T260" i="3"/>
  <c r="Z260" i="3"/>
  <c r="AG260" i="3"/>
  <c r="AO260" i="3"/>
  <c r="AV260" i="3"/>
  <c r="N260" i="3"/>
  <c r="U260" i="3"/>
  <c r="AB260" i="3"/>
  <c r="AJ260" i="3"/>
  <c r="AP260" i="3"/>
  <c r="AW260" i="3"/>
  <c r="V260" i="3"/>
  <c r="AK260" i="3"/>
  <c r="Y260" i="3"/>
  <c r="AL260" i="3"/>
  <c r="P260" i="3"/>
  <c r="AD260" i="3"/>
  <c r="AR260" i="3"/>
  <c r="Q260" i="3"/>
  <c r="AF260" i="3"/>
  <c r="AT260" i="3"/>
  <c r="AD277" i="2"/>
  <c r="AF277" i="2" s="1"/>
  <c r="T278" i="2"/>
  <c r="Z278" i="2" s="1"/>
  <c r="S278" i="2"/>
  <c r="Y278" i="2" s="1"/>
  <c r="U278" i="2"/>
  <c r="AA278" i="2" s="1"/>
  <c r="R278" i="2"/>
  <c r="X278" i="2" s="1"/>
  <c r="V278" i="2"/>
  <c r="AB278" i="2" s="1"/>
  <c r="N279" i="2"/>
  <c r="P279" i="2"/>
  <c r="M279" i="2"/>
  <c r="O279" i="2"/>
  <c r="J280" i="2"/>
  <c r="L279" i="2"/>
  <c r="I312" i="2"/>
  <c r="BO260" i="3" l="1"/>
  <c r="BQ260" i="3" s="1"/>
  <c r="J262" i="3"/>
  <c r="M261" i="3" s="1"/>
  <c r="L261" i="3"/>
  <c r="I262" i="3"/>
  <c r="AX261" i="3"/>
  <c r="BB261" i="3"/>
  <c r="BF261" i="3"/>
  <c r="BA261" i="3"/>
  <c r="BG261" i="3"/>
  <c r="AY261" i="3"/>
  <c r="BE261" i="3"/>
  <c r="AZ261" i="3"/>
  <c r="BH261" i="3"/>
  <c r="BC261" i="3"/>
  <c r="BI261" i="3"/>
  <c r="BD261" i="3"/>
  <c r="Q261" i="3"/>
  <c r="U261" i="3"/>
  <c r="Y261" i="3"/>
  <c r="AC261" i="3"/>
  <c r="AG261" i="3"/>
  <c r="AK261" i="3"/>
  <c r="AO261" i="3"/>
  <c r="AS261" i="3"/>
  <c r="AW261" i="3"/>
  <c r="O261" i="3"/>
  <c r="T261" i="3"/>
  <c r="Z261" i="3"/>
  <c r="AE261" i="3"/>
  <c r="AJ261" i="3"/>
  <c r="AP261" i="3"/>
  <c r="AU261" i="3"/>
  <c r="P261" i="3"/>
  <c r="W261" i="3"/>
  <c r="AD261" i="3"/>
  <c r="AL261" i="3"/>
  <c r="AR261" i="3"/>
  <c r="R261" i="3"/>
  <c r="X261" i="3"/>
  <c r="AF261" i="3"/>
  <c r="AM261" i="3"/>
  <c r="AT261" i="3"/>
  <c r="S261" i="3"/>
  <c r="AH261" i="3"/>
  <c r="AV261" i="3"/>
  <c r="V261" i="3"/>
  <c r="AI261" i="3"/>
  <c r="AA261" i="3"/>
  <c r="AN261" i="3"/>
  <c r="N261" i="3"/>
  <c r="AB261" i="3"/>
  <c r="AQ261" i="3"/>
  <c r="AD278" i="2"/>
  <c r="AF278" i="2" s="1"/>
  <c r="T279" i="2"/>
  <c r="Z279" i="2" s="1"/>
  <c r="U279" i="2"/>
  <c r="AA279" i="2" s="1"/>
  <c r="S279" i="2"/>
  <c r="Y279" i="2" s="1"/>
  <c r="R279" i="2"/>
  <c r="X279" i="2" s="1"/>
  <c r="V279" i="2"/>
  <c r="AB279" i="2" s="1"/>
  <c r="J281" i="2"/>
  <c r="M280" i="2"/>
  <c r="L280" i="2"/>
  <c r="N280" i="2"/>
  <c r="O280" i="2"/>
  <c r="P280" i="2"/>
  <c r="I313" i="2"/>
  <c r="BO261" i="3" l="1"/>
  <c r="BQ261" i="3" s="1"/>
  <c r="J263" i="3"/>
  <c r="M262" i="3" s="1"/>
  <c r="L262" i="3"/>
  <c r="I263" i="3"/>
  <c r="AX262" i="3"/>
  <c r="BB262" i="3"/>
  <c r="BF262" i="3"/>
  <c r="AZ262" i="3"/>
  <c r="BE262" i="3"/>
  <c r="BA262" i="3"/>
  <c r="BH262" i="3"/>
  <c r="BC262" i="3"/>
  <c r="BI262" i="3"/>
  <c r="BD262" i="3"/>
  <c r="BG262" i="3"/>
  <c r="AY262" i="3"/>
  <c r="O262" i="3"/>
  <c r="S262" i="3"/>
  <c r="W262" i="3"/>
  <c r="AA262" i="3"/>
  <c r="AE262" i="3"/>
  <c r="AI262" i="3"/>
  <c r="AM262" i="3"/>
  <c r="AQ262" i="3"/>
  <c r="AU262" i="3"/>
  <c r="Q262" i="3"/>
  <c r="V262" i="3"/>
  <c r="AB262" i="3"/>
  <c r="AG262" i="3"/>
  <c r="AL262" i="3"/>
  <c r="AR262" i="3"/>
  <c r="AW262" i="3"/>
  <c r="T262" i="3"/>
  <c r="Z262" i="3"/>
  <c r="AH262" i="3"/>
  <c r="AO262" i="3"/>
  <c r="AV262" i="3"/>
  <c r="N262" i="3"/>
  <c r="U262" i="3"/>
  <c r="AC262" i="3"/>
  <c r="AJ262" i="3"/>
  <c r="AP262" i="3"/>
  <c r="P262" i="3"/>
  <c r="AD262" i="3"/>
  <c r="AS262" i="3"/>
  <c r="R262" i="3"/>
  <c r="AF262" i="3"/>
  <c r="AT262" i="3"/>
  <c r="X262" i="3"/>
  <c r="AK262" i="3"/>
  <c r="Y262" i="3"/>
  <c r="AN262" i="3"/>
  <c r="T280" i="2"/>
  <c r="Z280" i="2" s="1"/>
  <c r="AD279" i="2"/>
  <c r="AF279" i="2" s="1"/>
  <c r="R280" i="2"/>
  <c r="X280" i="2" s="1"/>
  <c r="V280" i="2"/>
  <c r="AB280" i="2" s="1"/>
  <c r="S280" i="2"/>
  <c r="Y280" i="2" s="1"/>
  <c r="U280" i="2"/>
  <c r="AA280" i="2" s="1"/>
  <c r="L281" i="2"/>
  <c r="N281" i="2"/>
  <c r="M281" i="2"/>
  <c r="O281" i="2"/>
  <c r="J282" i="2"/>
  <c r="P281" i="2"/>
  <c r="I314" i="2"/>
  <c r="BO262" i="3" l="1"/>
  <c r="BQ262" i="3" s="1"/>
  <c r="J264" i="3"/>
  <c r="M263" i="3" s="1"/>
  <c r="L263" i="3"/>
  <c r="I264" i="3"/>
  <c r="AX263" i="3"/>
  <c r="BB263" i="3"/>
  <c r="BF263" i="3"/>
  <c r="AY263" i="3"/>
  <c r="BD263" i="3"/>
  <c r="BI263" i="3"/>
  <c r="BC263" i="3"/>
  <c r="BE263" i="3"/>
  <c r="AZ263" i="3"/>
  <c r="BG263" i="3"/>
  <c r="BA263" i="3"/>
  <c r="BH263" i="3"/>
  <c r="Q263" i="3"/>
  <c r="U263" i="3"/>
  <c r="Y263" i="3"/>
  <c r="AC263" i="3"/>
  <c r="AG263" i="3"/>
  <c r="AK263" i="3"/>
  <c r="AO263" i="3"/>
  <c r="AS263" i="3"/>
  <c r="AW263" i="3"/>
  <c r="N263" i="3"/>
  <c r="S263" i="3"/>
  <c r="X263" i="3"/>
  <c r="AD263" i="3"/>
  <c r="AI263" i="3"/>
  <c r="AN263" i="3"/>
  <c r="AT263" i="3"/>
  <c r="P263" i="3"/>
  <c r="W263" i="3"/>
  <c r="AE263" i="3"/>
  <c r="AL263" i="3"/>
  <c r="AR263" i="3"/>
  <c r="R263" i="3"/>
  <c r="Z263" i="3"/>
  <c r="AF263" i="3"/>
  <c r="AM263" i="3"/>
  <c r="AU263" i="3"/>
  <c r="AA263" i="3"/>
  <c r="AP263" i="3"/>
  <c r="O263" i="3"/>
  <c r="AB263" i="3"/>
  <c r="AQ263" i="3"/>
  <c r="T263" i="3"/>
  <c r="AH263" i="3"/>
  <c r="AV263" i="3"/>
  <c r="V263" i="3"/>
  <c r="AJ263" i="3"/>
  <c r="AD280" i="2"/>
  <c r="AF280" i="2" s="1"/>
  <c r="T281" i="2"/>
  <c r="Z281" i="2" s="1"/>
  <c r="S281" i="2"/>
  <c r="Y281" i="2" s="1"/>
  <c r="V281" i="2"/>
  <c r="AB281" i="2" s="1"/>
  <c r="R281" i="2"/>
  <c r="X281" i="2" s="1"/>
  <c r="U281" i="2"/>
  <c r="AA281" i="2" s="1"/>
  <c r="J283" i="2"/>
  <c r="N282" i="2"/>
  <c r="L282" i="2"/>
  <c r="P282" i="2"/>
  <c r="M282" i="2"/>
  <c r="O282" i="2"/>
  <c r="I315" i="2"/>
  <c r="BO263" i="3" l="1"/>
  <c r="BQ263" i="3" s="1"/>
  <c r="J265" i="3"/>
  <c r="M264" i="3" s="1"/>
  <c r="L264" i="3"/>
  <c r="I265" i="3"/>
  <c r="AX264" i="3"/>
  <c r="BB264" i="3"/>
  <c r="BF264" i="3"/>
  <c r="BC264" i="3"/>
  <c r="BH264" i="3"/>
  <c r="AY264" i="3"/>
  <c r="BE264" i="3"/>
  <c r="AZ264" i="3"/>
  <c r="BG264" i="3"/>
  <c r="BA264" i="3"/>
  <c r="BI264" i="3"/>
  <c r="BD264" i="3"/>
  <c r="O264" i="3"/>
  <c r="S264" i="3"/>
  <c r="W264" i="3"/>
  <c r="AA264" i="3"/>
  <c r="AE264" i="3"/>
  <c r="AI264" i="3"/>
  <c r="AM264" i="3"/>
  <c r="AQ264" i="3"/>
  <c r="AU264" i="3"/>
  <c r="P264" i="3"/>
  <c r="U264" i="3"/>
  <c r="Z264" i="3"/>
  <c r="AF264" i="3"/>
  <c r="AK264" i="3"/>
  <c r="AP264" i="3"/>
  <c r="AV264" i="3"/>
  <c r="T264" i="3"/>
  <c r="AB264" i="3"/>
  <c r="AH264" i="3"/>
  <c r="AO264" i="3"/>
  <c r="AW264" i="3"/>
  <c r="N264" i="3"/>
  <c r="V264" i="3"/>
  <c r="AC264" i="3"/>
  <c r="AJ264" i="3"/>
  <c r="AR264" i="3"/>
  <c r="X264" i="3"/>
  <c r="AL264" i="3"/>
  <c r="Y264" i="3"/>
  <c r="AN264" i="3"/>
  <c r="Q264" i="3"/>
  <c r="AD264" i="3"/>
  <c r="AS264" i="3"/>
  <c r="R264" i="3"/>
  <c r="AG264" i="3"/>
  <c r="AT264" i="3"/>
  <c r="AD281" i="2"/>
  <c r="AF281" i="2" s="1"/>
  <c r="T282" i="2"/>
  <c r="Z282" i="2" s="1"/>
  <c r="V282" i="2"/>
  <c r="AB282" i="2" s="1"/>
  <c r="R282" i="2"/>
  <c r="X282" i="2" s="1"/>
  <c r="U282" i="2"/>
  <c r="AA282" i="2" s="1"/>
  <c r="S282" i="2"/>
  <c r="Y282" i="2" s="1"/>
  <c r="L283" i="2"/>
  <c r="P283" i="2"/>
  <c r="N283" i="2"/>
  <c r="M283" i="2"/>
  <c r="J284" i="2"/>
  <c r="O283" i="2"/>
  <c r="I316" i="2"/>
  <c r="BO264" i="3" l="1"/>
  <c r="BQ264" i="3" s="1"/>
  <c r="J266" i="3"/>
  <c r="M265" i="3" s="1"/>
  <c r="L265" i="3"/>
  <c r="I266" i="3"/>
  <c r="AX265" i="3"/>
  <c r="BB265" i="3"/>
  <c r="BF265" i="3"/>
  <c r="BA265" i="3"/>
  <c r="BG265" i="3"/>
  <c r="AZ265" i="3"/>
  <c r="BH265" i="3"/>
  <c r="BC265" i="3"/>
  <c r="BI265" i="3"/>
  <c r="BD265" i="3"/>
  <c r="AY265" i="3"/>
  <c r="BE265" i="3"/>
  <c r="Q265" i="3"/>
  <c r="U265" i="3"/>
  <c r="Y265" i="3"/>
  <c r="AC265" i="3"/>
  <c r="AG265" i="3"/>
  <c r="AK265" i="3"/>
  <c r="AO265" i="3"/>
  <c r="AS265" i="3"/>
  <c r="AW265" i="3"/>
  <c r="R265" i="3"/>
  <c r="W265" i="3"/>
  <c r="AB265" i="3"/>
  <c r="AH265" i="3"/>
  <c r="AM265" i="3"/>
  <c r="AR265" i="3"/>
  <c r="P265" i="3"/>
  <c r="X265" i="3"/>
  <c r="AE265" i="3"/>
  <c r="AL265" i="3"/>
  <c r="AT265" i="3"/>
  <c r="S265" i="3"/>
  <c r="Z265" i="3"/>
  <c r="AF265" i="3"/>
  <c r="AN265" i="3"/>
  <c r="AU265" i="3"/>
  <c r="T265" i="3"/>
  <c r="AI265" i="3"/>
  <c r="AV265" i="3"/>
  <c r="V265" i="3"/>
  <c r="AJ265" i="3"/>
  <c r="N265" i="3"/>
  <c r="AA265" i="3"/>
  <c r="AP265" i="3"/>
  <c r="O265" i="3"/>
  <c r="AD265" i="3"/>
  <c r="AQ265" i="3"/>
  <c r="T283" i="2"/>
  <c r="Z283" i="2" s="1"/>
  <c r="AD282" i="2"/>
  <c r="AF282" i="2" s="1"/>
  <c r="U283" i="2"/>
  <c r="AA283" i="2" s="1"/>
  <c r="V283" i="2"/>
  <c r="AB283" i="2" s="1"/>
  <c r="R283" i="2"/>
  <c r="X283" i="2" s="1"/>
  <c r="S283" i="2"/>
  <c r="Y283" i="2" s="1"/>
  <c r="O284" i="2"/>
  <c r="N284" i="2"/>
  <c r="M284" i="2"/>
  <c r="J285" i="2"/>
  <c r="P284" i="2"/>
  <c r="L284" i="2"/>
  <c r="I317" i="2"/>
  <c r="BO265" i="3" l="1"/>
  <c r="BQ265" i="3" s="1"/>
  <c r="J267" i="3"/>
  <c r="M266" i="3" s="1"/>
  <c r="L266" i="3"/>
  <c r="I267" i="3"/>
  <c r="AX266" i="3"/>
  <c r="BB266" i="3"/>
  <c r="BF266" i="3"/>
  <c r="AZ266" i="3"/>
  <c r="BE266" i="3"/>
  <c r="BC266" i="3"/>
  <c r="BI266" i="3"/>
  <c r="BD266" i="3"/>
  <c r="AY266" i="3"/>
  <c r="BG266" i="3"/>
  <c r="BA266" i="3"/>
  <c r="BH266" i="3"/>
  <c r="O266" i="3"/>
  <c r="S266" i="3"/>
  <c r="W266" i="3"/>
  <c r="AA266" i="3"/>
  <c r="AE266" i="3"/>
  <c r="AI266" i="3"/>
  <c r="AM266" i="3"/>
  <c r="AQ266" i="3"/>
  <c r="AU266" i="3"/>
  <c r="N266" i="3"/>
  <c r="T266" i="3"/>
  <c r="Y266" i="3"/>
  <c r="AD266" i="3"/>
  <c r="AJ266" i="3"/>
  <c r="AO266" i="3"/>
  <c r="AT266" i="3"/>
  <c r="U266" i="3"/>
  <c r="AB266" i="3"/>
  <c r="AH266" i="3"/>
  <c r="AP266" i="3"/>
  <c r="AW266" i="3"/>
  <c r="P266" i="3"/>
  <c r="V266" i="3"/>
  <c r="AC266" i="3"/>
  <c r="AK266" i="3"/>
  <c r="AR266" i="3"/>
  <c r="Q266" i="3"/>
  <c r="AF266" i="3"/>
  <c r="AS266" i="3"/>
  <c r="R266" i="3"/>
  <c r="AG266" i="3"/>
  <c r="AV266" i="3"/>
  <c r="X266" i="3"/>
  <c r="AL266" i="3"/>
  <c r="Z266" i="3"/>
  <c r="AN266" i="3"/>
  <c r="AD283" i="2"/>
  <c r="AF283" i="2" s="1"/>
  <c r="T284" i="2"/>
  <c r="Z284" i="2" s="1"/>
  <c r="S284" i="2"/>
  <c r="Y284" i="2" s="1"/>
  <c r="R284" i="2"/>
  <c r="X284" i="2" s="1"/>
  <c r="V284" i="2"/>
  <c r="AB284" i="2" s="1"/>
  <c r="U284" i="2"/>
  <c r="AA284" i="2" s="1"/>
  <c r="L285" i="2"/>
  <c r="O285" i="2"/>
  <c r="P285" i="2"/>
  <c r="M285" i="2"/>
  <c r="J286" i="2"/>
  <c r="N285" i="2"/>
  <c r="I318" i="2"/>
  <c r="BO266" i="3" l="1"/>
  <c r="BQ266" i="3" s="1"/>
  <c r="J268" i="3"/>
  <c r="M267" i="3" s="1"/>
  <c r="L267" i="3"/>
  <c r="I268" i="3"/>
  <c r="AX267" i="3"/>
  <c r="BB267" i="3"/>
  <c r="BF267" i="3"/>
  <c r="AY267" i="3"/>
  <c r="BD267" i="3"/>
  <c r="BI267" i="3"/>
  <c r="BE267" i="3"/>
  <c r="AZ267" i="3"/>
  <c r="BG267" i="3"/>
  <c r="BA267" i="3"/>
  <c r="BH267" i="3"/>
  <c r="BC267" i="3"/>
  <c r="Q267" i="3"/>
  <c r="U267" i="3"/>
  <c r="Y267" i="3"/>
  <c r="AC267" i="3"/>
  <c r="AG267" i="3"/>
  <c r="AK267" i="3"/>
  <c r="AO267" i="3"/>
  <c r="AS267" i="3"/>
  <c r="AW267" i="3"/>
  <c r="P267" i="3"/>
  <c r="V267" i="3"/>
  <c r="AA267" i="3"/>
  <c r="AF267" i="3"/>
  <c r="AL267" i="3"/>
  <c r="AQ267" i="3"/>
  <c r="AV267" i="3"/>
  <c r="R267" i="3"/>
  <c r="X267" i="3"/>
  <c r="AE267" i="3"/>
  <c r="AM267" i="3"/>
  <c r="AT267" i="3"/>
  <c r="S267" i="3"/>
  <c r="Z267" i="3"/>
  <c r="AH267" i="3"/>
  <c r="AN267" i="3"/>
  <c r="AU267" i="3"/>
  <c r="N267" i="3"/>
  <c r="AB267" i="3"/>
  <c r="AP267" i="3"/>
  <c r="O267" i="3"/>
  <c r="AD267" i="3"/>
  <c r="AR267" i="3"/>
  <c r="T267" i="3"/>
  <c r="AI267" i="3"/>
  <c r="W267" i="3"/>
  <c r="AJ267" i="3"/>
  <c r="T285" i="2"/>
  <c r="Z285" i="2" s="1"/>
  <c r="AD284" i="2"/>
  <c r="AF284" i="2" s="1"/>
  <c r="R285" i="2"/>
  <c r="X285" i="2" s="1"/>
  <c r="S285" i="2"/>
  <c r="Y285" i="2" s="1"/>
  <c r="V285" i="2"/>
  <c r="AB285" i="2" s="1"/>
  <c r="U285" i="2"/>
  <c r="AA285" i="2" s="1"/>
  <c r="M286" i="2"/>
  <c r="N286" i="2"/>
  <c r="P286" i="2"/>
  <c r="J287" i="2"/>
  <c r="L286" i="2"/>
  <c r="O286" i="2"/>
  <c r="I319" i="2"/>
  <c r="BO267" i="3" l="1"/>
  <c r="BQ267" i="3" s="1"/>
  <c r="J269" i="3"/>
  <c r="L268" i="3"/>
  <c r="I269" i="3"/>
  <c r="AX268" i="3"/>
  <c r="BB268" i="3"/>
  <c r="BF268" i="3"/>
  <c r="BC268" i="3"/>
  <c r="BH268" i="3"/>
  <c r="AZ268" i="3"/>
  <c r="BG268" i="3"/>
  <c r="BA268" i="3"/>
  <c r="BI268" i="3"/>
  <c r="BD268" i="3"/>
  <c r="AY268" i="3"/>
  <c r="BE268" i="3"/>
  <c r="O268" i="3"/>
  <c r="S268" i="3"/>
  <c r="W268" i="3"/>
  <c r="AA268" i="3"/>
  <c r="AE268" i="3"/>
  <c r="AI268" i="3"/>
  <c r="AM268" i="3"/>
  <c r="AQ268" i="3"/>
  <c r="AU268" i="3"/>
  <c r="R268" i="3"/>
  <c r="X268" i="3"/>
  <c r="AC268" i="3"/>
  <c r="AH268" i="3"/>
  <c r="AN268" i="3"/>
  <c r="AS268" i="3"/>
  <c r="N268" i="3"/>
  <c r="U268" i="3"/>
  <c r="AB268" i="3"/>
  <c r="AJ268" i="3"/>
  <c r="AP268" i="3"/>
  <c r="AW268" i="3"/>
  <c r="P268" i="3"/>
  <c r="V268" i="3"/>
  <c r="AD268" i="3"/>
  <c r="AK268" i="3"/>
  <c r="AR268" i="3"/>
  <c r="Y268" i="3"/>
  <c r="AL268" i="3"/>
  <c r="Z268" i="3"/>
  <c r="AO268" i="3"/>
  <c r="Q268" i="3"/>
  <c r="AF268" i="3"/>
  <c r="AT268" i="3"/>
  <c r="T268" i="3"/>
  <c r="AG268" i="3"/>
  <c r="AV268" i="3"/>
  <c r="AD285" i="2"/>
  <c r="AF285" i="2" s="1"/>
  <c r="T286" i="2"/>
  <c r="Z286" i="2" s="1"/>
  <c r="V286" i="2"/>
  <c r="AB286" i="2" s="1"/>
  <c r="U286" i="2"/>
  <c r="AA286" i="2" s="1"/>
  <c r="R286" i="2"/>
  <c r="X286" i="2" s="1"/>
  <c r="S286" i="2"/>
  <c r="Y286" i="2" s="1"/>
  <c r="J288" i="2"/>
  <c r="O287" i="2"/>
  <c r="P287" i="2"/>
  <c r="L287" i="2"/>
  <c r="N287" i="2"/>
  <c r="M287" i="2"/>
  <c r="I320" i="2"/>
  <c r="J270" i="3" l="1"/>
  <c r="L269" i="3"/>
  <c r="M268" i="3"/>
  <c r="I270" i="3"/>
  <c r="AX269" i="3"/>
  <c r="BB269" i="3"/>
  <c r="BF269" i="3"/>
  <c r="BA269" i="3"/>
  <c r="BG269" i="3"/>
  <c r="BC269" i="3"/>
  <c r="BI269" i="3"/>
  <c r="BD269" i="3"/>
  <c r="AY269" i="3"/>
  <c r="BE269" i="3"/>
  <c r="BH269" i="3"/>
  <c r="AZ269" i="3"/>
  <c r="Q269" i="3"/>
  <c r="U269" i="3"/>
  <c r="Y269" i="3"/>
  <c r="AC269" i="3"/>
  <c r="AG269" i="3"/>
  <c r="AK269" i="3"/>
  <c r="AO269" i="3"/>
  <c r="AS269" i="3"/>
  <c r="AW269" i="3"/>
  <c r="O269" i="3"/>
  <c r="T269" i="3"/>
  <c r="Z269" i="3"/>
  <c r="AE269" i="3"/>
  <c r="AJ269" i="3"/>
  <c r="AP269" i="3"/>
  <c r="AU269" i="3"/>
  <c r="R269" i="3"/>
  <c r="X269" i="3"/>
  <c r="AF269" i="3"/>
  <c r="AM269" i="3"/>
  <c r="AT269" i="3"/>
  <c r="S269" i="3"/>
  <c r="AA269" i="3"/>
  <c r="AH269" i="3"/>
  <c r="AN269" i="3"/>
  <c r="AV269" i="3"/>
  <c r="V269" i="3"/>
  <c r="AI269" i="3"/>
  <c r="W269" i="3"/>
  <c r="AL269" i="3"/>
  <c r="N269" i="3"/>
  <c r="AB269" i="3"/>
  <c r="AQ269" i="3"/>
  <c r="P269" i="3"/>
  <c r="AD269" i="3"/>
  <c r="AR269" i="3"/>
  <c r="AD286" i="2"/>
  <c r="AF286" i="2" s="1"/>
  <c r="T287" i="2"/>
  <c r="Z287" i="2" s="1"/>
  <c r="V287" i="2"/>
  <c r="AB287" i="2" s="1"/>
  <c r="R287" i="2"/>
  <c r="X287" i="2" s="1"/>
  <c r="S287" i="2"/>
  <c r="Y287" i="2" s="1"/>
  <c r="U287" i="2"/>
  <c r="AA287" i="2" s="1"/>
  <c r="P288" i="2"/>
  <c r="J289" i="2"/>
  <c r="N288" i="2"/>
  <c r="O288" i="2"/>
  <c r="M288" i="2"/>
  <c r="L288" i="2"/>
  <c r="I321" i="2"/>
  <c r="BO268" i="3" l="1"/>
  <c r="BQ268" i="3" s="1"/>
  <c r="J271" i="3"/>
  <c r="L270" i="3"/>
  <c r="M269" i="3"/>
  <c r="BO269" i="3" s="1"/>
  <c r="I271" i="3"/>
  <c r="AX270" i="3"/>
  <c r="BB270" i="3"/>
  <c r="BF270" i="3"/>
  <c r="AZ270" i="3"/>
  <c r="BE270" i="3"/>
  <c r="BD270" i="3"/>
  <c r="AY270" i="3"/>
  <c r="BG270" i="3"/>
  <c r="BA270" i="3"/>
  <c r="BH270" i="3"/>
  <c r="BC270" i="3"/>
  <c r="BI270" i="3"/>
  <c r="O270" i="3"/>
  <c r="S270" i="3"/>
  <c r="W270" i="3"/>
  <c r="AA270" i="3"/>
  <c r="AE270" i="3"/>
  <c r="AI270" i="3"/>
  <c r="AM270" i="3"/>
  <c r="AQ270" i="3"/>
  <c r="AU270" i="3"/>
  <c r="Q270" i="3"/>
  <c r="V270" i="3"/>
  <c r="AB270" i="3"/>
  <c r="AG270" i="3"/>
  <c r="AL270" i="3"/>
  <c r="AR270" i="3"/>
  <c r="AW270" i="3"/>
  <c r="N270" i="3"/>
  <c r="U270" i="3"/>
  <c r="AC270" i="3"/>
  <c r="AJ270" i="3"/>
  <c r="AP270" i="3"/>
  <c r="P270" i="3"/>
  <c r="X270" i="3"/>
  <c r="AD270" i="3"/>
  <c r="AK270" i="3"/>
  <c r="AS270" i="3"/>
  <c r="R270" i="3"/>
  <c r="AF270" i="3"/>
  <c r="AT270" i="3"/>
  <c r="T270" i="3"/>
  <c r="AH270" i="3"/>
  <c r="AV270" i="3"/>
  <c r="Y270" i="3"/>
  <c r="AN270" i="3"/>
  <c r="Z270" i="3"/>
  <c r="AO270" i="3"/>
  <c r="T288" i="2"/>
  <c r="Z288" i="2" s="1"/>
  <c r="AD287" i="2"/>
  <c r="AF287" i="2" s="1"/>
  <c r="S288" i="2"/>
  <c r="Y288" i="2" s="1"/>
  <c r="V288" i="2"/>
  <c r="AB288" i="2" s="1"/>
  <c r="U288" i="2"/>
  <c r="AA288" i="2" s="1"/>
  <c r="R288" i="2"/>
  <c r="X288" i="2" s="1"/>
  <c r="L289" i="2"/>
  <c r="O289" i="2"/>
  <c r="M289" i="2"/>
  <c r="J290" i="2"/>
  <c r="N289" i="2"/>
  <c r="P289" i="2"/>
  <c r="I322" i="2"/>
  <c r="BQ269" i="3" l="1"/>
  <c r="J272" i="3"/>
  <c r="L271" i="3"/>
  <c r="M270" i="3"/>
  <c r="BO270" i="3" s="1"/>
  <c r="I272" i="3"/>
  <c r="AX271" i="3"/>
  <c r="BB271" i="3"/>
  <c r="BF271" i="3"/>
  <c r="AY271" i="3"/>
  <c r="BD271" i="3"/>
  <c r="BI271" i="3"/>
  <c r="AZ271" i="3"/>
  <c r="BG271" i="3"/>
  <c r="BA271" i="3"/>
  <c r="BH271" i="3"/>
  <c r="BC271" i="3"/>
  <c r="BE271" i="3"/>
  <c r="M271" i="3"/>
  <c r="Q271" i="3"/>
  <c r="U271" i="3"/>
  <c r="Y271" i="3"/>
  <c r="AC271" i="3"/>
  <c r="AG271" i="3"/>
  <c r="AK271" i="3"/>
  <c r="AO271" i="3"/>
  <c r="AS271" i="3"/>
  <c r="AW271" i="3"/>
  <c r="N271" i="3"/>
  <c r="S271" i="3"/>
  <c r="X271" i="3"/>
  <c r="AD271" i="3"/>
  <c r="AI271" i="3"/>
  <c r="AN271" i="3"/>
  <c r="AT271" i="3"/>
  <c r="R271" i="3"/>
  <c r="Z271" i="3"/>
  <c r="AF271" i="3"/>
  <c r="AM271" i="3"/>
  <c r="AU271" i="3"/>
  <c r="T271" i="3"/>
  <c r="AA271" i="3"/>
  <c r="AH271" i="3"/>
  <c r="AP271" i="3"/>
  <c r="AV271" i="3"/>
  <c r="O271" i="3"/>
  <c r="AB271" i="3"/>
  <c r="AQ271" i="3"/>
  <c r="P271" i="3"/>
  <c r="AE271" i="3"/>
  <c r="AR271" i="3"/>
  <c r="V271" i="3"/>
  <c r="AJ271" i="3"/>
  <c r="W271" i="3"/>
  <c r="AL271" i="3"/>
  <c r="T289" i="2"/>
  <c r="Z289" i="2" s="1"/>
  <c r="AD288" i="2"/>
  <c r="AF288" i="2" s="1"/>
  <c r="S289" i="2"/>
  <c r="Y289" i="2" s="1"/>
  <c r="V289" i="2"/>
  <c r="AB289" i="2" s="1"/>
  <c r="U289" i="2"/>
  <c r="AA289" i="2" s="1"/>
  <c r="R289" i="2"/>
  <c r="X289" i="2" s="1"/>
  <c r="O290" i="2"/>
  <c r="N290" i="2"/>
  <c r="P290" i="2"/>
  <c r="L290" i="2"/>
  <c r="J291" i="2"/>
  <c r="M290" i="2"/>
  <c r="I323" i="2"/>
  <c r="BO271" i="3" l="1"/>
  <c r="BQ271" i="3" s="1"/>
  <c r="BQ270" i="3"/>
  <c r="J273" i="3"/>
  <c r="M272" i="3" s="1"/>
  <c r="L272" i="3"/>
  <c r="I273" i="3"/>
  <c r="AX272" i="3"/>
  <c r="BB272" i="3"/>
  <c r="BF272" i="3"/>
  <c r="BC272" i="3"/>
  <c r="BH272" i="3"/>
  <c r="BA272" i="3"/>
  <c r="BI272" i="3"/>
  <c r="BD272" i="3"/>
  <c r="AY272" i="3"/>
  <c r="BE272" i="3"/>
  <c r="AZ272" i="3"/>
  <c r="BG272" i="3"/>
  <c r="O272" i="3"/>
  <c r="S272" i="3"/>
  <c r="W272" i="3"/>
  <c r="AA272" i="3"/>
  <c r="AE272" i="3"/>
  <c r="AI272" i="3"/>
  <c r="AM272" i="3"/>
  <c r="AQ272" i="3"/>
  <c r="AU272" i="3"/>
  <c r="P272" i="3"/>
  <c r="U272" i="3"/>
  <c r="Z272" i="3"/>
  <c r="AF272" i="3"/>
  <c r="AK272" i="3"/>
  <c r="AP272" i="3"/>
  <c r="AV272" i="3"/>
  <c r="N272" i="3"/>
  <c r="V272" i="3"/>
  <c r="AC272" i="3"/>
  <c r="AJ272" i="3"/>
  <c r="AR272" i="3"/>
  <c r="Q272" i="3"/>
  <c r="X272" i="3"/>
  <c r="AD272" i="3"/>
  <c r="AL272" i="3"/>
  <c r="AS272" i="3"/>
  <c r="Y272" i="3"/>
  <c r="AN272" i="3"/>
  <c r="AB272" i="3"/>
  <c r="AO272" i="3"/>
  <c r="R272" i="3"/>
  <c r="AG272" i="3"/>
  <c r="AT272" i="3"/>
  <c r="T272" i="3"/>
  <c r="AH272" i="3"/>
  <c r="AW272" i="3"/>
  <c r="T290" i="2"/>
  <c r="Z290" i="2" s="1"/>
  <c r="AD289" i="2"/>
  <c r="AF289" i="2" s="1"/>
  <c r="R290" i="2"/>
  <c r="X290" i="2" s="1"/>
  <c r="V290" i="2"/>
  <c r="AB290" i="2" s="1"/>
  <c r="S290" i="2"/>
  <c r="Y290" i="2" s="1"/>
  <c r="U290" i="2"/>
  <c r="AA290" i="2" s="1"/>
  <c r="L291" i="2"/>
  <c r="M291" i="2"/>
  <c r="J292" i="2"/>
  <c r="P291" i="2"/>
  <c r="N291" i="2"/>
  <c r="O291" i="2"/>
  <c r="I324" i="2"/>
  <c r="BO272" i="3" l="1"/>
  <c r="BQ272" i="3" s="1"/>
  <c r="J274" i="3"/>
  <c r="M273" i="3" s="1"/>
  <c r="L273" i="3"/>
  <c r="I274" i="3"/>
  <c r="AX273" i="3"/>
  <c r="BB273" i="3"/>
  <c r="BF273" i="3"/>
  <c r="BA273" i="3"/>
  <c r="BG273" i="3"/>
  <c r="BD273" i="3"/>
  <c r="AY273" i="3"/>
  <c r="BE273" i="3"/>
  <c r="AZ273" i="3"/>
  <c r="BH273" i="3"/>
  <c r="BC273" i="3"/>
  <c r="BI273" i="3"/>
  <c r="Q273" i="3"/>
  <c r="U273" i="3"/>
  <c r="Y273" i="3"/>
  <c r="AC273" i="3"/>
  <c r="AG273" i="3"/>
  <c r="AK273" i="3"/>
  <c r="AO273" i="3"/>
  <c r="AS273" i="3"/>
  <c r="AW273" i="3"/>
  <c r="R273" i="3"/>
  <c r="W273" i="3"/>
  <c r="AB273" i="3"/>
  <c r="AH273" i="3"/>
  <c r="AM273" i="3"/>
  <c r="AR273" i="3"/>
  <c r="S273" i="3"/>
  <c r="Z273" i="3"/>
  <c r="AF273" i="3"/>
  <c r="AN273" i="3"/>
  <c r="AU273" i="3"/>
  <c r="N273" i="3"/>
  <c r="T273" i="3"/>
  <c r="AA273" i="3"/>
  <c r="AI273" i="3"/>
  <c r="AP273" i="3"/>
  <c r="AV273" i="3"/>
  <c r="V273" i="3"/>
  <c r="AJ273" i="3"/>
  <c r="X273" i="3"/>
  <c r="AL273" i="3"/>
  <c r="O273" i="3"/>
  <c r="AD273" i="3"/>
  <c r="AQ273" i="3"/>
  <c r="P273" i="3"/>
  <c r="AE273" i="3"/>
  <c r="AT273" i="3"/>
  <c r="T291" i="2"/>
  <c r="Z291" i="2" s="1"/>
  <c r="AD290" i="2"/>
  <c r="AF290" i="2" s="1"/>
  <c r="V291" i="2"/>
  <c r="AB291" i="2" s="1"/>
  <c r="U291" i="2"/>
  <c r="AA291" i="2" s="1"/>
  <c r="S291" i="2"/>
  <c r="Y291" i="2" s="1"/>
  <c r="R291" i="2"/>
  <c r="X291" i="2" s="1"/>
  <c r="P292" i="2"/>
  <c r="O292" i="2"/>
  <c r="M292" i="2"/>
  <c r="J293" i="2"/>
  <c r="N292" i="2"/>
  <c r="L292" i="2"/>
  <c r="I325" i="2"/>
  <c r="BO273" i="3" l="1"/>
  <c r="BQ273" i="3" s="1"/>
  <c r="J275" i="3"/>
  <c r="M274" i="3" s="1"/>
  <c r="L274" i="3"/>
  <c r="I275" i="3"/>
  <c r="AX274" i="3"/>
  <c r="BB274" i="3"/>
  <c r="BF274" i="3"/>
  <c r="AZ274" i="3"/>
  <c r="BE274" i="3"/>
  <c r="AY274" i="3"/>
  <c r="BG274" i="3"/>
  <c r="BA274" i="3"/>
  <c r="BH274" i="3"/>
  <c r="BC274" i="3"/>
  <c r="BI274" i="3"/>
  <c r="BD274" i="3"/>
  <c r="O274" i="3"/>
  <c r="S274" i="3"/>
  <c r="W274" i="3"/>
  <c r="AA274" i="3"/>
  <c r="AE274" i="3"/>
  <c r="AI274" i="3"/>
  <c r="AM274" i="3"/>
  <c r="AQ274" i="3"/>
  <c r="AU274" i="3"/>
  <c r="N274" i="3"/>
  <c r="T274" i="3"/>
  <c r="Y274" i="3"/>
  <c r="AD274" i="3"/>
  <c r="AJ274" i="3"/>
  <c r="AO274" i="3"/>
  <c r="AT274" i="3"/>
  <c r="P274" i="3"/>
  <c r="V274" i="3"/>
  <c r="AC274" i="3"/>
  <c r="AK274" i="3"/>
  <c r="AR274" i="3"/>
  <c r="Q274" i="3"/>
  <c r="X274" i="3"/>
  <c r="AF274" i="3"/>
  <c r="AL274" i="3"/>
  <c r="AS274" i="3"/>
  <c r="R274" i="3"/>
  <c r="AG274" i="3"/>
  <c r="AV274" i="3"/>
  <c r="U274" i="3"/>
  <c r="AH274" i="3"/>
  <c r="AW274" i="3"/>
  <c r="Z274" i="3"/>
  <c r="AN274" i="3"/>
  <c r="AB274" i="3"/>
  <c r="AP274" i="3"/>
  <c r="AD291" i="2"/>
  <c r="AF291" i="2" s="1"/>
  <c r="T292" i="2"/>
  <c r="Z292" i="2" s="1"/>
  <c r="S292" i="2"/>
  <c r="Y292" i="2" s="1"/>
  <c r="R292" i="2"/>
  <c r="X292" i="2" s="1"/>
  <c r="U292" i="2"/>
  <c r="AA292" i="2" s="1"/>
  <c r="V292" i="2"/>
  <c r="AB292" i="2" s="1"/>
  <c r="N293" i="2"/>
  <c r="P293" i="2"/>
  <c r="L293" i="2"/>
  <c r="M293" i="2"/>
  <c r="J294" i="2"/>
  <c r="O293" i="2"/>
  <c r="I326" i="2"/>
  <c r="BO274" i="3" l="1"/>
  <c r="BQ274" i="3" s="1"/>
  <c r="J276" i="3"/>
  <c r="M275" i="3" s="1"/>
  <c r="L275" i="3"/>
  <c r="I276" i="3"/>
  <c r="AX275" i="3"/>
  <c r="BB275" i="3"/>
  <c r="BF275" i="3"/>
  <c r="AY275" i="3"/>
  <c r="BD275" i="3"/>
  <c r="BI275" i="3"/>
  <c r="BA275" i="3"/>
  <c r="BH275" i="3"/>
  <c r="BC275" i="3"/>
  <c r="BE275" i="3"/>
  <c r="AZ275" i="3"/>
  <c r="BG275" i="3"/>
  <c r="Q275" i="3"/>
  <c r="U275" i="3"/>
  <c r="Y275" i="3"/>
  <c r="AC275" i="3"/>
  <c r="AG275" i="3"/>
  <c r="AK275" i="3"/>
  <c r="AO275" i="3"/>
  <c r="AS275" i="3"/>
  <c r="AW275" i="3"/>
  <c r="P275" i="3"/>
  <c r="V275" i="3"/>
  <c r="AA275" i="3"/>
  <c r="AF275" i="3"/>
  <c r="AL275" i="3"/>
  <c r="AQ275" i="3"/>
  <c r="AV275" i="3"/>
  <c r="S275" i="3"/>
  <c r="Z275" i="3"/>
  <c r="AH275" i="3"/>
  <c r="AN275" i="3"/>
  <c r="AU275" i="3"/>
  <c r="N275" i="3"/>
  <c r="T275" i="3"/>
  <c r="AB275" i="3"/>
  <c r="AI275" i="3"/>
  <c r="AP275" i="3"/>
  <c r="O275" i="3"/>
  <c r="AD275" i="3"/>
  <c r="AR275" i="3"/>
  <c r="R275" i="3"/>
  <c r="AE275" i="3"/>
  <c r="AT275" i="3"/>
  <c r="W275" i="3"/>
  <c r="AJ275" i="3"/>
  <c r="X275" i="3"/>
  <c r="AM275" i="3"/>
  <c r="T293" i="2"/>
  <c r="Z293" i="2" s="1"/>
  <c r="AD292" i="2"/>
  <c r="AF292" i="2" s="1"/>
  <c r="S293" i="2"/>
  <c r="Y293" i="2" s="1"/>
  <c r="R293" i="2"/>
  <c r="X293" i="2" s="1"/>
  <c r="U293" i="2"/>
  <c r="AA293" i="2" s="1"/>
  <c r="V293" i="2"/>
  <c r="AB293" i="2" s="1"/>
  <c r="J295" i="2"/>
  <c r="O294" i="2"/>
  <c r="L294" i="2"/>
  <c r="N294" i="2"/>
  <c r="M294" i="2"/>
  <c r="P294" i="2"/>
  <c r="I327" i="2"/>
  <c r="BO275" i="3" l="1"/>
  <c r="BQ275" i="3" s="1"/>
  <c r="J277" i="3"/>
  <c r="L276" i="3"/>
  <c r="I277" i="3"/>
  <c r="AX276" i="3"/>
  <c r="BB276" i="3"/>
  <c r="BF276" i="3"/>
  <c r="BC276" i="3"/>
  <c r="BH276" i="3"/>
  <c r="BD276" i="3"/>
  <c r="AY276" i="3"/>
  <c r="BE276" i="3"/>
  <c r="AZ276" i="3"/>
  <c r="BG276" i="3"/>
  <c r="BI276" i="3"/>
  <c r="BA276" i="3"/>
  <c r="O276" i="3"/>
  <c r="S276" i="3"/>
  <c r="W276" i="3"/>
  <c r="AA276" i="3"/>
  <c r="AE276" i="3"/>
  <c r="AI276" i="3"/>
  <c r="AM276" i="3"/>
  <c r="AQ276" i="3"/>
  <c r="AU276" i="3"/>
  <c r="R276" i="3"/>
  <c r="X276" i="3"/>
  <c r="AC276" i="3"/>
  <c r="AH276" i="3"/>
  <c r="AN276" i="3"/>
  <c r="AS276" i="3"/>
  <c r="P276" i="3"/>
  <c r="V276" i="3"/>
  <c r="AD276" i="3"/>
  <c r="AK276" i="3"/>
  <c r="AR276" i="3"/>
  <c r="Q276" i="3"/>
  <c r="Y276" i="3"/>
  <c r="AF276" i="3"/>
  <c r="AL276" i="3"/>
  <c r="AT276" i="3"/>
  <c r="Z276" i="3"/>
  <c r="AO276" i="3"/>
  <c r="N276" i="3"/>
  <c r="AB276" i="3"/>
  <c r="AP276" i="3"/>
  <c r="T276" i="3"/>
  <c r="AG276" i="3"/>
  <c r="AV276" i="3"/>
  <c r="U276" i="3"/>
  <c r="AJ276" i="3"/>
  <c r="AW276" i="3"/>
  <c r="AD293" i="2"/>
  <c r="AF293" i="2" s="1"/>
  <c r="T294" i="2"/>
  <c r="Z294" i="2" s="1"/>
  <c r="R294" i="2"/>
  <c r="X294" i="2" s="1"/>
  <c r="V294" i="2"/>
  <c r="AB294" i="2" s="1"/>
  <c r="U294" i="2"/>
  <c r="AA294" i="2" s="1"/>
  <c r="S294" i="2"/>
  <c r="Y294" i="2" s="1"/>
  <c r="M295" i="2"/>
  <c r="L295" i="2"/>
  <c r="O295" i="2"/>
  <c r="P295" i="2"/>
  <c r="J296" i="2"/>
  <c r="N295" i="2"/>
  <c r="I328" i="2"/>
  <c r="J278" i="3" l="1"/>
  <c r="L277" i="3"/>
  <c r="M276" i="3"/>
  <c r="BO276" i="3" s="1"/>
  <c r="I278" i="3"/>
  <c r="AX277" i="3"/>
  <c r="BB277" i="3"/>
  <c r="BF277" i="3"/>
  <c r="BA277" i="3"/>
  <c r="BG277" i="3"/>
  <c r="AY277" i="3"/>
  <c r="BE277" i="3"/>
  <c r="AZ277" i="3"/>
  <c r="BH277" i="3"/>
  <c r="BC277" i="3"/>
  <c r="BI277" i="3"/>
  <c r="BD277" i="3"/>
  <c r="Q277" i="3"/>
  <c r="U277" i="3"/>
  <c r="Y277" i="3"/>
  <c r="AC277" i="3"/>
  <c r="AG277" i="3"/>
  <c r="AK277" i="3"/>
  <c r="AO277" i="3"/>
  <c r="AS277" i="3"/>
  <c r="AW277" i="3"/>
  <c r="O277" i="3"/>
  <c r="T277" i="3"/>
  <c r="Z277" i="3"/>
  <c r="AE277" i="3"/>
  <c r="AJ277" i="3"/>
  <c r="AP277" i="3"/>
  <c r="AU277" i="3"/>
  <c r="S277" i="3"/>
  <c r="AA277" i="3"/>
  <c r="AH277" i="3"/>
  <c r="AN277" i="3"/>
  <c r="AV277" i="3"/>
  <c r="N277" i="3"/>
  <c r="V277" i="3"/>
  <c r="AB277" i="3"/>
  <c r="AI277" i="3"/>
  <c r="AQ277" i="3"/>
  <c r="W277" i="3"/>
  <c r="AL277" i="3"/>
  <c r="X277" i="3"/>
  <c r="AM277" i="3"/>
  <c r="P277" i="3"/>
  <c r="AD277" i="3"/>
  <c r="AR277" i="3"/>
  <c r="R277" i="3"/>
  <c r="AF277" i="3"/>
  <c r="AT277" i="3"/>
  <c r="AD294" i="2"/>
  <c r="AF294" i="2" s="1"/>
  <c r="T295" i="2"/>
  <c r="Z295" i="2" s="1"/>
  <c r="U295" i="2"/>
  <c r="AA295" i="2" s="1"/>
  <c r="R295" i="2"/>
  <c r="X295" i="2" s="1"/>
  <c r="S295" i="2"/>
  <c r="Y295" i="2" s="1"/>
  <c r="V295" i="2"/>
  <c r="AB295" i="2" s="1"/>
  <c r="J297" i="2"/>
  <c r="P296" i="2"/>
  <c r="O296" i="2"/>
  <c r="M296" i="2"/>
  <c r="N296" i="2"/>
  <c r="L296" i="2"/>
  <c r="I329" i="2"/>
  <c r="BQ276" i="3" l="1"/>
  <c r="J279" i="3"/>
  <c r="M278" i="3" s="1"/>
  <c r="L278" i="3"/>
  <c r="M277" i="3"/>
  <c r="BO277" i="3" s="1"/>
  <c r="I279" i="3"/>
  <c r="AX278" i="3"/>
  <c r="BB278" i="3"/>
  <c r="BF278" i="3"/>
  <c r="AZ278" i="3"/>
  <c r="BE278" i="3"/>
  <c r="BA278" i="3"/>
  <c r="BH278" i="3"/>
  <c r="BC278" i="3"/>
  <c r="BI278" i="3"/>
  <c r="BD278" i="3"/>
  <c r="AY278" i="3"/>
  <c r="BG278" i="3"/>
  <c r="O278" i="3"/>
  <c r="S278" i="3"/>
  <c r="W278" i="3"/>
  <c r="AA278" i="3"/>
  <c r="AE278" i="3"/>
  <c r="AI278" i="3"/>
  <c r="AM278" i="3"/>
  <c r="AQ278" i="3"/>
  <c r="AU278" i="3"/>
  <c r="Q278" i="3"/>
  <c r="V278" i="3"/>
  <c r="AB278" i="3"/>
  <c r="AG278" i="3"/>
  <c r="AL278" i="3"/>
  <c r="AR278" i="3"/>
  <c r="AW278" i="3"/>
  <c r="P278" i="3"/>
  <c r="X278" i="3"/>
  <c r="AD278" i="3"/>
  <c r="AK278" i="3"/>
  <c r="AS278" i="3"/>
  <c r="R278" i="3"/>
  <c r="Y278" i="3"/>
  <c r="AF278" i="3"/>
  <c r="AN278" i="3"/>
  <c r="AT278" i="3"/>
  <c r="T278" i="3"/>
  <c r="AH278" i="3"/>
  <c r="AV278" i="3"/>
  <c r="U278" i="3"/>
  <c r="AJ278" i="3"/>
  <c r="Z278" i="3"/>
  <c r="AO278" i="3"/>
  <c r="N278" i="3"/>
  <c r="AC278" i="3"/>
  <c r="AP278" i="3"/>
  <c r="T296" i="2"/>
  <c r="Z296" i="2" s="1"/>
  <c r="AD295" i="2"/>
  <c r="AF295" i="2" s="1"/>
  <c r="U296" i="2"/>
  <c r="AA296" i="2" s="1"/>
  <c r="R296" i="2"/>
  <c r="X296" i="2" s="1"/>
  <c r="V296" i="2"/>
  <c r="AB296" i="2" s="1"/>
  <c r="S296" i="2"/>
  <c r="Y296" i="2" s="1"/>
  <c r="N297" i="2"/>
  <c r="J298" i="2"/>
  <c r="L297" i="2"/>
  <c r="P297" i="2"/>
  <c r="O297" i="2"/>
  <c r="M297" i="2"/>
  <c r="I330" i="2"/>
  <c r="BO278" i="3" l="1"/>
  <c r="BQ278" i="3" s="1"/>
  <c r="BQ277" i="3"/>
  <c r="J280" i="3"/>
  <c r="M279" i="3" s="1"/>
  <c r="L279" i="3"/>
  <c r="I280" i="3"/>
  <c r="AX279" i="3"/>
  <c r="BB279" i="3"/>
  <c r="BF279" i="3"/>
  <c r="AY279" i="3"/>
  <c r="BD279" i="3"/>
  <c r="BI279" i="3"/>
  <c r="BC279" i="3"/>
  <c r="BE279" i="3"/>
  <c r="AZ279" i="3"/>
  <c r="BG279" i="3"/>
  <c r="BA279" i="3"/>
  <c r="BH279" i="3"/>
  <c r="Q279" i="3"/>
  <c r="U279" i="3"/>
  <c r="Y279" i="3"/>
  <c r="AC279" i="3"/>
  <c r="AG279" i="3"/>
  <c r="AK279" i="3"/>
  <c r="AO279" i="3"/>
  <c r="AS279" i="3"/>
  <c r="AW279" i="3"/>
  <c r="N279" i="3"/>
  <c r="S279" i="3"/>
  <c r="X279" i="3"/>
  <c r="AD279" i="3"/>
  <c r="AI279" i="3"/>
  <c r="AN279" i="3"/>
  <c r="AT279" i="3"/>
  <c r="T279" i="3"/>
  <c r="AA279" i="3"/>
  <c r="AH279" i="3"/>
  <c r="AP279" i="3"/>
  <c r="AV279" i="3"/>
  <c r="O279" i="3"/>
  <c r="V279" i="3"/>
  <c r="AB279" i="3"/>
  <c r="AJ279" i="3"/>
  <c r="AQ279" i="3"/>
  <c r="P279" i="3"/>
  <c r="AE279" i="3"/>
  <c r="AR279" i="3"/>
  <c r="R279" i="3"/>
  <c r="AF279" i="3"/>
  <c r="AU279" i="3"/>
  <c r="W279" i="3"/>
  <c r="AL279" i="3"/>
  <c r="Z279" i="3"/>
  <c r="AM279" i="3"/>
  <c r="AD296" i="2"/>
  <c r="AF296" i="2" s="1"/>
  <c r="T297" i="2"/>
  <c r="Z297" i="2" s="1"/>
  <c r="R297" i="2"/>
  <c r="X297" i="2" s="1"/>
  <c r="V297" i="2"/>
  <c r="AB297" i="2" s="1"/>
  <c r="S297" i="2"/>
  <c r="Y297" i="2" s="1"/>
  <c r="U297" i="2"/>
  <c r="AA297" i="2" s="1"/>
  <c r="J299" i="2"/>
  <c r="N298" i="2"/>
  <c r="M298" i="2"/>
  <c r="O298" i="2"/>
  <c r="P298" i="2"/>
  <c r="L298" i="2"/>
  <c r="I331" i="2"/>
  <c r="BO279" i="3" l="1"/>
  <c r="BQ279" i="3" s="1"/>
  <c r="J281" i="3"/>
  <c r="L280" i="3"/>
  <c r="I281" i="3"/>
  <c r="AX280" i="3"/>
  <c r="BB280" i="3"/>
  <c r="BF280" i="3"/>
  <c r="BC280" i="3"/>
  <c r="BH280" i="3"/>
  <c r="AY280" i="3"/>
  <c r="BE280" i="3"/>
  <c r="AZ280" i="3"/>
  <c r="BG280" i="3"/>
  <c r="BA280" i="3"/>
  <c r="BI280" i="3"/>
  <c r="BD280" i="3"/>
  <c r="O280" i="3"/>
  <c r="S280" i="3"/>
  <c r="W280" i="3"/>
  <c r="AA280" i="3"/>
  <c r="AE280" i="3"/>
  <c r="AI280" i="3"/>
  <c r="AM280" i="3"/>
  <c r="AQ280" i="3"/>
  <c r="AU280" i="3"/>
  <c r="P280" i="3"/>
  <c r="U280" i="3"/>
  <c r="Z280" i="3"/>
  <c r="AF280" i="3"/>
  <c r="AK280" i="3"/>
  <c r="AP280" i="3"/>
  <c r="AV280" i="3"/>
  <c r="Q280" i="3"/>
  <c r="X280" i="3"/>
  <c r="AD280" i="3"/>
  <c r="AL280" i="3"/>
  <c r="AS280" i="3"/>
  <c r="R280" i="3"/>
  <c r="Y280" i="3"/>
  <c r="AG280" i="3"/>
  <c r="AN280" i="3"/>
  <c r="AT280" i="3"/>
  <c r="AB280" i="3"/>
  <c r="AO280" i="3"/>
  <c r="N280" i="3"/>
  <c r="AC280" i="3"/>
  <c r="AR280" i="3"/>
  <c r="T280" i="3"/>
  <c r="AH280" i="3"/>
  <c r="AW280" i="3"/>
  <c r="V280" i="3"/>
  <c r="AJ280" i="3"/>
  <c r="AD297" i="2"/>
  <c r="AF297" i="2" s="1"/>
  <c r="T298" i="2"/>
  <c r="Z298" i="2" s="1"/>
  <c r="S298" i="2"/>
  <c r="Y298" i="2" s="1"/>
  <c r="R298" i="2"/>
  <c r="X298" i="2" s="1"/>
  <c r="V298" i="2"/>
  <c r="AB298" i="2" s="1"/>
  <c r="U298" i="2"/>
  <c r="AA298" i="2" s="1"/>
  <c r="L299" i="2"/>
  <c r="M299" i="2"/>
  <c r="J300" i="2"/>
  <c r="N299" i="2"/>
  <c r="P299" i="2"/>
  <c r="O299" i="2"/>
  <c r="I332" i="2"/>
  <c r="J282" i="3" l="1"/>
  <c r="L281" i="3"/>
  <c r="M280" i="3"/>
  <c r="BO280" i="3" s="1"/>
  <c r="I282" i="3"/>
  <c r="AX281" i="3"/>
  <c r="BB281" i="3"/>
  <c r="BF281" i="3"/>
  <c r="BA281" i="3"/>
  <c r="BG281" i="3"/>
  <c r="AZ281" i="3"/>
  <c r="BH281" i="3"/>
  <c r="BC281" i="3"/>
  <c r="BI281" i="3"/>
  <c r="BD281" i="3"/>
  <c r="BE281" i="3"/>
  <c r="AY281" i="3"/>
  <c r="Q281" i="3"/>
  <c r="U281" i="3"/>
  <c r="Y281" i="3"/>
  <c r="AC281" i="3"/>
  <c r="AG281" i="3"/>
  <c r="AK281" i="3"/>
  <c r="AO281" i="3"/>
  <c r="AS281" i="3"/>
  <c r="AW281" i="3"/>
  <c r="R281" i="3"/>
  <c r="W281" i="3"/>
  <c r="AB281" i="3"/>
  <c r="AH281" i="3"/>
  <c r="AM281" i="3"/>
  <c r="AR281" i="3"/>
  <c r="N281" i="3"/>
  <c r="T281" i="3"/>
  <c r="AA281" i="3"/>
  <c r="AI281" i="3"/>
  <c r="AP281" i="3"/>
  <c r="AV281" i="3"/>
  <c r="O281" i="3"/>
  <c r="V281" i="3"/>
  <c r="AD281" i="3"/>
  <c r="AJ281" i="3"/>
  <c r="AQ281" i="3"/>
  <c r="X281" i="3"/>
  <c r="AL281" i="3"/>
  <c r="Z281" i="3"/>
  <c r="AN281" i="3"/>
  <c r="P281" i="3"/>
  <c r="AE281" i="3"/>
  <c r="AT281" i="3"/>
  <c r="S281" i="3"/>
  <c r="AF281" i="3"/>
  <c r="AU281" i="3"/>
  <c r="T299" i="2"/>
  <c r="Z299" i="2" s="1"/>
  <c r="AD298" i="2"/>
  <c r="AF298" i="2" s="1"/>
  <c r="U299" i="2"/>
  <c r="AA299" i="2" s="1"/>
  <c r="S299" i="2"/>
  <c r="Y299" i="2" s="1"/>
  <c r="V299" i="2"/>
  <c r="AB299" i="2" s="1"/>
  <c r="R299" i="2"/>
  <c r="X299" i="2" s="1"/>
  <c r="J301" i="2"/>
  <c r="P300" i="2"/>
  <c r="L300" i="2"/>
  <c r="M300" i="2"/>
  <c r="O300" i="2"/>
  <c r="N300" i="2"/>
  <c r="I333" i="2"/>
  <c r="BQ280" i="3" l="1"/>
  <c r="J283" i="3"/>
  <c r="M282" i="3" s="1"/>
  <c r="L282" i="3"/>
  <c r="M281" i="3"/>
  <c r="BO281" i="3" s="1"/>
  <c r="I283" i="3"/>
  <c r="AX282" i="3"/>
  <c r="BB282" i="3"/>
  <c r="BF282" i="3"/>
  <c r="AZ282" i="3"/>
  <c r="BE282" i="3"/>
  <c r="BC282" i="3"/>
  <c r="BI282" i="3"/>
  <c r="BD282" i="3"/>
  <c r="AY282" i="3"/>
  <c r="BG282" i="3"/>
  <c r="BA282" i="3"/>
  <c r="BH282" i="3"/>
  <c r="O282" i="3"/>
  <c r="S282" i="3"/>
  <c r="W282" i="3"/>
  <c r="AA282" i="3"/>
  <c r="AE282" i="3"/>
  <c r="AI282" i="3"/>
  <c r="AM282" i="3"/>
  <c r="AQ282" i="3"/>
  <c r="AU282" i="3"/>
  <c r="N282" i="3"/>
  <c r="T282" i="3"/>
  <c r="Y282" i="3"/>
  <c r="AD282" i="3"/>
  <c r="AJ282" i="3"/>
  <c r="AO282" i="3"/>
  <c r="AT282" i="3"/>
  <c r="Q282" i="3"/>
  <c r="X282" i="3"/>
  <c r="AF282" i="3"/>
  <c r="AL282" i="3"/>
  <c r="AS282" i="3"/>
  <c r="R282" i="3"/>
  <c r="Z282" i="3"/>
  <c r="AG282" i="3"/>
  <c r="AN282" i="3"/>
  <c r="AV282" i="3"/>
  <c r="U282" i="3"/>
  <c r="AH282" i="3"/>
  <c r="AW282" i="3"/>
  <c r="V282" i="3"/>
  <c r="AK282" i="3"/>
  <c r="AB282" i="3"/>
  <c r="AP282" i="3"/>
  <c r="P282" i="3"/>
  <c r="AC282" i="3"/>
  <c r="AR282" i="3"/>
  <c r="AD299" i="2"/>
  <c r="AF299" i="2" s="1"/>
  <c r="T300" i="2"/>
  <c r="Z300" i="2" s="1"/>
  <c r="U300" i="2"/>
  <c r="AA300" i="2" s="1"/>
  <c r="S300" i="2"/>
  <c r="Y300" i="2" s="1"/>
  <c r="R300" i="2"/>
  <c r="X300" i="2" s="1"/>
  <c r="V300" i="2"/>
  <c r="AB300" i="2" s="1"/>
  <c r="L301" i="2"/>
  <c r="J302" i="2"/>
  <c r="P301" i="2"/>
  <c r="O301" i="2"/>
  <c r="M301" i="2"/>
  <c r="N301" i="2"/>
  <c r="I334" i="2"/>
  <c r="BO282" i="3" l="1"/>
  <c r="BQ282" i="3" s="1"/>
  <c r="BQ281" i="3"/>
  <c r="J284" i="3"/>
  <c r="M283" i="3" s="1"/>
  <c r="L283" i="3"/>
  <c r="I284" i="3"/>
  <c r="AX283" i="3"/>
  <c r="BB283" i="3"/>
  <c r="BF283" i="3"/>
  <c r="AY283" i="3"/>
  <c r="BD283" i="3"/>
  <c r="BI283" i="3"/>
  <c r="BE283" i="3"/>
  <c r="AZ283" i="3"/>
  <c r="BG283" i="3"/>
  <c r="BA283" i="3"/>
  <c r="BH283" i="3"/>
  <c r="BC283" i="3"/>
  <c r="Q283" i="3"/>
  <c r="U283" i="3"/>
  <c r="Y283" i="3"/>
  <c r="AC283" i="3"/>
  <c r="AG283" i="3"/>
  <c r="AK283" i="3"/>
  <c r="AO283" i="3"/>
  <c r="AS283" i="3"/>
  <c r="AW283" i="3"/>
  <c r="P283" i="3"/>
  <c r="V283" i="3"/>
  <c r="AA283" i="3"/>
  <c r="AF283" i="3"/>
  <c r="AL283" i="3"/>
  <c r="AQ283" i="3"/>
  <c r="AV283" i="3"/>
  <c r="N283" i="3"/>
  <c r="T283" i="3"/>
  <c r="AB283" i="3"/>
  <c r="AI283" i="3"/>
  <c r="AP283" i="3"/>
  <c r="O283" i="3"/>
  <c r="W283" i="3"/>
  <c r="AD283" i="3"/>
  <c r="AJ283" i="3"/>
  <c r="AR283" i="3"/>
  <c r="R283" i="3"/>
  <c r="AE283" i="3"/>
  <c r="AT283" i="3"/>
  <c r="S283" i="3"/>
  <c r="AH283" i="3"/>
  <c r="AU283" i="3"/>
  <c r="X283" i="3"/>
  <c r="AM283" i="3"/>
  <c r="Z283" i="3"/>
  <c r="AN283" i="3"/>
  <c r="T301" i="2"/>
  <c r="Z301" i="2" s="1"/>
  <c r="AD300" i="2"/>
  <c r="AF300" i="2" s="1"/>
  <c r="U301" i="2"/>
  <c r="AA301" i="2" s="1"/>
  <c r="V301" i="2"/>
  <c r="AB301" i="2" s="1"/>
  <c r="S301" i="2"/>
  <c r="Y301" i="2" s="1"/>
  <c r="R301" i="2"/>
  <c r="X301" i="2" s="1"/>
  <c r="M302" i="2"/>
  <c r="N302" i="2"/>
  <c r="P302" i="2"/>
  <c r="J303" i="2"/>
  <c r="L302" i="2"/>
  <c r="O302" i="2"/>
  <c r="I335" i="2"/>
  <c r="BO283" i="3" l="1"/>
  <c r="BQ283" i="3" s="1"/>
  <c r="J285" i="3"/>
  <c r="L284" i="3"/>
  <c r="I285" i="3"/>
  <c r="AX284" i="3"/>
  <c r="BB284" i="3"/>
  <c r="BF284" i="3"/>
  <c r="BC284" i="3"/>
  <c r="BH284" i="3"/>
  <c r="AZ284" i="3"/>
  <c r="BG284" i="3"/>
  <c r="BA284" i="3"/>
  <c r="BI284" i="3"/>
  <c r="BD284" i="3"/>
  <c r="AY284" i="3"/>
  <c r="BE284" i="3"/>
  <c r="O284" i="3"/>
  <c r="S284" i="3"/>
  <c r="W284" i="3"/>
  <c r="AA284" i="3"/>
  <c r="AE284" i="3"/>
  <c r="AI284" i="3"/>
  <c r="AM284" i="3"/>
  <c r="AQ284" i="3"/>
  <c r="AU284" i="3"/>
  <c r="R284" i="3"/>
  <c r="X284" i="3"/>
  <c r="AC284" i="3"/>
  <c r="AH284" i="3"/>
  <c r="AN284" i="3"/>
  <c r="AS284" i="3"/>
  <c r="Q284" i="3"/>
  <c r="Y284" i="3"/>
  <c r="AF284" i="3"/>
  <c r="AL284" i="3"/>
  <c r="AT284" i="3"/>
  <c r="T284" i="3"/>
  <c r="Z284" i="3"/>
  <c r="AG284" i="3"/>
  <c r="AO284" i="3"/>
  <c r="AV284" i="3"/>
  <c r="N284" i="3"/>
  <c r="AB284" i="3"/>
  <c r="AP284" i="3"/>
  <c r="P284" i="3"/>
  <c r="AD284" i="3"/>
  <c r="AR284" i="3"/>
  <c r="U284" i="3"/>
  <c r="AJ284" i="3"/>
  <c r="AW284" i="3"/>
  <c r="V284" i="3"/>
  <c r="AK284" i="3"/>
  <c r="AD301" i="2"/>
  <c r="AF301" i="2" s="1"/>
  <c r="T302" i="2"/>
  <c r="Z302" i="2" s="1"/>
  <c r="V302" i="2"/>
  <c r="AB302" i="2" s="1"/>
  <c r="U302" i="2"/>
  <c r="AA302" i="2" s="1"/>
  <c r="R302" i="2"/>
  <c r="X302" i="2" s="1"/>
  <c r="S302" i="2"/>
  <c r="Y302" i="2" s="1"/>
  <c r="J304" i="2"/>
  <c r="N303" i="2"/>
  <c r="O303" i="2"/>
  <c r="L303" i="2"/>
  <c r="P303" i="2"/>
  <c r="M303" i="2"/>
  <c r="I336" i="2"/>
  <c r="J286" i="3" l="1"/>
  <c r="L285" i="3"/>
  <c r="M284" i="3"/>
  <c r="I286" i="3"/>
  <c r="AZ285" i="3"/>
  <c r="BD285" i="3"/>
  <c r="BH285" i="3"/>
  <c r="BA285" i="3"/>
  <c r="BF285" i="3"/>
  <c r="BB285" i="3"/>
  <c r="BG285" i="3"/>
  <c r="AX285" i="3"/>
  <c r="BC285" i="3"/>
  <c r="BI285" i="3"/>
  <c r="AY285" i="3"/>
  <c r="BE285" i="3"/>
  <c r="M285" i="3"/>
  <c r="Q285" i="3"/>
  <c r="U285" i="3"/>
  <c r="Y285" i="3"/>
  <c r="AC285" i="3"/>
  <c r="AG285" i="3"/>
  <c r="AK285" i="3"/>
  <c r="AO285" i="3"/>
  <c r="AS285" i="3"/>
  <c r="AW285" i="3"/>
  <c r="O285" i="3"/>
  <c r="T285" i="3"/>
  <c r="Z285" i="3"/>
  <c r="AE285" i="3"/>
  <c r="AJ285" i="3"/>
  <c r="AP285" i="3"/>
  <c r="AU285" i="3"/>
  <c r="N285" i="3"/>
  <c r="V285" i="3"/>
  <c r="AB285" i="3"/>
  <c r="AI285" i="3"/>
  <c r="AQ285" i="3"/>
  <c r="P285" i="3"/>
  <c r="W285" i="3"/>
  <c r="AD285" i="3"/>
  <c r="AL285" i="3"/>
  <c r="AR285" i="3"/>
  <c r="X285" i="3"/>
  <c r="AM285" i="3"/>
  <c r="AA285" i="3"/>
  <c r="AN285" i="3"/>
  <c r="R285" i="3"/>
  <c r="AF285" i="3"/>
  <c r="AT285" i="3"/>
  <c r="S285" i="3"/>
  <c r="AH285" i="3"/>
  <c r="AV285" i="3"/>
  <c r="T303" i="2"/>
  <c r="Z303" i="2" s="1"/>
  <c r="AD302" i="2"/>
  <c r="AF302" i="2" s="1"/>
  <c r="V303" i="2"/>
  <c r="AB303" i="2" s="1"/>
  <c r="R303" i="2"/>
  <c r="X303" i="2" s="1"/>
  <c r="U303" i="2"/>
  <c r="AA303" i="2" s="1"/>
  <c r="S303" i="2"/>
  <c r="Y303" i="2" s="1"/>
  <c r="N304" i="2"/>
  <c r="J305" i="2"/>
  <c r="P304" i="2"/>
  <c r="O304" i="2"/>
  <c r="M304" i="2"/>
  <c r="L304" i="2"/>
  <c r="I337" i="2"/>
  <c r="BO285" i="3" l="1"/>
  <c r="BQ285" i="3" s="1"/>
  <c r="BO284" i="3"/>
  <c r="BQ284" i="3" s="1"/>
  <c r="J287" i="3"/>
  <c r="L286" i="3"/>
  <c r="I287" i="3"/>
  <c r="AZ286" i="3"/>
  <c r="BD286" i="3"/>
  <c r="BH286" i="3"/>
  <c r="AY286" i="3"/>
  <c r="BE286" i="3"/>
  <c r="BA286" i="3"/>
  <c r="BF286" i="3"/>
  <c r="BB286" i="3"/>
  <c r="BG286" i="3"/>
  <c r="AX286" i="3"/>
  <c r="BC286" i="3"/>
  <c r="BI286" i="3"/>
  <c r="O286" i="3"/>
  <c r="S286" i="3"/>
  <c r="W286" i="3"/>
  <c r="AA286" i="3"/>
  <c r="AE286" i="3"/>
  <c r="AI286" i="3"/>
  <c r="AM286" i="3"/>
  <c r="AQ286" i="3"/>
  <c r="AU286" i="3"/>
  <c r="Q286" i="3"/>
  <c r="V286" i="3"/>
  <c r="AB286" i="3"/>
  <c r="AG286" i="3"/>
  <c r="AL286" i="3"/>
  <c r="AR286" i="3"/>
  <c r="AW286" i="3"/>
  <c r="R286" i="3"/>
  <c r="Y286" i="3"/>
  <c r="AF286" i="3"/>
  <c r="AN286" i="3"/>
  <c r="AT286" i="3"/>
  <c r="T286" i="3"/>
  <c r="Z286" i="3"/>
  <c r="AH286" i="3"/>
  <c r="AO286" i="3"/>
  <c r="AV286" i="3"/>
  <c r="U286" i="3"/>
  <c r="AJ286" i="3"/>
  <c r="X286" i="3"/>
  <c r="AK286" i="3"/>
  <c r="N286" i="3"/>
  <c r="AC286" i="3"/>
  <c r="AP286" i="3"/>
  <c r="P286" i="3"/>
  <c r="AD286" i="3"/>
  <c r="AS286" i="3"/>
  <c r="T304" i="2"/>
  <c r="Z304" i="2" s="1"/>
  <c r="AD303" i="2"/>
  <c r="AF303" i="2" s="1"/>
  <c r="U304" i="2"/>
  <c r="AA304" i="2" s="1"/>
  <c r="V304" i="2"/>
  <c r="AB304" i="2" s="1"/>
  <c r="R304" i="2"/>
  <c r="X304" i="2" s="1"/>
  <c r="S304" i="2"/>
  <c r="Y304" i="2" s="1"/>
  <c r="L305" i="2"/>
  <c r="O305" i="2"/>
  <c r="M305" i="2"/>
  <c r="J306" i="2"/>
  <c r="N305" i="2"/>
  <c r="P305" i="2"/>
  <c r="I338" i="2"/>
  <c r="J288" i="3" l="1"/>
  <c r="L287" i="3"/>
  <c r="M286" i="3"/>
  <c r="I288" i="3"/>
  <c r="AZ287" i="3"/>
  <c r="BD287" i="3"/>
  <c r="BH287" i="3"/>
  <c r="AX287" i="3"/>
  <c r="BC287" i="3"/>
  <c r="BI287" i="3"/>
  <c r="AY287" i="3"/>
  <c r="BE287" i="3"/>
  <c r="BA287" i="3"/>
  <c r="BF287" i="3"/>
  <c r="BG287" i="3"/>
  <c r="BB287" i="3"/>
  <c r="M287" i="3"/>
  <c r="Q287" i="3"/>
  <c r="U287" i="3"/>
  <c r="Y287" i="3"/>
  <c r="AC287" i="3"/>
  <c r="AG287" i="3"/>
  <c r="AK287" i="3"/>
  <c r="AO287" i="3"/>
  <c r="AS287" i="3"/>
  <c r="AW287" i="3"/>
  <c r="N287" i="3"/>
  <c r="S287" i="3"/>
  <c r="X287" i="3"/>
  <c r="AD287" i="3"/>
  <c r="AI287" i="3"/>
  <c r="AN287" i="3"/>
  <c r="AT287" i="3"/>
  <c r="O287" i="3"/>
  <c r="V287" i="3"/>
  <c r="AB287" i="3"/>
  <c r="AJ287" i="3"/>
  <c r="AQ287" i="3"/>
  <c r="P287" i="3"/>
  <c r="W287" i="3"/>
  <c r="AE287" i="3"/>
  <c r="AL287" i="3"/>
  <c r="AR287" i="3"/>
  <c r="R287" i="3"/>
  <c r="AF287" i="3"/>
  <c r="AU287" i="3"/>
  <c r="T287" i="3"/>
  <c r="AH287" i="3"/>
  <c r="AV287" i="3"/>
  <c r="Z287" i="3"/>
  <c r="AM287" i="3"/>
  <c r="AA287" i="3"/>
  <c r="AP287" i="3"/>
  <c r="AD304" i="2"/>
  <c r="AF304" i="2" s="1"/>
  <c r="T305" i="2"/>
  <c r="Z305" i="2" s="1"/>
  <c r="S305" i="2"/>
  <c r="Y305" i="2" s="1"/>
  <c r="V305" i="2"/>
  <c r="AB305" i="2" s="1"/>
  <c r="U305" i="2"/>
  <c r="AA305" i="2" s="1"/>
  <c r="R305" i="2"/>
  <c r="X305" i="2" s="1"/>
  <c r="L306" i="2"/>
  <c r="M306" i="2"/>
  <c r="J307" i="2"/>
  <c r="O306" i="2"/>
  <c r="P306" i="2"/>
  <c r="N306" i="2"/>
  <c r="I339" i="2"/>
  <c r="BO287" i="3" l="1"/>
  <c r="BQ287" i="3" s="1"/>
  <c r="BO286" i="3"/>
  <c r="BQ286" i="3" s="1"/>
  <c r="J289" i="3"/>
  <c r="L288" i="3"/>
  <c r="I289" i="3"/>
  <c r="AZ288" i="3"/>
  <c r="BD288" i="3"/>
  <c r="BH288" i="3"/>
  <c r="BB288" i="3"/>
  <c r="BG288" i="3"/>
  <c r="AX288" i="3"/>
  <c r="BC288" i="3"/>
  <c r="BI288" i="3"/>
  <c r="AY288" i="3"/>
  <c r="BE288" i="3"/>
  <c r="BA288" i="3"/>
  <c r="BF288" i="3"/>
  <c r="O288" i="3"/>
  <c r="S288" i="3"/>
  <c r="W288" i="3"/>
  <c r="AA288" i="3"/>
  <c r="AE288" i="3"/>
  <c r="AI288" i="3"/>
  <c r="AM288" i="3"/>
  <c r="AQ288" i="3"/>
  <c r="AU288" i="3"/>
  <c r="P288" i="3"/>
  <c r="U288" i="3"/>
  <c r="Z288" i="3"/>
  <c r="AF288" i="3"/>
  <c r="AK288" i="3"/>
  <c r="AP288" i="3"/>
  <c r="AV288" i="3"/>
  <c r="R288" i="3"/>
  <c r="Y288" i="3"/>
  <c r="AG288" i="3"/>
  <c r="AN288" i="3"/>
  <c r="AT288" i="3"/>
  <c r="M288" i="3"/>
  <c r="T288" i="3"/>
  <c r="AB288" i="3"/>
  <c r="AH288" i="3"/>
  <c r="AO288" i="3"/>
  <c r="AW288" i="3"/>
  <c r="N288" i="3"/>
  <c r="AC288" i="3"/>
  <c r="AR288" i="3"/>
  <c r="Q288" i="3"/>
  <c r="AD288" i="3"/>
  <c r="AS288" i="3"/>
  <c r="V288" i="3"/>
  <c r="AJ288" i="3"/>
  <c r="X288" i="3"/>
  <c r="AL288" i="3"/>
  <c r="AD305" i="2"/>
  <c r="AF305" i="2" s="1"/>
  <c r="T306" i="2"/>
  <c r="Z306" i="2" s="1"/>
  <c r="U306" i="2"/>
  <c r="AA306" i="2" s="1"/>
  <c r="S306" i="2"/>
  <c r="Y306" i="2" s="1"/>
  <c r="V306" i="2"/>
  <c r="AB306" i="2" s="1"/>
  <c r="R306" i="2"/>
  <c r="X306" i="2" s="1"/>
  <c r="M307" i="2"/>
  <c r="J308" i="2"/>
  <c r="P307" i="2"/>
  <c r="N307" i="2"/>
  <c r="O307" i="2"/>
  <c r="L307" i="2"/>
  <c r="I340" i="2"/>
  <c r="BO288" i="3" l="1"/>
  <c r="BQ288" i="3" s="1"/>
  <c r="J290" i="3"/>
  <c r="M289" i="3" s="1"/>
  <c r="L289" i="3"/>
  <c r="I290" i="3"/>
  <c r="AZ289" i="3"/>
  <c r="BD289" i="3"/>
  <c r="BH289" i="3"/>
  <c r="BA289" i="3"/>
  <c r="BF289" i="3"/>
  <c r="BB289" i="3"/>
  <c r="BG289" i="3"/>
  <c r="AX289" i="3"/>
  <c r="BC289" i="3"/>
  <c r="BI289" i="3"/>
  <c r="BE289" i="3"/>
  <c r="AY289" i="3"/>
  <c r="Q289" i="3"/>
  <c r="U289" i="3"/>
  <c r="Y289" i="3"/>
  <c r="AC289" i="3"/>
  <c r="AG289" i="3"/>
  <c r="AK289" i="3"/>
  <c r="AO289" i="3"/>
  <c r="AS289" i="3"/>
  <c r="AW289" i="3"/>
  <c r="R289" i="3"/>
  <c r="W289" i="3"/>
  <c r="AB289" i="3"/>
  <c r="AH289" i="3"/>
  <c r="AM289" i="3"/>
  <c r="AR289" i="3"/>
  <c r="O289" i="3"/>
  <c r="V289" i="3"/>
  <c r="AD289" i="3"/>
  <c r="AJ289" i="3"/>
  <c r="AQ289" i="3"/>
  <c r="P289" i="3"/>
  <c r="X289" i="3"/>
  <c r="AE289" i="3"/>
  <c r="AL289" i="3"/>
  <c r="AT289" i="3"/>
  <c r="Z289" i="3"/>
  <c r="AN289" i="3"/>
  <c r="N289" i="3"/>
  <c r="AA289" i="3"/>
  <c r="AP289" i="3"/>
  <c r="S289" i="3"/>
  <c r="AF289" i="3"/>
  <c r="AU289" i="3"/>
  <c r="T289" i="3"/>
  <c r="AI289" i="3"/>
  <c r="AV289" i="3"/>
  <c r="T307" i="2"/>
  <c r="Z307" i="2" s="1"/>
  <c r="AD306" i="2"/>
  <c r="AF306" i="2" s="1"/>
  <c r="V307" i="2"/>
  <c r="AB307" i="2" s="1"/>
  <c r="R307" i="2"/>
  <c r="X307" i="2" s="1"/>
  <c r="U307" i="2"/>
  <c r="AA307" i="2" s="1"/>
  <c r="S307" i="2"/>
  <c r="Y307" i="2" s="1"/>
  <c r="J309" i="2"/>
  <c r="O308" i="2"/>
  <c r="P308" i="2"/>
  <c r="N308" i="2"/>
  <c r="M308" i="2"/>
  <c r="L308" i="2"/>
  <c r="I341" i="2"/>
  <c r="BO289" i="3" l="1"/>
  <c r="BQ289" i="3" s="1"/>
  <c r="J291" i="3"/>
  <c r="L290" i="3"/>
  <c r="I291" i="3"/>
  <c r="AZ290" i="3"/>
  <c r="BD290" i="3"/>
  <c r="BH290" i="3"/>
  <c r="AY290" i="3"/>
  <c r="BE290" i="3"/>
  <c r="BA290" i="3"/>
  <c r="BF290" i="3"/>
  <c r="BB290" i="3"/>
  <c r="BG290" i="3"/>
  <c r="AX290" i="3"/>
  <c r="BC290" i="3"/>
  <c r="BI290" i="3"/>
  <c r="O290" i="3"/>
  <c r="S290" i="3"/>
  <c r="W290" i="3"/>
  <c r="AA290" i="3"/>
  <c r="AE290" i="3"/>
  <c r="AI290" i="3"/>
  <c r="AM290" i="3"/>
  <c r="AQ290" i="3"/>
  <c r="AU290" i="3"/>
  <c r="N290" i="3"/>
  <c r="T290" i="3"/>
  <c r="Y290" i="3"/>
  <c r="AD290" i="3"/>
  <c r="AJ290" i="3"/>
  <c r="AO290" i="3"/>
  <c r="AT290" i="3"/>
  <c r="R290" i="3"/>
  <c r="Z290" i="3"/>
  <c r="AG290" i="3"/>
  <c r="AN290" i="3"/>
  <c r="AV290" i="3"/>
  <c r="M290" i="3"/>
  <c r="U290" i="3"/>
  <c r="AB290" i="3"/>
  <c r="AH290" i="3"/>
  <c r="AP290" i="3"/>
  <c r="AW290" i="3"/>
  <c r="V290" i="3"/>
  <c r="AK290" i="3"/>
  <c r="X290" i="3"/>
  <c r="AL290" i="3"/>
  <c r="P290" i="3"/>
  <c r="AC290" i="3"/>
  <c r="AR290" i="3"/>
  <c r="Q290" i="3"/>
  <c r="AF290" i="3"/>
  <c r="AS290" i="3"/>
  <c r="AD307" i="2"/>
  <c r="AF307" i="2" s="1"/>
  <c r="T308" i="2"/>
  <c r="Z308" i="2" s="1"/>
  <c r="V308" i="2"/>
  <c r="AB308" i="2" s="1"/>
  <c r="R308" i="2"/>
  <c r="X308" i="2" s="1"/>
  <c r="U308" i="2"/>
  <c r="AA308" i="2" s="1"/>
  <c r="S308" i="2"/>
  <c r="Y308" i="2" s="1"/>
  <c r="L309" i="2"/>
  <c r="N309" i="2"/>
  <c r="M309" i="2"/>
  <c r="O309" i="2"/>
  <c r="J310" i="2"/>
  <c r="P309" i="2"/>
  <c r="I342" i="2"/>
  <c r="BO290" i="3" l="1"/>
  <c r="BQ290" i="3" s="1"/>
  <c r="J292" i="3"/>
  <c r="M291" i="3" s="1"/>
  <c r="L291" i="3"/>
  <c r="I292" i="3"/>
  <c r="AZ291" i="3"/>
  <c r="BD291" i="3"/>
  <c r="BH291" i="3"/>
  <c r="AX291" i="3"/>
  <c r="BC291" i="3"/>
  <c r="BI291" i="3"/>
  <c r="AY291" i="3"/>
  <c r="BE291" i="3"/>
  <c r="BA291" i="3"/>
  <c r="BF291" i="3"/>
  <c r="BB291" i="3"/>
  <c r="BG291" i="3"/>
  <c r="Q291" i="3"/>
  <c r="U291" i="3"/>
  <c r="Y291" i="3"/>
  <c r="AC291" i="3"/>
  <c r="AG291" i="3"/>
  <c r="AK291" i="3"/>
  <c r="AO291" i="3"/>
  <c r="AS291" i="3"/>
  <c r="AW291" i="3"/>
  <c r="P291" i="3"/>
  <c r="V291" i="3"/>
  <c r="AA291" i="3"/>
  <c r="AF291" i="3"/>
  <c r="AL291" i="3"/>
  <c r="AQ291" i="3"/>
  <c r="AV291" i="3"/>
  <c r="O291" i="3"/>
  <c r="W291" i="3"/>
  <c r="AD291" i="3"/>
  <c r="AJ291" i="3"/>
  <c r="AR291" i="3"/>
  <c r="R291" i="3"/>
  <c r="X291" i="3"/>
  <c r="AE291" i="3"/>
  <c r="AM291" i="3"/>
  <c r="AT291" i="3"/>
  <c r="S291" i="3"/>
  <c r="AH291" i="3"/>
  <c r="AU291" i="3"/>
  <c r="T291" i="3"/>
  <c r="AI291" i="3"/>
  <c r="Z291" i="3"/>
  <c r="AN291" i="3"/>
  <c r="N291" i="3"/>
  <c r="AB291" i="3"/>
  <c r="AP291" i="3"/>
  <c r="AD308" i="2"/>
  <c r="AF308" i="2" s="1"/>
  <c r="T309" i="2"/>
  <c r="Z309" i="2" s="1"/>
  <c r="S309" i="2"/>
  <c r="Y309" i="2" s="1"/>
  <c r="U309" i="2"/>
  <c r="AA309" i="2" s="1"/>
  <c r="V309" i="2"/>
  <c r="AB309" i="2" s="1"/>
  <c r="R309" i="2"/>
  <c r="X309" i="2" s="1"/>
  <c r="J311" i="2"/>
  <c r="L310" i="2"/>
  <c r="P310" i="2"/>
  <c r="O310" i="2"/>
  <c r="N310" i="2"/>
  <c r="M310" i="2"/>
  <c r="I343" i="2"/>
  <c r="BO291" i="3" l="1"/>
  <c r="BQ291" i="3" s="1"/>
  <c r="J293" i="3"/>
  <c r="L292" i="3"/>
  <c r="I293" i="3"/>
  <c r="AZ292" i="3"/>
  <c r="BD292" i="3"/>
  <c r="BH292" i="3"/>
  <c r="BB292" i="3"/>
  <c r="BG292" i="3"/>
  <c r="AX292" i="3"/>
  <c r="BC292" i="3"/>
  <c r="BI292" i="3"/>
  <c r="AY292" i="3"/>
  <c r="BE292" i="3"/>
  <c r="BA292" i="3"/>
  <c r="BF292" i="3"/>
  <c r="O292" i="3"/>
  <c r="S292" i="3"/>
  <c r="W292" i="3"/>
  <c r="AA292" i="3"/>
  <c r="AE292" i="3"/>
  <c r="AI292" i="3"/>
  <c r="AM292" i="3"/>
  <c r="AQ292" i="3"/>
  <c r="AU292" i="3"/>
  <c r="M292" i="3"/>
  <c r="R292" i="3"/>
  <c r="X292" i="3"/>
  <c r="AC292" i="3"/>
  <c r="AH292" i="3"/>
  <c r="AN292" i="3"/>
  <c r="AS292" i="3"/>
  <c r="T292" i="3"/>
  <c r="Z292" i="3"/>
  <c r="AG292" i="3"/>
  <c r="AO292" i="3"/>
  <c r="AV292" i="3"/>
  <c r="N292" i="3"/>
  <c r="U292" i="3"/>
  <c r="AB292" i="3"/>
  <c r="AJ292" i="3"/>
  <c r="AP292" i="3"/>
  <c r="AW292" i="3"/>
  <c r="P292" i="3"/>
  <c r="AD292" i="3"/>
  <c r="AR292" i="3"/>
  <c r="Q292" i="3"/>
  <c r="AF292" i="3"/>
  <c r="AT292" i="3"/>
  <c r="V292" i="3"/>
  <c r="AK292" i="3"/>
  <c r="Y292" i="3"/>
  <c r="AL292" i="3"/>
  <c r="AD309" i="2"/>
  <c r="AF309" i="2" s="1"/>
  <c r="T310" i="2"/>
  <c r="Z310" i="2" s="1"/>
  <c r="U310" i="2"/>
  <c r="AA310" i="2" s="1"/>
  <c r="V310" i="2"/>
  <c r="AB310" i="2" s="1"/>
  <c r="S310" i="2"/>
  <c r="Y310" i="2" s="1"/>
  <c r="R310" i="2"/>
  <c r="X310" i="2" s="1"/>
  <c r="N311" i="2"/>
  <c r="P311" i="2"/>
  <c r="M311" i="2"/>
  <c r="O311" i="2"/>
  <c r="J312" i="2"/>
  <c r="L311" i="2"/>
  <c r="I344" i="2"/>
  <c r="BO292" i="3" l="1"/>
  <c r="BQ292" i="3" s="1"/>
  <c r="J294" i="3"/>
  <c r="M293" i="3" s="1"/>
  <c r="L293" i="3"/>
  <c r="I294" i="3"/>
  <c r="AZ293" i="3"/>
  <c r="BD293" i="3"/>
  <c r="BH293" i="3"/>
  <c r="BA293" i="3"/>
  <c r="BF293" i="3"/>
  <c r="BB293" i="3"/>
  <c r="BG293" i="3"/>
  <c r="AX293" i="3"/>
  <c r="BC293" i="3"/>
  <c r="BI293" i="3"/>
  <c r="AY293" i="3"/>
  <c r="BE293" i="3"/>
  <c r="Q293" i="3"/>
  <c r="U293" i="3"/>
  <c r="Y293" i="3"/>
  <c r="AC293" i="3"/>
  <c r="AG293" i="3"/>
  <c r="AK293" i="3"/>
  <c r="AO293" i="3"/>
  <c r="AS293" i="3"/>
  <c r="AW293" i="3"/>
  <c r="O293" i="3"/>
  <c r="T293" i="3"/>
  <c r="Z293" i="3"/>
  <c r="AE293" i="3"/>
  <c r="AJ293" i="3"/>
  <c r="AP293" i="3"/>
  <c r="AU293" i="3"/>
  <c r="P293" i="3"/>
  <c r="W293" i="3"/>
  <c r="AD293" i="3"/>
  <c r="AL293" i="3"/>
  <c r="AR293" i="3"/>
  <c r="R293" i="3"/>
  <c r="X293" i="3"/>
  <c r="AF293" i="3"/>
  <c r="AM293" i="3"/>
  <c r="AT293" i="3"/>
  <c r="AA293" i="3"/>
  <c r="AN293" i="3"/>
  <c r="N293" i="3"/>
  <c r="AB293" i="3"/>
  <c r="AQ293" i="3"/>
  <c r="S293" i="3"/>
  <c r="AH293" i="3"/>
  <c r="AV293" i="3"/>
  <c r="V293" i="3"/>
  <c r="AI293" i="3"/>
  <c r="AD310" i="2"/>
  <c r="AF310" i="2" s="1"/>
  <c r="T311" i="2"/>
  <c r="Z311" i="2" s="1"/>
  <c r="U311" i="2"/>
  <c r="AA311" i="2" s="1"/>
  <c r="S311" i="2"/>
  <c r="Y311" i="2" s="1"/>
  <c r="R311" i="2"/>
  <c r="X311" i="2" s="1"/>
  <c r="V311" i="2"/>
  <c r="AB311" i="2" s="1"/>
  <c r="J313" i="2"/>
  <c r="M312" i="2"/>
  <c r="L312" i="2"/>
  <c r="N312" i="2"/>
  <c r="O312" i="2"/>
  <c r="P312" i="2"/>
  <c r="I345" i="2"/>
  <c r="BO293" i="3" l="1"/>
  <c r="BQ293" i="3" s="1"/>
  <c r="J295" i="3"/>
  <c r="M294" i="3" s="1"/>
  <c r="L294" i="3"/>
  <c r="I295" i="3"/>
  <c r="AZ294" i="3"/>
  <c r="BD294" i="3"/>
  <c r="BH294" i="3"/>
  <c r="AY294" i="3"/>
  <c r="BE294" i="3"/>
  <c r="BA294" i="3"/>
  <c r="BF294" i="3"/>
  <c r="BB294" i="3"/>
  <c r="BG294" i="3"/>
  <c r="BI294" i="3"/>
  <c r="AX294" i="3"/>
  <c r="BC294" i="3"/>
  <c r="O294" i="3"/>
  <c r="S294" i="3"/>
  <c r="W294" i="3"/>
  <c r="AA294" i="3"/>
  <c r="AE294" i="3"/>
  <c r="AI294" i="3"/>
  <c r="AM294" i="3"/>
  <c r="AQ294" i="3"/>
  <c r="AU294" i="3"/>
  <c r="Q294" i="3"/>
  <c r="V294" i="3"/>
  <c r="AB294" i="3"/>
  <c r="AG294" i="3"/>
  <c r="AL294" i="3"/>
  <c r="AR294" i="3"/>
  <c r="AW294" i="3"/>
  <c r="T294" i="3"/>
  <c r="Z294" i="3"/>
  <c r="AH294" i="3"/>
  <c r="AO294" i="3"/>
  <c r="AV294" i="3"/>
  <c r="N294" i="3"/>
  <c r="U294" i="3"/>
  <c r="AC294" i="3"/>
  <c r="AJ294" i="3"/>
  <c r="AP294" i="3"/>
  <c r="X294" i="3"/>
  <c r="AK294" i="3"/>
  <c r="Y294" i="3"/>
  <c r="AN294" i="3"/>
  <c r="P294" i="3"/>
  <c r="AD294" i="3"/>
  <c r="AS294" i="3"/>
  <c r="R294" i="3"/>
  <c r="AF294" i="3"/>
  <c r="AT294" i="3"/>
  <c r="AD311" i="2"/>
  <c r="AF311" i="2" s="1"/>
  <c r="T312" i="2"/>
  <c r="Z312" i="2" s="1"/>
  <c r="R312" i="2"/>
  <c r="X312" i="2" s="1"/>
  <c r="V312" i="2"/>
  <c r="AB312" i="2" s="1"/>
  <c r="S312" i="2"/>
  <c r="Y312" i="2" s="1"/>
  <c r="U312" i="2"/>
  <c r="AA312" i="2" s="1"/>
  <c r="N313" i="2"/>
  <c r="J314" i="2"/>
  <c r="P313" i="2"/>
  <c r="L313" i="2"/>
  <c r="M313" i="2"/>
  <c r="O313" i="2"/>
  <c r="I346" i="2"/>
  <c r="BO294" i="3" l="1"/>
  <c r="BQ294" i="3" s="1"/>
  <c r="J296" i="3"/>
  <c r="M295" i="3" s="1"/>
  <c r="L295" i="3"/>
  <c r="I296" i="3"/>
  <c r="AZ295" i="3"/>
  <c r="BD295" i="3"/>
  <c r="BH295" i="3"/>
  <c r="AX295" i="3"/>
  <c r="BC295" i="3"/>
  <c r="BI295" i="3"/>
  <c r="AY295" i="3"/>
  <c r="BE295" i="3"/>
  <c r="BA295" i="3"/>
  <c r="BF295" i="3"/>
  <c r="BB295" i="3"/>
  <c r="BG295" i="3"/>
  <c r="Q295" i="3"/>
  <c r="U295" i="3"/>
  <c r="Y295" i="3"/>
  <c r="AC295" i="3"/>
  <c r="AG295" i="3"/>
  <c r="AK295" i="3"/>
  <c r="AO295" i="3"/>
  <c r="AS295" i="3"/>
  <c r="AW295" i="3"/>
  <c r="N295" i="3"/>
  <c r="S295" i="3"/>
  <c r="X295" i="3"/>
  <c r="AD295" i="3"/>
  <c r="AI295" i="3"/>
  <c r="AN295" i="3"/>
  <c r="AT295" i="3"/>
  <c r="P295" i="3"/>
  <c r="W295" i="3"/>
  <c r="AE295" i="3"/>
  <c r="AL295" i="3"/>
  <c r="AR295" i="3"/>
  <c r="R295" i="3"/>
  <c r="Z295" i="3"/>
  <c r="AF295" i="3"/>
  <c r="AM295" i="3"/>
  <c r="AU295" i="3"/>
  <c r="T295" i="3"/>
  <c r="AH295" i="3"/>
  <c r="AV295" i="3"/>
  <c r="V295" i="3"/>
  <c r="AJ295" i="3"/>
  <c r="AA295" i="3"/>
  <c r="AP295" i="3"/>
  <c r="O295" i="3"/>
  <c r="AB295" i="3"/>
  <c r="AQ295" i="3"/>
  <c r="AD312" i="2"/>
  <c r="AF312" i="2" s="1"/>
  <c r="T313" i="2"/>
  <c r="Z313" i="2" s="1"/>
  <c r="R313" i="2"/>
  <c r="X313" i="2" s="1"/>
  <c r="V313" i="2"/>
  <c r="AB313" i="2" s="1"/>
  <c r="U313" i="2"/>
  <c r="AA313" i="2" s="1"/>
  <c r="S313" i="2"/>
  <c r="Y313" i="2" s="1"/>
  <c r="P314" i="2"/>
  <c r="J315" i="2"/>
  <c r="N314" i="2"/>
  <c r="M314" i="2"/>
  <c r="O314" i="2"/>
  <c r="L314" i="2"/>
  <c r="I347" i="2"/>
  <c r="BO295" i="3" l="1"/>
  <c r="BQ295" i="3" s="1"/>
  <c r="J297" i="3"/>
  <c r="M296" i="3" s="1"/>
  <c r="L296" i="3"/>
  <c r="I297" i="3"/>
  <c r="AZ296" i="3"/>
  <c r="BD296" i="3"/>
  <c r="BH296" i="3"/>
  <c r="BB296" i="3"/>
  <c r="BG296" i="3"/>
  <c r="AX296" i="3"/>
  <c r="BC296" i="3"/>
  <c r="BI296" i="3"/>
  <c r="AY296" i="3"/>
  <c r="BE296" i="3"/>
  <c r="BF296" i="3"/>
  <c r="BA296" i="3"/>
  <c r="O296" i="3"/>
  <c r="S296" i="3"/>
  <c r="W296" i="3"/>
  <c r="AA296" i="3"/>
  <c r="AE296" i="3"/>
  <c r="AI296" i="3"/>
  <c r="AM296" i="3"/>
  <c r="AQ296" i="3"/>
  <c r="AU296" i="3"/>
  <c r="P296" i="3"/>
  <c r="U296" i="3"/>
  <c r="Z296" i="3"/>
  <c r="AF296" i="3"/>
  <c r="AK296" i="3"/>
  <c r="AP296" i="3"/>
  <c r="AV296" i="3"/>
  <c r="T296" i="3"/>
  <c r="AB296" i="3"/>
  <c r="AH296" i="3"/>
  <c r="AO296" i="3"/>
  <c r="AW296" i="3"/>
  <c r="N296" i="3"/>
  <c r="V296" i="3"/>
  <c r="AC296" i="3"/>
  <c r="AJ296" i="3"/>
  <c r="AR296" i="3"/>
  <c r="Q296" i="3"/>
  <c r="AD296" i="3"/>
  <c r="AS296" i="3"/>
  <c r="R296" i="3"/>
  <c r="AG296" i="3"/>
  <c r="AT296" i="3"/>
  <c r="X296" i="3"/>
  <c r="AL296" i="3"/>
  <c r="Y296" i="3"/>
  <c r="AN296" i="3"/>
  <c r="AD313" i="2"/>
  <c r="AF313" i="2" s="1"/>
  <c r="T314" i="2"/>
  <c r="Z314" i="2" s="1"/>
  <c r="S314" i="2"/>
  <c r="Y314" i="2" s="1"/>
  <c r="R314" i="2"/>
  <c r="X314" i="2" s="1"/>
  <c r="U314" i="2"/>
  <c r="AA314" i="2" s="1"/>
  <c r="V314" i="2"/>
  <c r="AB314" i="2" s="1"/>
  <c r="M315" i="2"/>
  <c r="J316" i="2"/>
  <c r="O315" i="2"/>
  <c r="P315" i="2"/>
  <c r="N315" i="2"/>
  <c r="L315" i="2"/>
  <c r="I348" i="2"/>
  <c r="BO296" i="3" l="1"/>
  <c r="BQ296" i="3" s="1"/>
  <c r="J298" i="3"/>
  <c r="M297" i="3" s="1"/>
  <c r="L297" i="3"/>
  <c r="I298" i="3"/>
  <c r="AZ297" i="3"/>
  <c r="BD297" i="3"/>
  <c r="BH297" i="3"/>
  <c r="BA297" i="3"/>
  <c r="BF297" i="3"/>
  <c r="BB297" i="3"/>
  <c r="BG297" i="3"/>
  <c r="AX297" i="3"/>
  <c r="BC297" i="3"/>
  <c r="BI297" i="3"/>
  <c r="AY297" i="3"/>
  <c r="BE297" i="3"/>
  <c r="Q297" i="3"/>
  <c r="U297" i="3"/>
  <c r="Y297" i="3"/>
  <c r="AC297" i="3"/>
  <c r="AG297" i="3"/>
  <c r="AK297" i="3"/>
  <c r="AO297" i="3"/>
  <c r="AS297" i="3"/>
  <c r="AW297" i="3"/>
  <c r="R297" i="3"/>
  <c r="W297" i="3"/>
  <c r="AB297" i="3"/>
  <c r="AH297" i="3"/>
  <c r="AM297" i="3"/>
  <c r="AR297" i="3"/>
  <c r="P297" i="3"/>
  <c r="X297" i="3"/>
  <c r="AE297" i="3"/>
  <c r="AL297" i="3"/>
  <c r="AT297" i="3"/>
  <c r="S297" i="3"/>
  <c r="Z297" i="3"/>
  <c r="AF297" i="3"/>
  <c r="AN297" i="3"/>
  <c r="AU297" i="3"/>
  <c r="N297" i="3"/>
  <c r="AA297" i="3"/>
  <c r="AP297" i="3"/>
  <c r="O297" i="3"/>
  <c r="AD297" i="3"/>
  <c r="AQ297" i="3"/>
  <c r="T297" i="3"/>
  <c r="AI297" i="3"/>
  <c r="AV297" i="3"/>
  <c r="V297" i="3"/>
  <c r="AJ297" i="3"/>
  <c r="T315" i="2"/>
  <c r="Z315" i="2" s="1"/>
  <c r="AD314" i="2"/>
  <c r="AF314" i="2" s="1"/>
  <c r="U315" i="2"/>
  <c r="AA315" i="2" s="1"/>
  <c r="R315" i="2"/>
  <c r="X315" i="2" s="1"/>
  <c r="S315" i="2"/>
  <c r="Y315" i="2" s="1"/>
  <c r="V315" i="2"/>
  <c r="AB315" i="2" s="1"/>
  <c r="L316" i="2"/>
  <c r="M316" i="2"/>
  <c r="O316" i="2"/>
  <c r="N316" i="2"/>
  <c r="J317" i="2"/>
  <c r="P316" i="2"/>
  <c r="I349" i="2"/>
  <c r="BO297" i="3" l="1"/>
  <c r="BQ297" i="3" s="1"/>
  <c r="J299" i="3"/>
  <c r="M298" i="3" s="1"/>
  <c r="L298" i="3"/>
  <c r="I299" i="3"/>
  <c r="AZ298" i="3"/>
  <c r="BD298" i="3"/>
  <c r="BH298" i="3"/>
  <c r="AY298" i="3"/>
  <c r="BE298" i="3"/>
  <c r="BA298" i="3"/>
  <c r="BF298" i="3"/>
  <c r="BB298" i="3"/>
  <c r="BG298" i="3"/>
  <c r="BC298" i="3"/>
  <c r="BI298" i="3"/>
  <c r="AX298" i="3"/>
  <c r="O298" i="3"/>
  <c r="S298" i="3"/>
  <c r="W298" i="3"/>
  <c r="AA298" i="3"/>
  <c r="AE298" i="3"/>
  <c r="AI298" i="3"/>
  <c r="AM298" i="3"/>
  <c r="AQ298" i="3"/>
  <c r="AU298" i="3"/>
  <c r="N298" i="3"/>
  <c r="T298" i="3"/>
  <c r="Y298" i="3"/>
  <c r="AD298" i="3"/>
  <c r="AJ298" i="3"/>
  <c r="AO298" i="3"/>
  <c r="AT298" i="3"/>
  <c r="U298" i="3"/>
  <c r="AB298" i="3"/>
  <c r="AH298" i="3"/>
  <c r="AP298" i="3"/>
  <c r="AW298" i="3"/>
  <c r="P298" i="3"/>
  <c r="V298" i="3"/>
  <c r="AC298" i="3"/>
  <c r="AK298" i="3"/>
  <c r="AR298" i="3"/>
  <c r="X298" i="3"/>
  <c r="AL298" i="3"/>
  <c r="Z298" i="3"/>
  <c r="AN298" i="3"/>
  <c r="Q298" i="3"/>
  <c r="AF298" i="3"/>
  <c r="AS298" i="3"/>
  <c r="R298" i="3"/>
  <c r="AG298" i="3"/>
  <c r="AV298" i="3"/>
  <c r="AD315" i="2"/>
  <c r="AF315" i="2" s="1"/>
  <c r="T316" i="2"/>
  <c r="Z316" i="2" s="1"/>
  <c r="U316" i="2"/>
  <c r="AA316" i="2" s="1"/>
  <c r="V316" i="2"/>
  <c r="AB316" i="2" s="1"/>
  <c r="S316" i="2"/>
  <c r="Y316" i="2" s="1"/>
  <c r="R316" i="2"/>
  <c r="X316" i="2" s="1"/>
  <c r="L317" i="2"/>
  <c r="N317" i="2"/>
  <c r="O317" i="2"/>
  <c r="P317" i="2"/>
  <c r="M317" i="2"/>
  <c r="J318" i="2"/>
  <c r="I350" i="2"/>
  <c r="BO298" i="3" l="1"/>
  <c r="BQ298" i="3" s="1"/>
  <c r="J300" i="3"/>
  <c r="M299" i="3" s="1"/>
  <c r="L299" i="3"/>
  <c r="I300" i="3"/>
  <c r="AZ299" i="3"/>
  <c r="BD299" i="3"/>
  <c r="BH299" i="3"/>
  <c r="AX299" i="3"/>
  <c r="BC299" i="3"/>
  <c r="BI299" i="3"/>
  <c r="AY299" i="3"/>
  <c r="BE299" i="3"/>
  <c r="BA299" i="3"/>
  <c r="BF299" i="3"/>
  <c r="BB299" i="3"/>
  <c r="BG299" i="3"/>
  <c r="Q299" i="3"/>
  <c r="U299" i="3"/>
  <c r="Y299" i="3"/>
  <c r="AC299" i="3"/>
  <c r="AG299" i="3"/>
  <c r="AK299" i="3"/>
  <c r="AO299" i="3"/>
  <c r="AS299" i="3"/>
  <c r="AW299" i="3"/>
  <c r="P299" i="3"/>
  <c r="V299" i="3"/>
  <c r="AA299" i="3"/>
  <c r="AF299" i="3"/>
  <c r="AL299" i="3"/>
  <c r="AQ299" i="3"/>
  <c r="AV299" i="3"/>
  <c r="R299" i="3"/>
  <c r="X299" i="3"/>
  <c r="AE299" i="3"/>
  <c r="AM299" i="3"/>
  <c r="AT299" i="3"/>
  <c r="S299" i="3"/>
  <c r="Z299" i="3"/>
  <c r="AH299" i="3"/>
  <c r="AN299" i="3"/>
  <c r="AU299" i="3"/>
  <c r="T299" i="3"/>
  <c r="AI299" i="3"/>
  <c r="W299" i="3"/>
  <c r="AJ299" i="3"/>
  <c r="N299" i="3"/>
  <c r="AB299" i="3"/>
  <c r="AP299" i="3"/>
  <c r="O299" i="3"/>
  <c r="AD299" i="3"/>
  <c r="AR299" i="3"/>
  <c r="AD316" i="2"/>
  <c r="AF316" i="2" s="1"/>
  <c r="T317" i="2"/>
  <c r="Z317" i="2" s="1"/>
  <c r="S317" i="2"/>
  <c r="Y317" i="2" s="1"/>
  <c r="R317" i="2"/>
  <c r="X317" i="2" s="1"/>
  <c r="V317" i="2"/>
  <c r="AB317" i="2" s="1"/>
  <c r="U317" i="2"/>
  <c r="AA317" i="2" s="1"/>
  <c r="O318" i="2"/>
  <c r="J319" i="2"/>
  <c r="L318" i="2"/>
  <c r="M318" i="2"/>
  <c r="N318" i="2"/>
  <c r="P318" i="2"/>
  <c r="I351" i="2"/>
  <c r="BO299" i="3" l="1"/>
  <c r="BQ299" i="3" s="1"/>
  <c r="J301" i="3"/>
  <c r="L300" i="3"/>
  <c r="I301" i="3"/>
  <c r="AZ300" i="3"/>
  <c r="BD300" i="3"/>
  <c r="BH300" i="3"/>
  <c r="BB300" i="3"/>
  <c r="BG300" i="3"/>
  <c r="AX300" i="3"/>
  <c r="BC300" i="3"/>
  <c r="BI300" i="3"/>
  <c r="AY300" i="3"/>
  <c r="BE300" i="3"/>
  <c r="BA300" i="3"/>
  <c r="BF300" i="3"/>
  <c r="O300" i="3"/>
  <c r="S300" i="3"/>
  <c r="W300" i="3"/>
  <c r="AA300" i="3"/>
  <c r="AE300" i="3"/>
  <c r="AI300" i="3"/>
  <c r="AM300" i="3"/>
  <c r="AQ300" i="3"/>
  <c r="AU300" i="3"/>
  <c r="M300" i="3"/>
  <c r="R300" i="3"/>
  <c r="X300" i="3"/>
  <c r="AC300" i="3"/>
  <c r="AH300" i="3"/>
  <c r="AN300" i="3"/>
  <c r="AS300" i="3"/>
  <c r="N300" i="3"/>
  <c r="U300" i="3"/>
  <c r="AB300" i="3"/>
  <c r="AJ300" i="3"/>
  <c r="AP300" i="3"/>
  <c r="AW300" i="3"/>
  <c r="P300" i="3"/>
  <c r="V300" i="3"/>
  <c r="AD300" i="3"/>
  <c r="AK300" i="3"/>
  <c r="AR300" i="3"/>
  <c r="Q300" i="3"/>
  <c r="AF300" i="3"/>
  <c r="AT300" i="3"/>
  <c r="T300" i="3"/>
  <c r="AG300" i="3"/>
  <c r="AV300" i="3"/>
  <c r="Y300" i="3"/>
  <c r="AL300" i="3"/>
  <c r="Z300" i="3"/>
  <c r="AO300" i="3"/>
  <c r="T318" i="2"/>
  <c r="Z318" i="2" s="1"/>
  <c r="AD317" i="2"/>
  <c r="AF317" i="2" s="1"/>
  <c r="R318" i="2"/>
  <c r="X318" i="2" s="1"/>
  <c r="V318" i="2"/>
  <c r="AB318" i="2" s="1"/>
  <c r="U318" i="2"/>
  <c r="AA318" i="2" s="1"/>
  <c r="S318" i="2"/>
  <c r="Y318" i="2" s="1"/>
  <c r="M319" i="2"/>
  <c r="P319" i="2"/>
  <c r="N319" i="2"/>
  <c r="J320" i="2"/>
  <c r="L319" i="2"/>
  <c r="O319" i="2"/>
  <c r="I352" i="2"/>
  <c r="BO300" i="3" l="1"/>
  <c r="BQ300" i="3" s="1"/>
  <c r="J302" i="3"/>
  <c r="M301" i="3" s="1"/>
  <c r="L301" i="3"/>
  <c r="I302" i="3"/>
  <c r="AZ301" i="3"/>
  <c r="BD301" i="3"/>
  <c r="BH301" i="3"/>
  <c r="BA301" i="3"/>
  <c r="BF301" i="3"/>
  <c r="BB301" i="3"/>
  <c r="BG301" i="3"/>
  <c r="AX301" i="3"/>
  <c r="BC301" i="3"/>
  <c r="BI301" i="3"/>
  <c r="AY301" i="3"/>
  <c r="BE301" i="3"/>
  <c r="Q301" i="3"/>
  <c r="U301" i="3"/>
  <c r="Y301" i="3"/>
  <c r="AC301" i="3"/>
  <c r="AG301" i="3"/>
  <c r="AK301" i="3"/>
  <c r="AO301" i="3"/>
  <c r="AS301" i="3"/>
  <c r="AW301" i="3"/>
  <c r="O301" i="3"/>
  <c r="T301" i="3"/>
  <c r="Z301" i="3"/>
  <c r="AE301" i="3"/>
  <c r="AJ301" i="3"/>
  <c r="AP301" i="3"/>
  <c r="AU301" i="3"/>
  <c r="R301" i="3"/>
  <c r="X301" i="3"/>
  <c r="AF301" i="3"/>
  <c r="AM301" i="3"/>
  <c r="AT301" i="3"/>
  <c r="S301" i="3"/>
  <c r="AA301" i="3"/>
  <c r="AH301" i="3"/>
  <c r="AN301" i="3"/>
  <c r="AV301" i="3"/>
  <c r="N301" i="3"/>
  <c r="AB301" i="3"/>
  <c r="AQ301" i="3"/>
  <c r="P301" i="3"/>
  <c r="AD301" i="3"/>
  <c r="AR301" i="3"/>
  <c r="V301" i="3"/>
  <c r="AI301" i="3"/>
  <c r="W301" i="3"/>
  <c r="AL301" i="3"/>
  <c r="AD318" i="2"/>
  <c r="AF318" i="2" s="1"/>
  <c r="T319" i="2"/>
  <c r="Z319" i="2" s="1"/>
  <c r="U319" i="2"/>
  <c r="AA319" i="2" s="1"/>
  <c r="V319" i="2"/>
  <c r="AB319" i="2" s="1"/>
  <c r="R319" i="2"/>
  <c r="X319" i="2" s="1"/>
  <c r="S319" i="2"/>
  <c r="Y319" i="2" s="1"/>
  <c r="M320" i="2"/>
  <c r="N320" i="2"/>
  <c r="P320" i="2"/>
  <c r="J321" i="2"/>
  <c r="L320" i="2"/>
  <c r="O320" i="2"/>
  <c r="I353" i="2"/>
  <c r="BO301" i="3" l="1"/>
  <c r="BQ301" i="3" s="1"/>
  <c r="J303" i="3"/>
  <c r="M302" i="3" s="1"/>
  <c r="L302" i="3"/>
  <c r="I303" i="3"/>
  <c r="AZ302" i="3"/>
  <c r="BD302" i="3"/>
  <c r="BH302" i="3"/>
  <c r="AY302" i="3"/>
  <c r="BE302" i="3"/>
  <c r="BA302" i="3"/>
  <c r="BF302" i="3"/>
  <c r="BB302" i="3"/>
  <c r="BG302" i="3"/>
  <c r="AX302" i="3"/>
  <c r="BC302" i="3"/>
  <c r="BI302" i="3"/>
  <c r="O302" i="3"/>
  <c r="S302" i="3"/>
  <c r="W302" i="3"/>
  <c r="AA302" i="3"/>
  <c r="AE302" i="3"/>
  <c r="AI302" i="3"/>
  <c r="AM302" i="3"/>
  <c r="AQ302" i="3"/>
  <c r="AU302" i="3"/>
  <c r="Q302" i="3"/>
  <c r="V302" i="3"/>
  <c r="AB302" i="3"/>
  <c r="AG302" i="3"/>
  <c r="AL302" i="3"/>
  <c r="AR302" i="3"/>
  <c r="AW302" i="3"/>
  <c r="N302" i="3"/>
  <c r="U302" i="3"/>
  <c r="AC302" i="3"/>
  <c r="AJ302" i="3"/>
  <c r="AP302" i="3"/>
  <c r="P302" i="3"/>
  <c r="X302" i="3"/>
  <c r="AD302" i="3"/>
  <c r="AK302" i="3"/>
  <c r="AS302" i="3"/>
  <c r="Y302" i="3"/>
  <c r="AN302" i="3"/>
  <c r="Z302" i="3"/>
  <c r="AO302" i="3"/>
  <c r="R302" i="3"/>
  <c r="AF302" i="3"/>
  <c r="AT302" i="3"/>
  <c r="T302" i="3"/>
  <c r="AH302" i="3"/>
  <c r="AV302" i="3"/>
  <c r="T320" i="2"/>
  <c r="Z320" i="2" s="1"/>
  <c r="AD319" i="2"/>
  <c r="AF319" i="2" s="1"/>
  <c r="R320" i="2"/>
  <c r="X320" i="2" s="1"/>
  <c r="S320" i="2"/>
  <c r="Y320" i="2" s="1"/>
  <c r="V320" i="2"/>
  <c r="AB320" i="2" s="1"/>
  <c r="U320" i="2"/>
  <c r="AA320" i="2" s="1"/>
  <c r="L321" i="2"/>
  <c r="O321" i="2"/>
  <c r="M321" i="2"/>
  <c r="J322" i="2"/>
  <c r="N321" i="2"/>
  <c r="P321" i="2"/>
  <c r="I354" i="2"/>
  <c r="BO302" i="3" l="1"/>
  <c r="BQ302" i="3" s="1"/>
  <c r="J304" i="3"/>
  <c r="L303" i="3"/>
  <c r="I304" i="3"/>
  <c r="AZ303" i="3"/>
  <c r="BD303" i="3"/>
  <c r="BH303" i="3"/>
  <c r="AX303" i="3"/>
  <c r="BC303" i="3"/>
  <c r="BI303" i="3"/>
  <c r="AY303" i="3"/>
  <c r="BE303" i="3"/>
  <c r="BA303" i="3"/>
  <c r="BF303" i="3"/>
  <c r="BG303" i="3"/>
  <c r="BB303" i="3"/>
  <c r="O303" i="3"/>
  <c r="S303" i="3"/>
  <c r="W303" i="3"/>
  <c r="AA303" i="3"/>
  <c r="AE303" i="3"/>
  <c r="AI303" i="3"/>
  <c r="AM303" i="3"/>
  <c r="AQ303" i="3"/>
  <c r="AU303" i="3"/>
  <c r="N303" i="3"/>
  <c r="T303" i="3"/>
  <c r="Y303" i="3"/>
  <c r="AD303" i="3"/>
  <c r="AJ303" i="3"/>
  <c r="AO303" i="3"/>
  <c r="AT303" i="3"/>
  <c r="P303" i="3"/>
  <c r="U303" i="3"/>
  <c r="Z303" i="3"/>
  <c r="AF303" i="3"/>
  <c r="AK303" i="3"/>
  <c r="AP303" i="3"/>
  <c r="AV303" i="3"/>
  <c r="Q303" i="3"/>
  <c r="AB303" i="3"/>
  <c r="AL303" i="3"/>
  <c r="AW303" i="3"/>
  <c r="R303" i="3"/>
  <c r="AC303" i="3"/>
  <c r="AN303" i="3"/>
  <c r="V303" i="3"/>
  <c r="AG303" i="3"/>
  <c r="AR303" i="3"/>
  <c r="M303" i="3"/>
  <c r="X303" i="3"/>
  <c r="AH303" i="3"/>
  <c r="AS303" i="3"/>
  <c r="T321" i="2"/>
  <c r="Z321" i="2" s="1"/>
  <c r="AD320" i="2"/>
  <c r="AF320" i="2" s="1"/>
  <c r="S321" i="2"/>
  <c r="Y321" i="2" s="1"/>
  <c r="V321" i="2"/>
  <c r="AB321" i="2" s="1"/>
  <c r="U321" i="2"/>
  <c r="AA321" i="2" s="1"/>
  <c r="R321" i="2"/>
  <c r="X321" i="2" s="1"/>
  <c r="O322" i="2"/>
  <c r="N322" i="2"/>
  <c r="P322" i="2"/>
  <c r="L322" i="2"/>
  <c r="J323" i="2"/>
  <c r="M322" i="2"/>
  <c r="I355" i="2"/>
  <c r="BO303" i="3" l="1"/>
  <c r="BQ303" i="3" s="1"/>
  <c r="J305" i="3"/>
  <c r="M304" i="3" s="1"/>
  <c r="L304" i="3"/>
  <c r="I305" i="3"/>
  <c r="AZ304" i="3"/>
  <c r="BD304" i="3"/>
  <c r="BH304" i="3"/>
  <c r="BB304" i="3"/>
  <c r="BG304" i="3"/>
  <c r="AX304" i="3"/>
  <c r="BC304" i="3"/>
  <c r="BI304" i="3"/>
  <c r="AY304" i="3"/>
  <c r="BE304" i="3"/>
  <c r="BA304" i="3"/>
  <c r="BF304" i="3"/>
  <c r="Q304" i="3"/>
  <c r="U304" i="3"/>
  <c r="Y304" i="3"/>
  <c r="AC304" i="3"/>
  <c r="AG304" i="3"/>
  <c r="AK304" i="3"/>
  <c r="AO304" i="3"/>
  <c r="AS304" i="3"/>
  <c r="AW304" i="3"/>
  <c r="P304" i="3"/>
  <c r="V304" i="3"/>
  <c r="AA304" i="3"/>
  <c r="AF304" i="3"/>
  <c r="AL304" i="3"/>
  <c r="AQ304" i="3"/>
  <c r="AV304" i="3"/>
  <c r="R304" i="3"/>
  <c r="W304" i="3"/>
  <c r="AB304" i="3"/>
  <c r="AH304" i="3"/>
  <c r="AM304" i="3"/>
  <c r="AR304" i="3"/>
  <c r="N304" i="3"/>
  <c r="X304" i="3"/>
  <c r="AI304" i="3"/>
  <c r="AT304" i="3"/>
  <c r="O304" i="3"/>
  <c r="Z304" i="3"/>
  <c r="AJ304" i="3"/>
  <c r="AU304" i="3"/>
  <c r="S304" i="3"/>
  <c r="AD304" i="3"/>
  <c r="AN304" i="3"/>
  <c r="T304" i="3"/>
  <c r="AE304" i="3"/>
  <c r="AP304" i="3"/>
  <c r="AD321" i="2"/>
  <c r="AF321" i="2" s="1"/>
  <c r="T322" i="2"/>
  <c r="Z322" i="2" s="1"/>
  <c r="V322" i="2"/>
  <c r="AB322" i="2" s="1"/>
  <c r="S322" i="2"/>
  <c r="Y322" i="2" s="1"/>
  <c r="U322" i="2"/>
  <c r="AA322" i="2" s="1"/>
  <c r="R322" i="2"/>
  <c r="X322" i="2" s="1"/>
  <c r="P323" i="2"/>
  <c r="O323" i="2"/>
  <c r="L323" i="2"/>
  <c r="J324" i="2"/>
  <c r="N323" i="2"/>
  <c r="M323" i="2"/>
  <c r="I356" i="2"/>
  <c r="BO304" i="3" l="1"/>
  <c r="BQ304" i="3" s="1"/>
  <c r="J306" i="3"/>
  <c r="L305" i="3"/>
  <c r="I306" i="3"/>
  <c r="AZ305" i="3"/>
  <c r="BD305" i="3"/>
  <c r="BH305" i="3"/>
  <c r="BA305" i="3"/>
  <c r="BF305" i="3"/>
  <c r="BB305" i="3"/>
  <c r="BG305" i="3"/>
  <c r="AX305" i="3"/>
  <c r="BC305" i="3"/>
  <c r="BI305" i="3"/>
  <c r="BE305" i="3"/>
  <c r="AY305" i="3"/>
  <c r="O305" i="3"/>
  <c r="S305" i="3"/>
  <c r="W305" i="3"/>
  <c r="AA305" i="3"/>
  <c r="AE305" i="3"/>
  <c r="AI305" i="3"/>
  <c r="AM305" i="3"/>
  <c r="AQ305" i="3"/>
  <c r="AU305" i="3"/>
  <c r="R305" i="3"/>
  <c r="X305" i="3"/>
  <c r="AC305" i="3"/>
  <c r="AH305" i="3"/>
  <c r="AN305" i="3"/>
  <c r="AS305" i="3"/>
  <c r="N305" i="3"/>
  <c r="T305" i="3"/>
  <c r="Y305" i="3"/>
  <c r="AD305" i="3"/>
  <c r="AJ305" i="3"/>
  <c r="AO305" i="3"/>
  <c r="AT305" i="3"/>
  <c r="U305" i="3"/>
  <c r="AF305" i="3"/>
  <c r="AP305" i="3"/>
  <c r="V305" i="3"/>
  <c r="AG305" i="3"/>
  <c r="AR305" i="3"/>
  <c r="P305" i="3"/>
  <c r="Z305" i="3"/>
  <c r="AK305" i="3"/>
  <c r="AV305" i="3"/>
  <c r="Q305" i="3"/>
  <c r="AB305" i="3"/>
  <c r="AL305" i="3"/>
  <c r="AW305" i="3"/>
  <c r="AD322" i="2"/>
  <c r="AF322" i="2" s="1"/>
  <c r="T323" i="2"/>
  <c r="Z323" i="2" s="1"/>
  <c r="R323" i="2"/>
  <c r="X323" i="2" s="1"/>
  <c r="S323" i="2"/>
  <c r="Y323" i="2" s="1"/>
  <c r="U323" i="2"/>
  <c r="AA323" i="2" s="1"/>
  <c r="V323" i="2"/>
  <c r="AB323" i="2" s="1"/>
  <c r="J325" i="2"/>
  <c r="M324" i="2"/>
  <c r="N324" i="2"/>
  <c r="L324" i="2"/>
  <c r="P324" i="2"/>
  <c r="O324" i="2"/>
  <c r="I357" i="2"/>
  <c r="J307" i="3" l="1"/>
  <c r="L306" i="3"/>
  <c r="M305" i="3"/>
  <c r="BO305" i="3" s="1"/>
  <c r="I307" i="3"/>
  <c r="AZ306" i="3"/>
  <c r="BD306" i="3"/>
  <c r="BH306" i="3"/>
  <c r="AY306" i="3"/>
  <c r="BE306" i="3"/>
  <c r="BA306" i="3"/>
  <c r="BF306" i="3"/>
  <c r="BB306" i="3"/>
  <c r="BG306" i="3"/>
  <c r="AX306" i="3"/>
  <c r="BC306" i="3"/>
  <c r="BI306" i="3"/>
  <c r="M306" i="3"/>
  <c r="Q306" i="3"/>
  <c r="U306" i="3"/>
  <c r="Y306" i="3"/>
  <c r="AC306" i="3"/>
  <c r="AG306" i="3"/>
  <c r="AK306" i="3"/>
  <c r="AO306" i="3"/>
  <c r="AS306" i="3"/>
  <c r="AW306" i="3"/>
  <c r="O306" i="3"/>
  <c r="T306" i="3"/>
  <c r="Z306" i="3"/>
  <c r="AE306" i="3"/>
  <c r="AJ306" i="3"/>
  <c r="AP306" i="3"/>
  <c r="AU306" i="3"/>
  <c r="P306" i="3"/>
  <c r="V306" i="3"/>
  <c r="AA306" i="3"/>
  <c r="AF306" i="3"/>
  <c r="AL306" i="3"/>
  <c r="AQ306" i="3"/>
  <c r="AV306" i="3"/>
  <c r="R306" i="3"/>
  <c r="AB306" i="3"/>
  <c r="AM306" i="3"/>
  <c r="S306" i="3"/>
  <c r="AD306" i="3"/>
  <c r="AN306" i="3"/>
  <c r="W306" i="3"/>
  <c r="AH306" i="3"/>
  <c r="AR306" i="3"/>
  <c r="N306" i="3"/>
  <c r="X306" i="3"/>
  <c r="AI306" i="3"/>
  <c r="AT306" i="3"/>
  <c r="T324" i="2"/>
  <c r="Z324" i="2" s="1"/>
  <c r="AD323" i="2"/>
  <c r="AF323" i="2" s="1"/>
  <c r="R324" i="2"/>
  <c r="X324" i="2" s="1"/>
  <c r="U324" i="2"/>
  <c r="AA324" i="2" s="1"/>
  <c r="S324" i="2"/>
  <c r="Y324" i="2" s="1"/>
  <c r="V324" i="2"/>
  <c r="AB324" i="2" s="1"/>
  <c r="O325" i="2"/>
  <c r="M325" i="2"/>
  <c r="P325" i="2"/>
  <c r="N325" i="2"/>
  <c r="J326" i="2"/>
  <c r="L325" i="2"/>
  <c r="I358" i="2"/>
  <c r="BO306" i="3" l="1"/>
  <c r="BQ306" i="3" s="1"/>
  <c r="BQ305" i="3"/>
  <c r="J308" i="3"/>
  <c r="M307" i="3" s="1"/>
  <c r="L307" i="3"/>
  <c r="I308" i="3"/>
  <c r="AZ307" i="3"/>
  <c r="BD307" i="3"/>
  <c r="BH307" i="3"/>
  <c r="AX307" i="3"/>
  <c r="BC307" i="3"/>
  <c r="BI307" i="3"/>
  <c r="AY307" i="3"/>
  <c r="BE307" i="3"/>
  <c r="BA307" i="3"/>
  <c r="BF307" i="3"/>
  <c r="BB307" i="3"/>
  <c r="BG307" i="3"/>
  <c r="O307" i="3"/>
  <c r="S307" i="3"/>
  <c r="W307" i="3"/>
  <c r="AA307" i="3"/>
  <c r="AE307" i="3"/>
  <c r="AI307" i="3"/>
  <c r="AM307" i="3"/>
  <c r="AQ307" i="3"/>
  <c r="AU307" i="3"/>
  <c r="Q307" i="3"/>
  <c r="V307" i="3"/>
  <c r="AB307" i="3"/>
  <c r="AG307" i="3"/>
  <c r="AL307" i="3"/>
  <c r="AR307" i="3"/>
  <c r="AW307" i="3"/>
  <c r="R307" i="3"/>
  <c r="X307" i="3"/>
  <c r="AC307" i="3"/>
  <c r="AH307" i="3"/>
  <c r="AN307" i="3"/>
  <c r="AS307" i="3"/>
  <c r="N307" i="3"/>
  <c r="Y307" i="3"/>
  <c r="AJ307" i="3"/>
  <c r="AT307" i="3"/>
  <c r="P307" i="3"/>
  <c r="Z307" i="3"/>
  <c r="AK307" i="3"/>
  <c r="AV307" i="3"/>
  <c r="T307" i="3"/>
  <c r="AD307" i="3"/>
  <c r="AO307" i="3"/>
  <c r="U307" i="3"/>
  <c r="AF307" i="3"/>
  <c r="AP307" i="3"/>
  <c r="AD324" i="2"/>
  <c r="AF324" i="2" s="1"/>
  <c r="T325" i="2"/>
  <c r="Z325" i="2" s="1"/>
  <c r="V325" i="2"/>
  <c r="AB325" i="2" s="1"/>
  <c r="R325" i="2"/>
  <c r="X325" i="2" s="1"/>
  <c r="S325" i="2"/>
  <c r="Y325" i="2" s="1"/>
  <c r="U325" i="2"/>
  <c r="AA325" i="2" s="1"/>
  <c r="J327" i="2"/>
  <c r="O326" i="2"/>
  <c r="M326" i="2"/>
  <c r="P326" i="2"/>
  <c r="N326" i="2"/>
  <c r="L326" i="2"/>
  <c r="I359" i="2"/>
  <c r="BO307" i="3" l="1"/>
  <c r="BQ307" i="3" s="1"/>
  <c r="J309" i="3"/>
  <c r="M308" i="3" s="1"/>
  <c r="L308" i="3"/>
  <c r="I309" i="3"/>
  <c r="AZ308" i="3"/>
  <c r="BD308" i="3"/>
  <c r="BH308" i="3"/>
  <c r="BB308" i="3"/>
  <c r="BG308" i="3"/>
  <c r="AX308" i="3"/>
  <c r="BC308" i="3"/>
  <c r="BI308" i="3"/>
  <c r="AY308" i="3"/>
  <c r="BE308" i="3"/>
  <c r="BA308" i="3"/>
  <c r="BF308" i="3"/>
  <c r="Q308" i="3"/>
  <c r="U308" i="3"/>
  <c r="Y308" i="3"/>
  <c r="AC308" i="3"/>
  <c r="AG308" i="3"/>
  <c r="AK308" i="3"/>
  <c r="AO308" i="3"/>
  <c r="AS308" i="3"/>
  <c r="AW308" i="3"/>
  <c r="N308" i="3"/>
  <c r="S308" i="3"/>
  <c r="X308" i="3"/>
  <c r="AD308" i="3"/>
  <c r="AI308" i="3"/>
  <c r="AN308" i="3"/>
  <c r="AT308" i="3"/>
  <c r="O308" i="3"/>
  <c r="T308" i="3"/>
  <c r="Z308" i="3"/>
  <c r="AE308" i="3"/>
  <c r="AJ308" i="3"/>
  <c r="AP308" i="3"/>
  <c r="AU308" i="3"/>
  <c r="V308" i="3"/>
  <c r="AF308" i="3"/>
  <c r="AQ308" i="3"/>
  <c r="W308" i="3"/>
  <c r="AH308" i="3"/>
  <c r="AR308" i="3"/>
  <c r="P308" i="3"/>
  <c r="AA308" i="3"/>
  <c r="AL308" i="3"/>
  <c r="AV308" i="3"/>
  <c r="R308" i="3"/>
  <c r="AB308" i="3"/>
  <c r="AM308" i="3"/>
  <c r="AD325" i="2"/>
  <c r="AF325" i="2" s="1"/>
  <c r="T326" i="2"/>
  <c r="Z326" i="2" s="1"/>
  <c r="S326" i="2"/>
  <c r="Y326" i="2" s="1"/>
  <c r="V326" i="2"/>
  <c r="AB326" i="2" s="1"/>
  <c r="R326" i="2"/>
  <c r="X326" i="2" s="1"/>
  <c r="U326" i="2"/>
  <c r="AA326" i="2" s="1"/>
  <c r="N327" i="2"/>
  <c r="O327" i="2"/>
  <c r="M327" i="2"/>
  <c r="P327" i="2"/>
  <c r="J328" i="2"/>
  <c r="L327" i="2"/>
  <c r="I360" i="2"/>
  <c r="BO308" i="3" l="1"/>
  <c r="BQ308" i="3" s="1"/>
  <c r="J310" i="3"/>
  <c r="L309" i="3"/>
  <c r="I310" i="3"/>
  <c r="AZ309" i="3"/>
  <c r="BD309" i="3"/>
  <c r="BH309" i="3"/>
  <c r="BA309" i="3"/>
  <c r="BF309" i="3"/>
  <c r="BB309" i="3"/>
  <c r="BG309" i="3"/>
  <c r="AX309" i="3"/>
  <c r="BC309" i="3"/>
  <c r="BI309" i="3"/>
  <c r="AY309" i="3"/>
  <c r="BE309" i="3"/>
  <c r="O309" i="3"/>
  <c r="S309" i="3"/>
  <c r="W309" i="3"/>
  <c r="AA309" i="3"/>
  <c r="AE309" i="3"/>
  <c r="AI309" i="3"/>
  <c r="AM309" i="3"/>
  <c r="AQ309" i="3"/>
  <c r="AU309" i="3"/>
  <c r="P309" i="3"/>
  <c r="U309" i="3"/>
  <c r="Z309" i="3"/>
  <c r="AF309" i="3"/>
  <c r="AK309" i="3"/>
  <c r="AP309" i="3"/>
  <c r="AV309" i="3"/>
  <c r="Q309" i="3"/>
  <c r="V309" i="3"/>
  <c r="AB309" i="3"/>
  <c r="AG309" i="3"/>
  <c r="AL309" i="3"/>
  <c r="AR309" i="3"/>
  <c r="AW309" i="3"/>
  <c r="R309" i="3"/>
  <c r="AC309" i="3"/>
  <c r="AN309" i="3"/>
  <c r="T309" i="3"/>
  <c r="AD309" i="3"/>
  <c r="AO309" i="3"/>
  <c r="X309" i="3"/>
  <c r="AH309" i="3"/>
  <c r="AS309" i="3"/>
  <c r="N309" i="3"/>
  <c r="Y309" i="3"/>
  <c r="AJ309" i="3"/>
  <c r="AT309" i="3"/>
  <c r="AD326" i="2"/>
  <c r="AF326" i="2" s="1"/>
  <c r="T327" i="2"/>
  <c r="Z327" i="2" s="1"/>
  <c r="V327" i="2"/>
  <c r="AB327" i="2" s="1"/>
  <c r="S327" i="2"/>
  <c r="Y327" i="2" s="1"/>
  <c r="R327" i="2"/>
  <c r="X327" i="2" s="1"/>
  <c r="U327" i="2"/>
  <c r="AA327" i="2" s="1"/>
  <c r="J329" i="2"/>
  <c r="P328" i="2"/>
  <c r="O328" i="2"/>
  <c r="M328" i="2"/>
  <c r="N328" i="2"/>
  <c r="L328" i="2"/>
  <c r="I361" i="2"/>
  <c r="J311" i="3" l="1"/>
  <c r="L310" i="3"/>
  <c r="M309" i="3"/>
  <c r="BO309" i="3" s="1"/>
  <c r="I311" i="3"/>
  <c r="AZ310" i="3"/>
  <c r="BD310" i="3"/>
  <c r="BH310" i="3"/>
  <c r="AY310" i="3"/>
  <c r="BE310" i="3"/>
  <c r="BA310" i="3"/>
  <c r="BF310" i="3"/>
  <c r="BB310" i="3"/>
  <c r="BG310" i="3"/>
  <c r="BI310" i="3"/>
  <c r="AX310" i="3"/>
  <c r="BC310" i="3"/>
  <c r="M310" i="3"/>
  <c r="Q310" i="3"/>
  <c r="U310" i="3"/>
  <c r="Y310" i="3"/>
  <c r="AC310" i="3"/>
  <c r="AG310" i="3"/>
  <c r="AK310" i="3"/>
  <c r="AO310" i="3"/>
  <c r="AS310" i="3"/>
  <c r="AW310" i="3"/>
  <c r="R310" i="3"/>
  <c r="W310" i="3"/>
  <c r="AB310" i="3"/>
  <c r="AH310" i="3"/>
  <c r="AM310" i="3"/>
  <c r="AR310" i="3"/>
  <c r="N310" i="3"/>
  <c r="S310" i="3"/>
  <c r="X310" i="3"/>
  <c r="AD310" i="3"/>
  <c r="AI310" i="3"/>
  <c r="AN310" i="3"/>
  <c r="AT310" i="3"/>
  <c r="O310" i="3"/>
  <c r="Z310" i="3"/>
  <c r="AJ310" i="3"/>
  <c r="AU310" i="3"/>
  <c r="P310" i="3"/>
  <c r="AA310" i="3"/>
  <c r="AL310" i="3"/>
  <c r="AV310" i="3"/>
  <c r="T310" i="3"/>
  <c r="AE310" i="3"/>
  <c r="AP310" i="3"/>
  <c r="V310" i="3"/>
  <c r="AF310" i="3"/>
  <c r="AQ310" i="3"/>
  <c r="T328" i="2"/>
  <c r="Z328" i="2" s="1"/>
  <c r="AD327" i="2"/>
  <c r="AF327" i="2" s="1"/>
  <c r="S328" i="2"/>
  <c r="Y328" i="2" s="1"/>
  <c r="U328" i="2"/>
  <c r="AA328" i="2" s="1"/>
  <c r="R328" i="2"/>
  <c r="X328" i="2" s="1"/>
  <c r="V328" i="2"/>
  <c r="AB328" i="2" s="1"/>
  <c r="N329" i="2"/>
  <c r="M329" i="2"/>
  <c r="J330" i="2"/>
  <c r="L329" i="2"/>
  <c r="P329" i="2"/>
  <c r="O329" i="2"/>
  <c r="I362" i="2"/>
  <c r="BO310" i="3" l="1"/>
  <c r="BQ310" i="3" s="1"/>
  <c r="BQ309" i="3"/>
  <c r="J312" i="3"/>
  <c r="M311" i="3" s="1"/>
  <c r="L311" i="3"/>
  <c r="I312" i="3"/>
  <c r="AZ311" i="3"/>
  <c r="BD311" i="3"/>
  <c r="BH311" i="3"/>
  <c r="AX311" i="3"/>
  <c r="BC311" i="3"/>
  <c r="BI311" i="3"/>
  <c r="AY311" i="3"/>
  <c r="BE311" i="3"/>
  <c r="BA311" i="3"/>
  <c r="BF311" i="3"/>
  <c r="BB311" i="3"/>
  <c r="BG311" i="3"/>
  <c r="O311" i="3"/>
  <c r="S311" i="3"/>
  <c r="W311" i="3"/>
  <c r="AA311" i="3"/>
  <c r="AE311" i="3"/>
  <c r="AI311" i="3"/>
  <c r="AM311" i="3"/>
  <c r="AQ311" i="3"/>
  <c r="AU311" i="3"/>
  <c r="N311" i="3"/>
  <c r="T311" i="3"/>
  <c r="Y311" i="3"/>
  <c r="AD311" i="3"/>
  <c r="AJ311" i="3"/>
  <c r="AO311" i="3"/>
  <c r="AT311" i="3"/>
  <c r="P311" i="3"/>
  <c r="U311" i="3"/>
  <c r="Z311" i="3"/>
  <c r="AF311" i="3"/>
  <c r="AK311" i="3"/>
  <c r="AP311" i="3"/>
  <c r="AV311" i="3"/>
  <c r="V311" i="3"/>
  <c r="AG311" i="3"/>
  <c r="AR311" i="3"/>
  <c r="X311" i="3"/>
  <c r="AH311" i="3"/>
  <c r="AS311" i="3"/>
  <c r="Q311" i="3"/>
  <c r="AB311" i="3"/>
  <c r="AL311" i="3"/>
  <c r="AW311" i="3"/>
  <c r="R311" i="3"/>
  <c r="AC311" i="3"/>
  <c r="AN311" i="3"/>
  <c r="T329" i="2"/>
  <c r="Z329" i="2" s="1"/>
  <c r="AD328" i="2"/>
  <c r="AF328" i="2" s="1"/>
  <c r="U329" i="2"/>
  <c r="AA329" i="2" s="1"/>
  <c r="S329" i="2"/>
  <c r="Y329" i="2" s="1"/>
  <c r="V329" i="2"/>
  <c r="AB329" i="2" s="1"/>
  <c r="R329" i="2"/>
  <c r="X329" i="2" s="1"/>
  <c r="J331" i="2"/>
  <c r="N330" i="2"/>
  <c r="L330" i="2"/>
  <c r="P330" i="2"/>
  <c r="M330" i="2"/>
  <c r="O330" i="2"/>
  <c r="I363" i="2"/>
  <c r="BO311" i="3" l="1"/>
  <c r="BQ311" i="3" s="1"/>
  <c r="J313" i="3"/>
  <c r="M312" i="3" s="1"/>
  <c r="L312" i="3"/>
  <c r="I313" i="3"/>
  <c r="AZ312" i="3"/>
  <c r="BD312" i="3"/>
  <c r="BH312" i="3"/>
  <c r="BB312" i="3"/>
  <c r="BG312" i="3"/>
  <c r="AX312" i="3"/>
  <c r="BC312" i="3"/>
  <c r="BI312" i="3"/>
  <c r="AY312" i="3"/>
  <c r="BE312" i="3"/>
  <c r="BF312" i="3"/>
  <c r="BA312" i="3"/>
  <c r="Q312" i="3"/>
  <c r="U312" i="3"/>
  <c r="Y312" i="3"/>
  <c r="AC312" i="3"/>
  <c r="AG312" i="3"/>
  <c r="AK312" i="3"/>
  <c r="AO312" i="3"/>
  <c r="AS312" i="3"/>
  <c r="AW312" i="3"/>
  <c r="P312" i="3"/>
  <c r="V312" i="3"/>
  <c r="AA312" i="3"/>
  <c r="AF312" i="3"/>
  <c r="AL312" i="3"/>
  <c r="AQ312" i="3"/>
  <c r="AV312" i="3"/>
  <c r="R312" i="3"/>
  <c r="W312" i="3"/>
  <c r="AB312" i="3"/>
  <c r="AH312" i="3"/>
  <c r="AM312" i="3"/>
  <c r="AR312" i="3"/>
  <c r="S312" i="3"/>
  <c r="AD312" i="3"/>
  <c r="AN312" i="3"/>
  <c r="T312" i="3"/>
  <c r="AE312" i="3"/>
  <c r="AP312" i="3"/>
  <c r="N312" i="3"/>
  <c r="X312" i="3"/>
  <c r="AI312" i="3"/>
  <c r="AT312" i="3"/>
  <c r="O312" i="3"/>
  <c r="Z312" i="3"/>
  <c r="AJ312" i="3"/>
  <c r="AU312" i="3"/>
  <c r="T330" i="2"/>
  <c r="Z330" i="2" s="1"/>
  <c r="AD329" i="2"/>
  <c r="AF329" i="2" s="1"/>
  <c r="V330" i="2"/>
  <c r="AB330" i="2" s="1"/>
  <c r="R330" i="2"/>
  <c r="X330" i="2" s="1"/>
  <c r="U330" i="2"/>
  <c r="AA330" i="2" s="1"/>
  <c r="S330" i="2"/>
  <c r="Y330" i="2" s="1"/>
  <c r="M331" i="2"/>
  <c r="J332" i="2"/>
  <c r="N331" i="2"/>
  <c r="P331" i="2"/>
  <c r="O331" i="2"/>
  <c r="L331" i="2"/>
  <c r="I364" i="2"/>
  <c r="BO312" i="3" l="1"/>
  <c r="BQ312" i="3" s="1"/>
  <c r="J314" i="3"/>
  <c r="L313" i="3"/>
  <c r="I314" i="3"/>
  <c r="AZ313" i="3"/>
  <c r="BD313" i="3"/>
  <c r="BH313" i="3"/>
  <c r="BA313" i="3"/>
  <c r="BF313" i="3"/>
  <c r="BB313" i="3"/>
  <c r="BG313" i="3"/>
  <c r="AX313" i="3"/>
  <c r="BC313" i="3"/>
  <c r="BI313" i="3"/>
  <c r="AY313" i="3"/>
  <c r="BE313" i="3"/>
  <c r="O313" i="3"/>
  <c r="S313" i="3"/>
  <c r="W313" i="3"/>
  <c r="AA313" i="3"/>
  <c r="AE313" i="3"/>
  <c r="AI313" i="3"/>
  <c r="AM313" i="3"/>
  <c r="AQ313" i="3"/>
  <c r="AU313" i="3"/>
  <c r="M313" i="3"/>
  <c r="R313" i="3"/>
  <c r="X313" i="3"/>
  <c r="AC313" i="3"/>
  <c r="AH313" i="3"/>
  <c r="AN313" i="3"/>
  <c r="AS313" i="3"/>
  <c r="N313" i="3"/>
  <c r="T313" i="3"/>
  <c r="Y313" i="3"/>
  <c r="AD313" i="3"/>
  <c r="AJ313" i="3"/>
  <c r="AO313" i="3"/>
  <c r="AT313" i="3"/>
  <c r="P313" i="3"/>
  <c r="Z313" i="3"/>
  <c r="AK313" i="3"/>
  <c r="AV313" i="3"/>
  <c r="Q313" i="3"/>
  <c r="AB313" i="3"/>
  <c r="AL313" i="3"/>
  <c r="AW313" i="3"/>
  <c r="U313" i="3"/>
  <c r="AF313" i="3"/>
  <c r="AP313" i="3"/>
  <c r="V313" i="3"/>
  <c r="AG313" i="3"/>
  <c r="AR313" i="3"/>
  <c r="T331" i="2"/>
  <c r="Z331" i="2" s="1"/>
  <c r="AD330" i="2"/>
  <c r="AF330" i="2" s="1"/>
  <c r="R331" i="2"/>
  <c r="X331" i="2" s="1"/>
  <c r="U331" i="2"/>
  <c r="AA331" i="2" s="1"/>
  <c r="S331" i="2"/>
  <c r="Y331" i="2" s="1"/>
  <c r="V331" i="2"/>
  <c r="AB331" i="2" s="1"/>
  <c r="J333" i="2"/>
  <c r="P332" i="2"/>
  <c r="O332" i="2"/>
  <c r="N332" i="2"/>
  <c r="M332" i="2"/>
  <c r="L332" i="2"/>
  <c r="I365" i="2"/>
  <c r="BO313" i="3" l="1"/>
  <c r="BQ313" i="3" s="1"/>
  <c r="J315" i="3"/>
  <c r="M314" i="3" s="1"/>
  <c r="L314" i="3"/>
  <c r="I315" i="3"/>
  <c r="AZ314" i="3"/>
  <c r="BD314" i="3"/>
  <c r="BH314" i="3"/>
  <c r="AY314" i="3"/>
  <c r="BE314" i="3"/>
  <c r="BA314" i="3"/>
  <c r="BF314" i="3"/>
  <c r="BB314" i="3"/>
  <c r="BG314" i="3"/>
  <c r="BC314" i="3"/>
  <c r="BI314" i="3"/>
  <c r="AX314" i="3"/>
  <c r="Q314" i="3"/>
  <c r="U314" i="3"/>
  <c r="Y314" i="3"/>
  <c r="AC314" i="3"/>
  <c r="AG314" i="3"/>
  <c r="AK314" i="3"/>
  <c r="AO314" i="3"/>
  <c r="AS314" i="3"/>
  <c r="AW314" i="3"/>
  <c r="O314" i="3"/>
  <c r="T314" i="3"/>
  <c r="Z314" i="3"/>
  <c r="AE314" i="3"/>
  <c r="AJ314" i="3"/>
  <c r="AP314" i="3"/>
  <c r="AU314" i="3"/>
  <c r="P314" i="3"/>
  <c r="V314" i="3"/>
  <c r="AA314" i="3"/>
  <c r="AF314" i="3"/>
  <c r="AL314" i="3"/>
  <c r="AQ314" i="3"/>
  <c r="AV314" i="3"/>
  <c r="W314" i="3"/>
  <c r="AH314" i="3"/>
  <c r="AR314" i="3"/>
  <c r="N314" i="3"/>
  <c r="X314" i="3"/>
  <c r="AI314" i="3"/>
  <c r="AT314" i="3"/>
  <c r="R314" i="3"/>
  <c r="AB314" i="3"/>
  <c r="AM314" i="3"/>
  <c r="S314" i="3"/>
  <c r="AD314" i="3"/>
  <c r="AN314" i="3"/>
  <c r="AD331" i="2"/>
  <c r="AF331" i="2" s="1"/>
  <c r="T332" i="2"/>
  <c r="Z332" i="2" s="1"/>
  <c r="U332" i="2"/>
  <c r="AA332" i="2" s="1"/>
  <c r="R332" i="2"/>
  <c r="X332" i="2" s="1"/>
  <c r="V332" i="2"/>
  <c r="AB332" i="2" s="1"/>
  <c r="S332" i="2"/>
  <c r="Y332" i="2" s="1"/>
  <c r="N333" i="2"/>
  <c r="J334" i="2"/>
  <c r="P333" i="2"/>
  <c r="O333" i="2"/>
  <c r="M333" i="2"/>
  <c r="L333" i="2"/>
  <c r="I366" i="2"/>
  <c r="BO314" i="3" l="1"/>
  <c r="BQ314" i="3" s="1"/>
  <c r="J316" i="3"/>
  <c r="M315" i="3" s="1"/>
  <c r="L315" i="3"/>
  <c r="I316" i="3"/>
  <c r="AZ315" i="3"/>
  <c r="BD315" i="3"/>
  <c r="BH315" i="3"/>
  <c r="AX315" i="3"/>
  <c r="BC315" i="3"/>
  <c r="BI315" i="3"/>
  <c r="AY315" i="3"/>
  <c r="BE315" i="3"/>
  <c r="BA315" i="3"/>
  <c r="BF315" i="3"/>
  <c r="BB315" i="3"/>
  <c r="BG315" i="3"/>
  <c r="O315" i="3"/>
  <c r="S315" i="3"/>
  <c r="W315" i="3"/>
  <c r="AA315" i="3"/>
  <c r="AE315" i="3"/>
  <c r="AI315" i="3"/>
  <c r="AM315" i="3"/>
  <c r="AQ315" i="3"/>
  <c r="AU315" i="3"/>
  <c r="Q315" i="3"/>
  <c r="V315" i="3"/>
  <c r="AB315" i="3"/>
  <c r="AG315" i="3"/>
  <c r="AL315" i="3"/>
  <c r="AR315" i="3"/>
  <c r="AW315" i="3"/>
  <c r="R315" i="3"/>
  <c r="X315" i="3"/>
  <c r="AC315" i="3"/>
  <c r="AH315" i="3"/>
  <c r="AN315" i="3"/>
  <c r="AS315" i="3"/>
  <c r="T315" i="3"/>
  <c r="AD315" i="3"/>
  <c r="AO315" i="3"/>
  <c r="U315" i="3"/>
  <c r="AF315" i="3"/>
  <c r="AP315" i="3"/>
  <c r="N315" i="3"/>
  <c r="Y315" i="3"/>
  <c r="AJ315" i="3"/>
  <c r="AT315" i="3"/>
  <c r="P315" i="3"/>
  <c r="Z315" i="3"/>
  <c r="AK315" i="3"/>
  <c r="AV315" i="3"/>
  <c r="T333" i="2"/>
  <c r="Z333" i="2" s="1"/>
  <c r="AD332" i="2"/>
  <c r="AF332" i="2" s="1"/>
  <c r="U333" i="2"/>
  <c r="AA333" i="2" s="1"/>
  <c r="V333" i="2"/>
  <c r="AB333" i="2" s="1"/>
  <c r="R333" i="2"/>
  <c r="X333" i="2" s="1"/>
  <c r="S333" i="2"/>
  <c r="Y333" i="2" s="1"/>
  <c r="M334" i="2"/>
  <c r="N334" i="2"/>
  <c r="O334" i="2"/>
  <c r="J335" i="2"/>
  <c r="L334" i="2"/>
  <c r="P334" i="2"/>
  <c r="I367" i="2"/>
  <c r="BO315" i="3" l="1"/>
  <c r="BQ315" i="3" s="1"/>
  <c r="J317" i="3"/>
  <c r="M316" i="3" s="1"/>
  <c r="L316" i="3"/>
  <c r="I317" i="3"/>
  <c r="AZ316" i="3"/>
  <c r="BD316" i="3"/>
  <c r="BH316" i="3"/>
  <c r="BB316" i="3"/>
  <c r="BG316" i="3"/>
  <c r="AX316" i="3"/>
  <c r="BC316" i="3"/>
  <c r="BI316" i="3"/>
  <c r="AY316" i="3"/>
  <c r="BE316" i="3"/>
  <c r="BA316" i="3"/>
  <c r="BF316" i="3"/>
  <c r="Q316" i="3"/>
  <c r="U316" i="3"/>
  <c r="Y316" i="3"/>
  <c r="AC316" i="3"/>
  <c r="AG316" i="3"/>
  <c r="AK316" i="3"/>
  <c r="AO316" i="3"/>
  <c r="AS316" i="3"/>
  <c r="AW316" i="3"/>
  <c r="N316" i="3"/>
  <c r="S316" i="3"/>
  <c r="X316" i="3"/>
  <c r="AD316" i="3"/>
  <c r="AI316" i="3"/>
  <c r="AN316" i="3"/>
  <c r="AT316" i="3"/>
  <c r="O316" i="3"/>
  <c r="T316" i="3"/>
  <c r="Z316" i="3"/>
  <c r="AE316" i="3"/>
  <c r="AJ316" i="3"/>
  <c r="AP316" i="3"/>
  <c r="AU316" i="3"/>
  <c r="P316" i="3"/>
  <c r="AA316" i="3"/>
  <c r="AL316" i="3"/>
  <c r="AV316" i="3"/>
  <c r="R316" i="3"/>
  <c r="AB316" i="3"/>
  <c r="AM316" i="3"/>
  <c r="V316" i="3"/>
  <c r="AF316" i="3"/>
  <c r="AQ316" i="3"/>
  <c r="W316" i="3"/>
  <c r="AH316" i="3"/>
  <c r="AR316" i="3"/>
  <c r="AD333" i="2"/>
  <c r="AF333" i="2" s="1"/>
  <c r="T334" i="2"/>
  <c r="Z334" i="2" s="1"/>
  <c r="U334" i="2"/>
  <c r="AA334" i="2" s="1"/>
  <c r="V334" i="2"/>
  <c r="AB334" i="2" s="1"/>
  <c r="R334" i="2"/>
  <c r="X334" i="2" s="1"/>
  <c r="S334" i="2"/>
  <c r="Y334" i="2" s="1"/>
  <c r="J336" i="2"/>
  <c r="N335" i="2"/>
  <c r="O335" i="2"/>
  <c r="L335" i="2"/>
  <c r="P335" i="2"/>
  <c r="M335" i="2"/>
  <c r="I368" i="2"/>
  <c r="BO316" i="3" l="1"/>
  <c r="BQ316" i="3" s="1"/>
  <c r="J318" i="3"/>
  <c r="M317" i="3" s="1"/>
  <c r="L317" i="3"/>
  <c r="I318" i="3"/>
  <c r="AZ317" i="3"/>
  <c r="BD317" i="3"/>
  <c r="BH317" i="3"/>
  <c r="BA317" i="3"/>
  <c r="BF317" i="3"/>
  <c r="BB317" i="3"/>
  <c r="BG317" i="3"/>
  <c r="AX317" i="3"/>
  <c r="BC317" i="3"/>
  <c r="BI317" i="3"/>
  <c r="AY317" i="3"/>
  <c r="BE317" i="3"/>
  <c r="O317" i="3"/>
  <c r="S317" i="3"/>
  <c r="W317" i="3"/>
  <c r="AA317" i="3"/>
  <c r="AE317" i="3"/>
  <c r="AI317" i="3"/>
  <c r="AM317" i="3"/>
  <c r="AQ317" i="3"/>
  <c r="AU317" i="3"/>
  <c r="P317" i="3"/>
  <c r="U317" i="3"/>
  <c r="Z317" i="3"/>
  <c r="AF317" i="3"/>
  <c r="AK317" i="3"/>
  <c r="AP317" i="3"/>
  <c r="AV317" i="3"/>
  <c r="Q317" i="3"/>
  <c r="V317" i="3"/>
  <c r="AB317" i="3"/>
  <c r="AG317" i="3"/>
  <c r="AL317" i="3"/>
  <c r="AR317" i="3"/>
  <c r="AW317" i="3"/>
  <c r="X317" i="3"/>
  <c r="AH317" i="3"/>
  <c r="AS317" i="3"/>
  <c r="N317" i="3"/>
  <c r="Y317" i="3"/>
  <c r="AJ317" i="3"/>
  <c r="AT317" i="3"/>
  <c r="R317" i="3"/>
  <c r="AC317" i="3"/>
  <c r="AN317" i="3"/>
  <c r="T317" i="3"/>
  <c r="AD317" i="3"/>
  <c r="AO317" i="3"/>
  <c r="T335" i="2"/>
  <c r="Z335" i="2" s="1"/>
  <c r="AD334" i="2"/>
  <c r="AF334" i="2" s="1"/>
  <c r="V335" i="2"/>
  <c r="AB335" i="2" s="1"/>
  <c r="R335" i="2"/>
  <c r="X335" i="2" s="1"/>
  <c r="U335" i="2"/>
  <c r="AA335" i="2" s="1"/>
  <c r="S335" i="2"/>
  <c r="Y335" i="2" s="1"/>
  <c r="N336" i="2"/>
  <c r="J337" i="2"/>
  <c r="P336" i="2"/>
  <c r="O336" i="2"/>
  <c r="M336" i="2"/>
  <c r="L336" i="2"/>
  <c r="I369" i="2"/>
  <c r="BO317" i="3" l="1"/>
  <c r="BQ317" i="3" s="1"/>
  <c r="J319" i="3"/>
  <c r="M318" i="3" s="1"/>
  <c r="L318" i="3"/>
  <c r="I319" i="3"/>
  <c r="AZ318" i="3"/>
  <c r="BD318" i="3"/>
  <c r="BH318" i="3"/>
  <c r="AY318" i="3"/>
  <c r="BE318" i="3"/>
  <c r="BA318" i="3"/>
  <c r="BF318" i="3"/>
  <c r="BB318" i="3"/>
  <c r="BG318" i="3"/>
  <c r="AX318" i="3"/>
  <c r="BC318" i="3"/>
  <c r="BI318" i="3"/>
  <c r="Q318" i="3"/>
  <c r="U318" i="3"/>
  <c r="Y318" i="3"/>
  <c r="AC318" i="3"/>
  <c r="AG318" i="3"/>
  <c r="AK318" i="3"/>
  <c r="AO318" i="3"/>
  <c r="AS318" i="3"/>
  <c r="AW318" i="3"/>
  <c r="R318" i="3"/>
  <c r="W318" i="3"/>
  <c r="AB318" i="3"/>
  <c r="AH318" i="3"/>
  <c r="AM318" i="3"/>
  <c r="AR318" i="3"/>
  <c r="N318" i="3"/>
  <c r="S318" i="3"/>
  <c r="X318" i="3"/>
  <c r="AD318" i="3"/>
  <c r="AI318" i="3"/>
  <c r="AN318" i="3"/>
  <c r="AT318" i="3"/>
  <c r="T318" i="3"/>
  <c r="AE318" i="3"/>
  <c r="AP318" i="3"/>
  <c r="V318" i="3"/>
  <c r="AF318" i="3"/>
  <c r="AQ318" i="3"/>
  <c r="O318" i="3"/>
  <c r="Z318" i="3"/>
  <c r="AJ318" i="3"/>
  <c r="AU318" i="3"/>
  <c r="P318" i="3"/>
  <c r="AA318" i="3"/>
  <c r="AL318" i="3"/>
  <c r="AV318" i="3"/>
  <c r="T336" i="2"/>
  <c r="Z336" i="2" s="1"/>
  <c r="AD335" i="2"/>
  <c r="AF335" i="2" s="1"/>
  <c r="U336" i="2"/>
  <c r="AA336" i="2" s="1"/>
  <c r="V336" i="2"/>
  <c r="AB336" i="2" s="1"/>
  <c r="R336" i="2"/>
  <c r="X336" i="2" s="1"/>
  <c r="S336" i="2"/>
  <c r="Y336" i="2" s="1"/>
  <c r="L337" i="2"/>
  <c r="O337" i="2"/>
  <c r="M337" i="2"/>
  <c r="J338" i="2"/>
  <c r="N337" i="2"/>
  <c r="P337" i="2"/>
  <c r="I370" i="2"/>
  <c r="BO318" i="3" l="1"/>
  <c r="BQ318" i="3" s="1"/>
  <c r="J320" i="3"/>
  <c r="M319" i="3" s="1"/>
  <c r="L319" i="3"/>
  <c r="I320" i="3"/>
  <c r="AZ319" i="3"/>
  <c r="BD319" i="3"/>
  <c r="BH319" i="3"/>
  <c r="AX319" i="3"/>
  <c r="BC319" i="3"/>
  <c r="BI319" i="3"/>
  <c r="AY319" i="3"/>
  <c r="BE319" i="3"/>
  <c r="BA319" i="3"/>
  <c r="BF319" i="3"/>
  <c r="BG319" i="3"/>
  <c r="BB319" i="3"/>
  <c r="O319" i="3"/>
  <c r="S319" i="3"/>
  <c r="W319" i="3"/>
  <c r="AA319" i="3"/>
  <c r="AE319" i="3"/>
  <c r="AI319" i="3"/>
  <c r="AM319" i="3"/>
  <c r="AQ319" i="3"/>
  <c r="AU319" i="3"/>
  <c r="N319" i="3"/>
  <c r="T319" i="3"/>
  <c r="Y319" i="3"/>
  <c r="AD319" i="3"/>
  <c r="AJ319" i="3"/>
  <c r="AO319" i="3"/>
  <c r="AT319" i="3"/>
  <c r="P319" i="3"/>
  <c r="U319" i="3"/>
  <c r="Z319" i="3"/>
  <c r="AF319" i="3"/>
  <c r="AK319" i="3"/>
  <c r="AP319" i="3"/>
  <c r="AV319" i="3"/>
  <c r="Q319" i="3"/>
  <c r="AB319" i="3"/>
  <c r="AL319" i="3"/>
  <c r="AW319" i="3"/>
  <c r="R319" i="3"/>
  <c r="AC319" i="3"/>
  <c r="AN319" i="3"/>
  <c r="V319" i="3"/>
  <c r="AG319" i="3"/>
  <c r="AR319" i="3"/>
  <c r="X319" i="3"/>
  <c r="AH319" i="3"/>
  <c r="AS319" i="3"/>
  <c r="AD336" i="2"/>
  <c r="AF336" i="2" s="1"/>
  <c r="T337" i="2"/>
  <c r="Z337" i="2" s="1"/>
  <c r="S337" i="2"/>
  <c r="Y337" i="2" s="1"/>
  <c r="V337" i="2"/>
  <c r="AB337" i="2" s="1"/>
  <c r="U337" i="2"/>
  <c r="AA337" i="2" s="1"/>
  <c r="R337" i="2"/>
  <c r="X337" i="2" s="1"/>
  <c r="P338" i="2"/>
  <c r="N338" i="2"/>
  <c r="L338" i="2"/>
  <c r="J339" i="2"/>
  <c r="O338" i="2"/>
  <c r="M338" i="2"/>
  <c r="I371" i="2"/>
  <c r="BO319" i="3" l="1"/>
  <c r="BQ319" i="3" s="1"/>
  <c r="J321" i="3"/>
  <c r="M320" i="3" s="1"/>
  <c r="L320" i="3"/>
  <c r="I321" i="3"/>
  <c r="AZ320" i="3"/>
  <c r="BD320" i="3"/>
  <c r="BH320" i="3"/>
  <c r="BB320" i="3"/>
  <c r="BG320" i="3"/>
  <c r="AX320" i="3"/>
  <c r="BC320" i="3"/>
  <c r="BI320" i="3"/>
  <c r="AY320" i="3"/>
  <c r="BE320" i="3"/>
  <c r="BA320" i="3"/>
  <c r="BF320" i="3"/>
  <c r="Q320" i="3"/>
  <c r="U320" i="3"/>
  <c r="Y320" i="3"/>
  <c r="AC320" i="3"/>
  <c r="AG320" i="3"/>
  <c r="AK320" i="3"/>
  <c r="AO320" i="3"/>
  <c r="AS320" i="3"/>
  <c r="AW320" i="3"/>
  <c r="P320" i="3"/>
  <c r="V320" i="3"/>
  <c r="AA320" i="3"/>
  <c r="AF320" i="3"/>
  <c r="AL320" i="3"/>
  <c r="AQ320" i="3"/>
  <c r="AV320" i="3"/>
  <c r="R320" i="3"/>
  <c r="W320" i="3"/>
  <c r="AB320" i="3"/>
  <c r="AH320" i="3"/>
  <c r="AM320" i="3"/>
  <c r="AR320" i="3"/>
  <c r="N320" i="3"/>
  <c r="X320" i="3"/>
  <c r="AI320" i="3"/>
  <c r="AT320" i="3"/>
  <c r="O320" i="3"/>
  <c r="Z320" i="3"/>
  <c r="AJ320" i="3"/>
  <c r="AU320" i="3"/>
  <c r="S320" i="3"/>
  <c r="AD320" i="3"/>
  <c r="AN320" i="3"/>
  <c r="T320" i="3"/>
  <c r="AE320" i="3"/>
  <c r="AP320" i="3"/>
  <c r="AD337" i="2"/>
  <c r="AF337" i="2" s="1"/>
  <c r="T338" i="2"/>
  <c r="Z338" i="2" s="1"/>
  <c r="R338" i="2"/>
  <c r="X338" i="2" s="1"/>
  <c r="S338" i="2"/>
  <c r="Y338" i="2" s="1"/>
  <c r="U338" i="2"/>
  <c r="AA338" i="2" s="1"/>
  <c r="V338" i="2"/>
  <c r="AB338" i="2" s="1"/>
  <c r="L339" i="2"/>
  <c r="M339" i="2"/>
  <c r="N339" i="2"/>
  <c r="O339" i="2"/>
  <c r="J340" i="2"/>
  <c r="P339" i="2"/>
  <c r="I372" i="2"/>
  <c r="BO320" i="3" l="1"/>
  <c r="BQ320" i="3" s="1"/>
  <c r="J322" i="3"/>
  <c r="L321" i="3"/>
  <c r="I322" i="3"/>
  <c r="AZ321" i="3"/>
  <c r="BD321" i="3"/>
  <c r="BH321" i="3"/>
  <c r="BA321" i="3"/>
  <c r="BF321" i="3"/>
  <c r="BB321" i="3"/>
  <c r="BG321" i="3"/>
  <c r="AX321" i="3"/>
  <c r="BC321" i="3"/>
  <c r="BI321" i="3"/>
  <c r="BE321" i="3"/>
  <c r="AY321" i="3"/>
  <c r="O321" i="3"/>
  <c r="S321" i="3"/>
  <c r="W321" i="3"/>
  <c r="AA321" i="3"/>
  <c r="AE321" i="3"/>
  <c r="AI321" i="3"/>
  <c r="AM321" i="3"/>
  <c r="AQ321" i="3"/>
  <c r="AU321" i="3"/>
  <c r="M321" i="3"/>
  <c r="R321" i="3"/>
  <c r="X321" i="3"/>
  <c r="AC321" i="3"/>
  <c r="AH321" i="3"/>
  <c r="AN321" i="3"/>
  <c r="AS321" i="3"/>
  <c r="N321" i="3"/>
  <c r="T321" i="3"/>
  <c r="Y321" i="3"/>
  <c r="AD321" i="3"/>
  <c r="AJ321" i="3"/>
  <c r="AO321" i="3"/>
  <c r="AT321" i="3"/>
  <c r="U321" i="3"/>
  <c r="AF321" i="3"/>
  <c r="AP321" i="3"/>
  <c r="V321" i="3"/>
  <c r="AG321" i="3"/>
  <c r="AR321" i="3"/>
  <c r="P321" i="3"/>
  <c r="Z321" i="3"/>
  <c r="AK321" i="3"/>
  <c r="AV321" i="3"/>
  <c r="Q321" i="3"/>
  <c r="AB321" i="3"/>
  <c r="AL321" i="3"/>
  <c r="AW321" i="3"/>
  <c r="T339" i="2"/>
  <c r="Z339" i="2" s="1"/>
  <c r="AD338" i="2"/>
  <c r="AF338" i="2" s="1"/>
  <c r="U339" i="2"/>
  <c r="AA339" i="2" s="1"/>
  <c r="V339" i="2"/>
  <c r="AB339" i="2" s="1"/>
  <c r="S339" i="2"/>
  <c r="Y339" i="2" s="1"/>
  <c r="R339" i="2"/>
  <c r="X339" i="2" s="1"/>
  <c r="L340" i="2"/>
  <c r="M340" i="2"/>
  <c r="J341" i="2"/>
  <c r="O340" i="2"/>
  <c r="P340" i="2"/>
  <c r="N340" i="2"/>
  <c r="I373" i="2"/>
  <c r="BO321" i="3" l="1"/>
  <c r="BQ321" i="3" s="1"/>
  <c r="J323" i="3"/>
  <c r="M322" i="3" s="1"/>
  <c r="L322" i="3"/>
  <c r="I323" i="3"/>
  <c r="AZ322" i="3"/>
  <c r="BD322" i="3"/>
  <c r="BH322" i="3"/>
  <c r="AY322" i="3"/>
  <c r="BE322" i="3"/>
  <c r="BA322" i="3"/>
  <c r="BF322" i="3"/>
  <c r="BB322" i="3"/>
  <c r="BG322" i="3"/>
  <c r="AX322" i="3"/>
  <c r="BC322" i="3"/>
  <c r="BI322" i="3"/>
  <c r="Q322" i="3"/>
  <c r="U322" i="3"/>
  <c r="Y322" i="3"/>
  <c r="AC322" i="3"/>
  <c r="AG322" i="3"/>
  <c r="AK322" i="3"/>
  <c r="AO322" i="3"/>
  <c r="AS322" i="3"/>
  <c r="AW322" i="3"/>
  <c r="O322" i="3"/>
  <c r="T322" i="3"/>
  <c r="Z322" i="3"/>
  <c r="AE322" i="3"/>
  <c r="AJ322" i="3"/>
  <c r="AP322" i="3"/>
  <c r="AU322" i="3"/>
  <c r="P322" i="3"/>
  <c r="V322" i="3"/>
  <c r="AA322" i="3"/>
  <c r="AF322" i="3"/>
  <c r="AL322" i="3"/>
  <c r="AQ322" i="3"/>
  <c r="AV322" i="3"/>
  <c r="R322" i="3"/>
  <c r="AB322" i="3"/>
  <c r="AM322" i="3"/>
  <c r="S322" i="3"/>
  <c r="AD322" i="3"/>
  <c r="AN322" i="3"/>
  <c r="W322" i="3"/>
  <c r="AH322" i="3"/>
  <c r="AR322" i="3"/>
  <c r="N322" i="3"/>
  <c r="X322" i="3"/>
  <c r="AI322" i="3"/>
  <c r="AT322" i="3"/>
  <c r="T340" i="2"/>
  <c r="Z340" i="2" s="1"/>
  <c r="AD339" i="2"/>
  <c r="AF339" i="2" s="1"/>
  <c r="U340" i="2"/>
  <c r="AA340" i="2" s="1"/>
  <c r="S340" i="2"/>
  <c r="Y340" i="2" s="1"/>
  <c r="V340" i="2"/>
  <c r="AB340" i="2" s="1"/>
  <c r="R340" i="2"/>
  <c r="X340" i="2" s="1"/>
  <c r="L341" i="2"/>
  <c r="N341" i="2"/>
  <c r="J342" i="2"/>
  <c r="P341" i="2"/>
  <c r="M341" i="2"/>
  <c r="O341" i="2"/>
  <c r="I374" i="2"/>
  <c r="BO322" i="3" l="1"/>
  <c r="BQ322" i="3" s="1"/>
  <c r="J324" i="3"/>
  <c r="M323" i="3" s="1"/>
  <c r="L323" i="3"/>
  <c r="I324" i="3"/>
  <c r="AZ323" i="3"/>
  <c r="BD323" i="3"/>
  <c r="BH323" i="3"/>
  <c r="AX323" i="3"/>
  <c r="BC323" i="3"/>
  <c r="BI323" i="3"/>
  <c r="AY323" i="3"/>
  <c r="BE323" i="3"/>
  <c r="BA323" i="3"/>
  <c r="BF323" i="3"/>
  <c r="BB323" i="3"/>
  <c r="BG323" i="3"/>
  <c r="O323" i="3"/>
  <c r="S323" i="3"/>
  <c r="W323" i="3"/>
  <c r="AA323" i="3"/>
  <c r="AE323" i="3"/>
  <c r="AI323" i="3"/>
  <c r="AM323" i="3"/>
  <c r="AQ323" i="3"/>
  <c r="AU323" i="3"/>
  <c r="Q323" i="3"/>
  <c r="V323" i="3"/>
  <c r="AB323" i="3"/>
  <c r="AG323" i="3"/>
  <c r="AL323" i="3"/>
  <c r="AR323" i="3"/>
  <c r="AW323" i="3"/>
  <c r="R323" i="3"/>
  <c r="X323" i="3"/>
  <c r="AC323" i="3"/>
  <c r="AH323" i="3"/>
  <c r="AN323" i="3"/>
  <c r="AS323" i="3"/>
  <c r="N323" i="3"/>
  <c r="Y323" i="3"/>
  <c r="AJ323" i="3"/>
  <c r="AT323" i="3"/>
  <c r="P323" i="3"/>
  <c r="Z323" i="3"/>
  <c r="AK323" i="3"/>
  <c r="AV323" i="3"/>
  <c r="T323" i="3"/>
  <c r="AD323" i="3"/>
  <c r="AO323" i="3"/>
  <c r="U323" i="3"/>
  <c r="AF323" i="3"/>
  <c r="AP323" i="3"/>
  <c r="T341" i="2"/>
  <c r="Z341" i="2" s="1"/>
  <c r="AD340" i="2"/>
  <c r="AF340" i="2" s="1"/>
  <c r="U341" i="2"/>
  <c r="AA341" i="2" s="1"/>
  <c r="S341" i="2"/>
  <c r="Y341" i="2" s="1"/>
  <c r="R341" i="2"/>
  <c r="X341" i="2" s="1"/>
  <c r="V341" i="2"/>
  <c r="AB341" i="2" s="1"/>
  <c r="J343" i="2"/>
  <c r="L342" i="2"/>
  <c r="M342" i="2"/>
  <c r="N342" i="2"/>
  <c r="P342" i="2"/>
  <c r="O342" i="2"/>
  <c r="I375" i="2"/>
  <c r="BO323" i="3" l="1"/>
  <c r="BQ323" i="3" s="1"/>
  <c r="J325" i="3"/>
  <c r="M324" i="3" s="1"/>
  <c r="L324" i="3"/>
  <c r="I325" i="3"/>
  <c r="AZ324" i="3"/>
  <c r="BD324" i="3"/>
  <c r="BH324" i="3"/>
  <c r="BB324" i="3"/>
  <c r="BG324" i="3"/>
  <c r="AX324" i="3"/>
  <c r="BC324" i="3"/>
  <c r="BI324" i="3"/>
  <c r="AY324" i="3"/>
  <c r="BE324" i="3"/>
  <c r="BA324" i="3"/>
  <c r="BF324" i="3"/>
  <c r="Q324" i="3"/>
  <c r="U324" i="3"/>
  <c r="Y324" i="3"/>
  <c r="AC324" i="3"/>
  <c r="AG324" i="3"/>
  <c r="AK324" i="3"/>
  <c r="AO324" i="3"/>
  <c r="AS324" i="3"/>
  <c r="AW324" i="3"/>
  <c r="N324" i="3"/>
  <c r="S324" i="3"/>
  <c r="X324" i="3"/>
  <c r="AD324" i="3"/>
  <c r="AI324" i="3"/>
  <c r="AN324" i="3"/>
  <c r="AT324" i="3"/>
  <c r="O324" i="3"/>
  <c r="T324" i="3"/>
  <c r="Z324" i="3"/>
  <c r="AE324" i="3"/>
  <c r="AJ324" i="3"/>
  <c r="AP324" i="3"/>
  <c r="AU324" i="3"/>
  <c r="V324" i="3"/>
  <c r="AF324" i="3"/>
  <c r="AQ324" i="3"/>
  <c r="W324" i="3"/>
  <c r="AH324" i="3"/>
  <c r="AR324" i="3"/>
  <c r="P324" i="3"/>
  <c r="AA324" i="3"/>
  <c r="AL324" i="3"/>
  <c r="AV324" i="3"/>
  <c r="R324" i="3"/>
  <c r="AB324" i="3"/>
  <c r="AM324" i="3"/>
  <c r="AD341" i="2"/>
  <c r="AF341" i="2" s="1"/>
  <c r="T342" i="2"/>
  <c r="Z342" i="2" s="1"/>
  <c r="S342" i="2"/>
  <c r="Y342" i="2" s="1"/>
  <c r="U342" i="2"/>
  <c r="AA342" i="2" s="1"/>
  <c r="R342" i="2"/>
  <c r="X342" i="2" s="1"/>
  <c r="V342" i="2"/>
  <c r="AB342" i="2" s="1"/>
  <c r="P343" i="2"/>
  <c r="J344" i="2"/>
  <c r="L343" i="2"/>
  <c r="M343" i="2"/>
  <c r="O343" i="2"/>
  <c r="N343" i="2"/>
  <c r="I376" i="2"/>
  <c r="BO324" i="3" l="1"/>
  <c r="BQ324" i="3" s="1"/>
  <c r="J326" i="3"/>
  <c r="L325" i="3"/>
  <c r="I326" i="3"/>
  <c r="AZ325" i="3"/>
  <c r="BD325" i="3"/>
  <c r="BH325" i="3"/>
  <c r="BA325" i="3"/>
  <c r="BF325" i="3"/>
  <c r="BB325" i="3"/>
  <c r="BG325" i="3"/>
  <c r="AX325" i="3"/>
  <c r="BC325" i="3"/>
  <c r="BI325" i="3"/>
  <c r="AY325" i="3"/>
  <c r="BE325" i="3"/>
  <c r="O325" i="3"/>
  <c r="S325" i="3"/>
  <c r="W325" i="3"/>
  <c r="AA325" i="3"/>
  <c r="AE325" i="3"/>
  <c r="AI325" i="3"/>
  <c r="AM325" i="3"/>
  <c r="AQ325" i="3"/>
  <c r="AU325" i="3"/>
  <c r="P325" i="3"/>
  <c r="U325" i="3"/>
  <c r="Z325" i="3"/>
  <c r="AF325" i="3"/>
  <c r="AK325" i="3"/>
  <c r="AP325" i="3"/>
  <c r="AV325" i="3"/>
  <c r="Q325" i="3"/>
  <c r="V325" i="3"/>
  <c r="AB325" i="3"/>
  <c r="AG325" i="3"/>
  <c r="AL325" i="3"/>
  <c r="AR325" i="3"/>
  <c r="AW325" i="3"/>
  <c r="R325" i="3"/>
  <c r="AC325" i="3"/>
  <c r="AN325" i="3"/>
  <c r="T325" i="3"/>
  <c r="AD325" i="3"/>
  <c r="AO325" i="3"/>
  <c r="X325" i="3"/>
  <c r="AH325" i="3"/>
  <c r="AS325" i="3"/>
  <c r="N325" i="3"/>
  <c r="Y325" i="3"/>
  <c r="AJ325" i="3"/>
  <c r="AT325" i="3"/>
  <c r="AD342" i="2"/>
  <c r="AF342" i="2" s="1"/>
  <c r="T343" i="2"/>
  <c r="Z343" i="2" s="1"/>
  <c r="R343" i="2"/>
  <c r="X343" i="2" s="1"/>
  <c r="U343" i="2"/>
  <c r="AA343" i="2" s="1"/>
  <c r="V343" i="2"/>
  <c r="AB343" i="2" s="1"/>
  <c r="S343" i="2"/>
  <c r="Y343" i="2" s="1"/>
  <c r="J345" i="2"/>
  <c r="M344" i="2"/>
  <c r="O344" i="2"/>
  <c r="P344" i="2"/>
  <c r="N344" i="2"/>
  <c r="L344" i="2"/>
  <c r="I377" i="2"/>
  <c r="J327" i="3" l="1"/>
  <c r="L326" i="3"/>
  <c r="M325" i="3"/>
  <c r="BO325" i="3" s="1"/>
  <c r="I327" i="3"/>
  <c r="AZ326" i="3"/>
  <c r="BD326" i="3"/>
  <c r="BH326" i="3"/>
  <c r="AY326" i="3"/>
  <c r="BE326" i="3"/>
  <c r="BA326" i="3"/>
  <c r="BF326" i="3"/>
  <c r="BB326" i="3"/>
  <c r="BG326" i="3"/>
  <c r="BI326" i="3"/>
  <c r="AX326" i="3"/>
  <c r="BC326" i="3"/>
  <c r="M326" i="3"/>
  <c r="Q326" i="3"/>
  <c r="U326" i="3"/>
  <c r="Y326" i="3"/>
  <c r="AC326" i="3"/>
  <c r="AG326" i="3"/>
  <c r="AK326" i="3"/>
  <c r="AO326" i="3"/>
  <c r="AS326" i="3"/>
  <c r="AW326" i="3"/>
  <c r="R326" i="3"/>
  <c r="W326" i="3"/>
  <c r="AB326" i="3"/>
  <c r="AH326" i="3"/>
  <c r="AM326" i="3"/>
  <c r="AR326" i="3"/>
  <c r="N326" i="3"/>
  <c r="S326" i="3"/>
  <c r="X326" i="3"/>
  <c r="AD326" i="3"/>
  <c r="AI326" i="3"/>
  <c r="AN326" i="3"/>
  <c r="AT326" i="3"/>
  <c r="O326" i="3"/>
  <c r="Z326" i="3"/>
  <c r="AJ326" i="3"/>
  <c r="AU326" i="3"/>
  <c r="P326" i="3"/>
  <c r="AA326" i="3"/>
  <c r="AL326" i="3"/>
  <c r="AV326" i="3"/>
  <c r="T326" i="3"/>
  <c r="AE326" i="3"/>
  <c r="AP326" i="3"/>
  <c r="V326" i="3"/>
  <c r="AF326" i="3"/>
  <c r="AQ326" i="3"/>
  <c r="AD343" i="2"/>
  <c r="AF343" i="2" s="1"/>
  <c r="T344" i="2"/>
  <c r="Z344" i="2" s="1"/>
  <c r="V344" i="2"/>
  <c r="AB344" i="2" s="1"/>
  <c r="U344" i="2"/>
  <c r="AA344" i="2" s="1"/>
  <c r="R344" i="2"/>
  <c r="X344" i="2" s="1"/>
  <c r="S344" i="2"/>
  <c r="Y344" i="2" s="1"/>
  <c r="L345" i="2"/>
  <c r="N345" i="2"/>
  <c r="J346" i="2"/>
  <c r="P345" i="2"/>
  <c r="M345" i="2"/>
  <c r="O345" i="2"/>
  <c r="I378" i="2"/>
  <c r="BO326" i="3" l="1"/>
  <c r="BQ326" i="3" s="1"/>
  <c r="BQ325" i="3"/>
  <c r="J328" i="3"/>
  <c r="M327" i="3" s="1"/>
  <c r="L327" i="3"/>
  <c r="I328" i="3"/>
  <c r="AZ327" i="3"/>
  <c r="BD327" i="3"/>
  <c r="BH327" i="3"/>
  <c r="AX327" i="3"/>
  <c r="BC327" i="3"/>
  <c r="BI327" i="3"/>
  <c r="AY327" i="3"/>
  <c r="BE327" i="3"/>
  <c r="BA327" i="3"/>
  <c r="BF327" i="3"/>
  <c r="BB327" i="3"/>
  <c r="BG327" i="3"/>
  <c r="O327" i="3"/>
  <c r="S327" i="3"/>
  <c r="W327" i="3"/>
  <c r="AA327" i="3"/>
  <c r="AE327" i="3"/>
  <c r="AI327" i="3"/>
  <c r="AM327" i="3"/>
  <c r="AQ327" i="3"/>
  <c r="AU327" i="3"/>
  <c r="N327" i="3"/>
  <c r="T327" i="3"/>
  <c r="Y327" i="3"/>
  <c r="AD327" i="3"/>
  <c r="AJ327" i="3"/>
  <c r="AO327" i="3"/>
  <c r="AT327" i="3"/>
  <c r="P327" i="3"/>
  <c r="U327" i="3"/>
  <c r="Z327" i="3"/>
  <c r="AF327" i="3"/>
  <c r="AK327" i="3"/>
  <c r="AP327" i="3"/>
  <c r="AV327" i="3"/>
  <c r="V327" i="3"/>
  <c r="AG327" i="3"/>
  <c r="AR327" i="3"/>
  <c r="X327" i="3"/>
  <c r="AH327" i="3"/>
  <c r="AS327" i="3"/>
  <c r="Q327" i="3"/>
  <c r="AB327" i="3"/>
  <c r="AL327" i="3"/>
  <c r="AW327" i="3"/>
  <c r="R327" i="3"/>
  <c r="AC327" i="3"/>
  <c r="AN327" i="3"/>
  <c r="AD344" i="2"/>
  <c r="AF344" i="2" s="1"/>
  <c r="T345" i="2"/>
  <c r="Z345" i="2" s="1"/>
  <c r="U345" i="2"/>
  <c r="AA345" i="2" s="1"/>
  <c r="S345" i="2"/>
  <c r="Y345" i="2" s="1"/>
  <c r="R345" i="2"/>
  <c r="X345" i="2" s="1"/>
  <c r="V345" i="2"/>
  <c r="AB345" i="2" s="1"/>
  <c r="J347" i="2"/>
  <c r="N346" i="2"/>
  <c r="M346" i="2"/>
  <c r="O346" i="2"/>
  <c r="P346" i="2"/>
  <c r="L346" i="2"/>
  <c r="I379" i="2"/>
  <c r="BO327" i="3" l="1"/>
  <c r="BQ327" i="3" s="1"/>
  <c r="J329" i="3"/>
  <c r="M328" i="3" s="1"/>
  <c r="L328" i="3"/>
  <c r="I329" i="3"/>
  <c r="AZ328" i="3"/>
  <c r="BD328" i="3"/>
  <c r="BH328" i="3"/>
  <c r="BB328" i="3"/>
  <c r="BG328" i="3"/>
  <c r="AX328" i="3"/>
  <c r="BC328" i="3"/>
  <c r="BI328" i="3"/>
  <c r="AY328" i="3"/>
  <c r="BE328" i="3"/>
  <c r="BF328" i="3"/>
  <c r="BA328" i="3"/>
  <c r="Q328" i="3"/>
  <c r="U328" i="3"/>
  <c r="Y328" i="3"/>
  <c r="AC328" i="3"/>
  <c r="AG328" i="3"/>
  <c r="AK328" i="3"/>
  <c r="AO328" i="3"/>
  <c r="AS328" i="3"/>
  <c r="AW328" i="3"/>
  <c r="P328" i="3"/>
  <c r="V328" i="3"/>
  <c r="AA328" i="3"/>
  <c r="AF328" i="3"/>
  <c r="AL328" i="3"/>
  <c r="AQ328" i="3"/>
  <c r="AV328" i="3"/>
  <c r="R328" i="3"/>
  <c r="W328" i="3"/>
  <c r="AB328" i="3"/>
  <c r="AH328" i="3"/>
  <c r="AM328" i="3"/>
  <c r="AR328" i="3"/>
  <c r="S328" i="3"/>
  <c r="AD328" i="3"/>
  <c r="AN328" i="3"/>
  <c r="T328" i="3"/>
  <c r="AE328" i="3"/>
  <c r="AP328" i="3"/>
  <c r="N328" i="3"/>
  <c r="X328" i="3"/>
  <c r="AI328" i="3"/>
  <c r="AT328" i="3"/>
  <c r="O328" i="3"/>
  <c r="Z328" i="3"/>
  <c r="AJ328" i="3"/>
  <c r="AU328" i="3"/>
  <c r="AD345" i="2"/>
  <c r="AF345" i="2" s="1"/>
  <c r="T346" i="2"/>
  <c r="Z346" i="2" s="1"/>
  <c r="S346" i="2"/>
  <c r="Y346" i="2" s="1"/>
  <c r="R346" i="2"/>
  <c r="X346" i="2" s="1"/>
  <c r="V346" i="2"/>
  <c r="AB346" i="2" s="1"/>
  <c r="U346" i="2"/>
  <c r="AA346" i="2" s="1"/>
  <c r="M347" i="2"/>
  <c r="J348" i="2"/>
  <c r="O347" i="2"/>
  <c r="P347" i="2"/>
  <c r="N347" i="2"/>
  <c r="L347" i="2"/>
  <c r="I380" i="2"/>
  <c r="BO328" i="3" l="1"/>
  <c r="BQ328" i="3" s="1"/>
  <c r="J330" i="3"/>
  <c r="L329" i="3"/>
  <c r="I330" i="3"/>
  <c r="AZ329" i="3"/>
  <c r="BD329" i="3"/>
  <c r="BH329" i="3"/>
  <c r="BA329" i="3"/>
  <c r="BF329" i="3"/>
  <c r="BB329" i="3"/>
  <c r="BG329" i="3"/>
  <c r="AX329" i="3"/>
  <c r="BC329" i="3"/>
  <c r="BI329" i="3"/>
  <c r="AY329" i="3"/>
  <c r="BE329" i="3"/>
  <c r="O329" i="3"/>
  <c r="S329" i="3"/>
  <c r="W329" i="3"/>
  <c r="AA329" i="3"/>
  <c r="AE329" i="3"/>
  <c r="AI329" i="3"/>
  <c r="AM329" i="3"/>
  <c r="AQ329" i="3"/>
  <c r="AU329" i="3"/>
  <c r="R329" i="3"/>
  <c r="X329" i="3"/>
  <c r="AC329" i="3"/>
  <c r="AH329" i="3"/>
  <c r="AN329" i="3"/>
  <c r="AS329" i="3"/>
  <c r="N329" i="3"/>
  <c r="T329" i="3"/>
  <c r="Y329" i="3"/>
  <c r="AD329" i="3"/>
  <c r="AJ329" i="3"/>
  <c r="AO329" i="3"/>
  <c r="AT329" i="3"/>
  <c r="P329" i="3"/>
  <c r="Z329" i="3"/>
  <c r="AK329" i="3"/>
  <c r="AV329" i="3"/>
  <c r="Q329" i="3"/>
  <c r="AB329" i="3"/>
  <c r="AL329" i="3"/>
  <c r="AW329" i="3"/>
  <c r="U329" i="3"/>
  <c r="AF329" i="3"/>
  <c r="AP329" i="3"/>
  <c r="V329" i="3"/>
  <c r="AG329" i="3"/>
  <c r="AR329" i="3"/>
  <c r="T347" i="2"/>
  <c r="Z347" i="2" s="1"/>
  <c r="AD346" i="2"/>
  <c r="AF346" i="2" s="1"/>
  <c r="U347" i="2"/>
  <c r="AA347" i="2" s="1"/>
  <c r="R347" i="2"/>
  <c r="X347" i="2" s="1"/>
  <c r="S347" i="2"/>
  <c r="Y347" i="2" s="1"/>
  <c r="V347" i="2"/>
  <c r="AB347" i="2" s="1"/>
  <c r="O348" i="2"/>
  <c r="N348" i="2"/>
  <c r="L348" i="2"/>
  <c r="J349" i="2"/>
  <c r="P348" i="2"/>
  <c r="M348" i="2"/>
  <c r="I381" i="2"/>
  <c r="J331" i="3" l="1"/>
  <c r="L330" i="3"/>
  <c r="M329" i="3"/>
  <c r="BO329" i="3" s="1"/>
  <c r="I331" i="3"/>
  <c r="AZ330" i="3"/>
  <c r="BD330" i="3"/>
  <c r="BH330" i="3"/>
  <c r="AY330" i="3"/>
  <c r="BE330" i="3"/>
  <c r="BA330" i="3"/>
  <c r="BF330" i="3"/>
  <c r="BB330" i="3"/>
  <c r="BG330" i="3"/>
  <c r="BC330" i="3"/>
  <c r="BI330" i="3"/>
  <c r="AX330" i="3"/>
  <c r="Q330" i="3"/>
  <c r="U330" i="3"/>
  <c r="Y330" i="3"/>
  <c r="AC330" i="3"/>
  <c r="AG330" i="3"/>
  <c r="AK330" i="3"/>
  <c r="AO330" i="3"/>
  <c r="AS330" i="3"/>
  <c r="AW330" i="3"/>
  <c r="O330" i="3"/>
  <c r="T330" i="3"/>
  <c r="Z330" i="3"/>
  <c r="AE330" i="3"/>
  <c r="AJ330" i="3"/>
  <c r="AP330" i="3"/>
  <c r="AU330" i="3"/>
  <c r="P330" i="3"/>
  <c r="V330" i="3"/>
  <c r="AA330" i="3"/>
  <c r="AF330" i="3"/>
  <c r="AL330" i="3"/>
  <c r="AQ330" i="3"/>
  <c r="AV330" i="3"/>
  <c r="W330" i="3"/>
  <c r="AH330" i="3"/>
  <c r="AR330" i="3"/>
  <c r="N330" i="3"/>
  <c r="X330" i="3"/>
  <c r="AI330" i="3"/>
  <c r="AT330" i="3"/>
  <c r="R330" i="3"/>
  <c r="AB330" i="3"/>
  <c r="AM330" i="3"/>
  <c r="S330" i="3"/>
  <c r="AD330" i="3"/>
  <c r="AN330" i="3"/>
  <c r="AD347" i="2"/>
  <c r="AF347" i="2" s="1"/>
  <c r="T348" i="2"/>
  <c r="Z348" i="2" s="1"/>
  <c r="R348" i="2"/>
  <c r="X348" i="2" s="1"/>
  <c r="S348" i="2"/>
  <c r="Y348" i="2" s="1"/>
  <c r="V348" i="2"/>
  <c r="AB348" i="2" s="1"/>
  <c r="U348" i="2"/>
  <c r="AA348" i="2" s="1"/>
  <c r="M349" i="2"/>
  <c r="L349" i="2"/>
  <c r="O349" i="2"/>
  <c r="J350" i="2"/>
  <c r="N349" i="2"/>
  <c r="P349" i="2"/>
  <c r="I382" i="2"/>
  <c r="BQ329" i="3" l="1"/>
  <c r="J332" i="3"/>
  <c r="L331" i="3"/>
  <c r="M330" i="3"/>
  <c r="BO330" i="3" s="1"/>
  <c r="I332" i="3"/>
  <c r="AZ331" i="3"/>
  <c r="BD331" i="3"/>
  <c r="BH331" i="3"/>
  <c r="AX331" i="3"/>
  <c r="BC331" i="3"/>
  <c r="BI331" i="3"/>
  <c r="AY331" i="3"/>
  <c r="BE331" i="3"/>
  <c r="BA331" i="3"/>
  <c r="BF331" i="3"/>
  <c r="BB331" i="3"/>
  <c r="BG331" i="3"/>
  <c r="O331" i="3"/>
  <c r="S331" i="3"/>
  <c r="W331" i="3"/>
  <c r="AA331" i="3"/>
  <c r="AE331" i="3"/>
  <c r="AI331" i="3"/>
  <c r="AM331" i="3"/>
  <c r="AQ331" i="3"/>
  <c r="AU331" i="3"/>
  <c r="Q331" i="3"/>
  <c r="V331" i="3"/>
  <c r="AB331" i="3"/>
  <c r="AG331" i="3"/>
  <c r="AL331" i="3"/>
  <c r="AR331" i="3"/>
  <c r="AW331" i="3"/>
  <c r="M331" i="3"/>
  <c r="R331" i="3"/>
  <c r="X331" i="3"/>
  <c r="AC331" i="3"/>
  <c r="AH331" i="3"/>
  <c r="AN331" i="3"/>
  <c r="AS331" i="3"/>
  <c r="T331" i="3"/>
  <c r="AD331" i="3"/>
  <c r="AO331" i="3"/>
  <c r="U331" i="3"/>
  <c r="AF331" i="3"/>
  <c r="AP331" i="3"/>
  <c r="N331" i="3"/>
  <c r="Y331" i="3"/>
  <c r="AJ331" i="3"/>
  <c r="AT331" i="3"/>
  <c r="P331" i="3"/>
  <c r="Z331" i="3"/>
  <c r="AK331" i="3"/>
  <c r="AV331" i="3"/>
  <c r="T349" i="2"/>
  <c r="Z349" i="2" s="1"/>
  <c r="AD348" i="2"/>
  <c r="AF348" i="2" s="1"/>
  <c r="U349" i="2"/>
  <c r="AA349" i="2" s="1"/>
  <c r="V349" i="2"/>
  <c r="AB349" i="2" s="1"/>
  <c r="R349" i="2"/>
  <c r="X349" i="2" s="1"/>
  <c r="S349" i="2"/>
  <c r="Y349" i="2" s="1"/>
  <c r="M350" i="2"/>
  <c r="N350" i="2"/>
  <c r="P350" i="2"/>
  <c r="J351" i="2"/>
  <c r="L350" i="2"/>
  <c r="O350" i="2"/>
  <c r="I383" i="2"/>
  <c r="BO331" i="3" l="1"/>
  <c r="BQ331" i="3" s="1"/>
  <c r="BQ330" i="3"/>
  <c r="J333" i="3"/>
  <c r="M332" i="3" s="1"/>
  <c r="L332" i="3"/>
  <c r="I333" i="3"/>
  <c r="AZ332" i="3"/>
  <c r="BD332" i="3"/>
  <c r="BH332" i="3"/>
  <c r="BB332" i="3"/>
  <c r="BG332" i="3"/>
  <c r="AX332" i="3"/>
  <c r="BC332" i="3"/>
  <c r="BI332" i="3"/>
  <c r="AY332" i="3"/>
  <c r="BE332" i="3"/>
  <c r="BA332" i="3"/>
  <c r="BF332" i="3"/>
  <c r="Q332" i="3"/>
  <c r="U332" i="3"/>
  <c r="Y332" i="3"/>
  <c r="AC332" i="3"/>
  <c r="AG332" i="3"/>
  <c r="AK332" i="3"/>
  <c r="AO332" i="3"/>
  <c r="AS332" i="3"/>
  <c r="AW332" i="3"/>
  <c r="N332" i="3"/>
  <c r="S332" i="3"/>
  <c r="X332" i="3"/>
  <c r="AD332" i="3"/>
  <c r="AI332" i="3"/>
  <c r="AN332" i="3"/>
  <c r="AT332" i="3"/>
  <c r="O332" i="3"/>
  <c r="T332" i="3"/>
  <c r="Z332" i="3"/>
  <c r="AE332" i="3"/>
  <c r="AJ332" i="3"/>
  <c r="AP332" i="3"/>
  <c r="AU332" i="3"/>
  <c r="P332" i="3"/>
  <c r="AA332" i="3"/>
  <c r="AL332" i="3"/>
  <c r="AV332" i="3"/>
  <c r="R332" i="3"/>
  <c r="AB332" i="3"/>
  <c r="AM332" i="3"/>
  <c r="V332" i="3"/>
  <c r="AF332" i="3"/>
  <c r="AQ332" i="3"/>
  <c r="W332" i="3"/>
  <c r="AH332" i="3"/>
  <c r="AR332" i="3"/>
  <c r="AD349" i="2"/>
  <c r="AF349" i="2" s="1"/>
  <c r="T350" i="2"/>
  <c r="Z350" i="2" s="1"/>
  <c r="R350" i="2"/>
  <c r="X350" i="2" s="1"/>
  <c r="S350" i="2"/>
  <c r="Y350" i="2" s="1"/>
  <c r="V350" i="2"/>
  <c r="AB350" i="2" s="1"/>
  <c r="U350" i="2"/>
  <c r="AA350" i="2" s="1"/>
  <c r="P351" i="2"/>
  <c r="L351" i="2"/>
  <c r="M351" i="2"/>
  <c r="J352" i="2"/>
  <c r="O351" i="2"/>
  <c r="N351" i="2"/>
  <c r="I384" i="2"/>
  <c r="BO332" i="3" l="1"/>
  <c r="BQ332" i="3" s="1"/>
  <c r="J334" i="3"/>
  <c r="M333" i="3" s="1"/>
  <c r="L333" i="3"/>
  <c r="I334" i="3"/>
  <c r="AZ333" i="3"/>
  <c r="BD333" i="3"/>
  <c r="BH333" i="3"/>
  <c r="BA333" i="3"/>
  <c r="BF333" i="3"/>
  <c r="BB333" i="3"/>
  <c r="BG333" i="3"/>
  <c r="AX333" i="3"/>
  <c r="BC333" i="3"/>
  <c r="BI333" i="3"/>
  <c r="AY333" i="3"/>
  <c r="BE333" i="3"/>
  <c r="O333" i="3"/>
  <c r="S333" i="3"/>
  <c r="W333" i="3"/>
  <c r="AA333" i="3"/>
  <c r="AE333" i="3"/>
  <c r="AI333" i="3"/>
  <c r="AM333" i="3"/>
  <c r="AQ333" i="3"/>
  <c r="AU333" i="3"/>
  <c r="P333" i="3"/>
  <c r="U333" i="3"/>
  <c r="Z333" i="3"/>
  <c r="AF333" i="3"/>
  <c r="AK333" i="3"/>
  <c r="AP333" i="3"/>
  <c r="AV333" i="3"/>
  <c r="Q333" i="3"/>
  <c r="V333" i="3"/>
  <c r="AB333" i="3"/>
  <c r="AG333" i="3"/>
  <c r="AL333" i="3"/>
  <c r="AR333" i="3"/>
  <c r="AW333" i="3"/>
  <c r="X333" i="3"/>
  <c r="AH333" i="3"/>
  <c r="AS333" i="3"/>
  <c r="N333" i="3"/>
  <c r="Y333" i="3"/>
  <c r="AJ333" i="3"/>
  <c r="AT333" i="3"/>
  <c r="R333" i="3"/>
  <c r="AC333" i="3"/>
  <c r="AN333" i="3"/>
  <c r="T333" i="3"/>
  <c r="AD333" i="3"/>
  <c r="AO333" i="3"/>
  <c r="T351" i="2"/>
  <c r="Z351" i="2" s="1"/>
  <c r="AD350" i="2"/>
  <c r="AF350" i="2" s="1"/>
  <c r="S351" i="2"/>
  <c r="Y351" i="2" s="1"/>
  <c r="R351" i="2"/>
  <c r="X351" i="2" s="1"/>
  <c r="U351" i="2"/>
  <c r="AA351" i="2" s="1"/>
  <c r="V351" i="2"/>
  <c r="AB351" i="2" s="1"/>
  <c r="P352" i="2"/>
  <c r="L352" i="2"/>
  <c r="J353" i="2"/>
  <c r="N352" i="2"/>
  <c r="O352" i="2"/>
  <c r="M352" i="2"/>
  <c r="I385" i="2"/>
  <c r="BO333" i="3" l="1"/>
  <c r="BQ333" i="3" s="1"/>
  <c r="J335" i="3"/>
  <c r="M334" i="3" s="1"/>
  <c r="L334" i="3"/>
  <c r="I335" i="3"/>
  <c r="AZ334" i="3"/>
  <c r="BD334" i="3"/>
  <c r="BH334" i="3"/>
  <c r="AY334" i="3"/>
  <c r="BE334" i="3"/>
  <c r="BA334" i="3"/>
  <c r="BF334" i="3"/>
  <c r="BB334" i="3"/>
  <c r="BG334" i="3"/>
  <c r="AX334" i="3"/>
  <c r="BC334" i="3"/>
  <c r="BI334" i="3"/>
  <c r="Q334" i="3"/>
  <c r="U334" i="3"/>
  <c r="Y334" i="3"/>
  <c r="AC334" i="3"/>
  <c r="AG334" i="3"/>
  <c r="AK334" i="3"/>
  <c r="AO334" i="3"/>
  <c r="AS334" i="3"/>
  <c r="AW334" i="3"/>
  <c r="R334" i="3"/>
  <c r="W334" i="3"/>
  <c r="AB334" i="3"/>
  <c r="AH334" i="3"/>
  <c r="AM334" i="3"/>
  <c r="AR334" i="3"/>
  <c r="N334" i="3"/>
  <c r="S334" i="3"/>
  <c r="X334" i="3"/>
  <c r="AD334" i="3"/>
  <c r="AI334" i="3"/>
  <c r="AN334" i="3"/>
  <c r="AT334" i="3"/>
  <c r="T334" i="3"/>
  <c r="AE334" i="3"/>
  <c r="AP334" i="3"/>
  <c r="V334" i="3"/>
  <c r="AF334" i="3"/>
  <c r="AQ334" i="3"/>
  <c r="O334" i="3"/>
  <c r="Z334" i="3"/>
  <c r="AJ334" i="3"/>
  <c r="AU334" i="3"/>
  <c r="P334" i="3"/>
  <c r="AA334" i="3"/>
  <c r="AL334" i="3"/>
  <c r="AV334" i="3"/>
  <c r="AD351" i="2"/>
  <c r="AF351" i="2" s="1"/>
  <c r="T352" i="2"/>
  <c r="Z352" i="2" s="1"/>
  <c r="U352" i="2"/>
  <c r="AA352" i="2" s="1"/>
  <c r="V352" i="2"/>
  <c r="AB352" i="2" s="1"/>
  <c r="S352" i="2"/>
  <c r="Y352" i="2" s="1"/>
  <c r="R352" i="2"/>
  <c r="X352" i="2" s="1"/>
  <c r="P353" i="2"/>
  <c r="J354" i="2"/>
  <c r="N353" i="2"/>
  <c r="L353" i="2"/>
  <c r="O353" i="2"/>
  <c r="M353" i="2"/>
  <c r="I386" i="2"/>
  <c r="BO334" i="3" l="1"/>
  <c r="BQ334" i="3" s="1"/>
  <c r="J336" i="3"/>
  <c r="L335" i="3"/>
  <c r="I336" i="3"/>
  <c r="AZ335" i="3"/>
  <c r="BD335" i="3"/>
  <c r="BH335" i="3"/>
  <c r="AX335" i="3"/>
  <c r="BC335" i="3"/>
  <c r="BI335" i="3"/>
  <c r="AY335" i="3"/>
  <c r="BE335" i="3"/>
  <c r="BA335" i="3"/>
  <c r="BF335" i="3"/>
  <c r="BG335" i="3"/>
  <c r="BB335" i="3"/>
  <c r="O335" i="3"/>
  <c r="S335" i="3"/>
  <c r="W335" i="3"/>
  <c r="AA335" i="3"/>
  <c r="AE335" i="3"/>
  <c r="AI335" i="3"/>
  <c r="AM335" i="3"/>
  <c r="AQ335" i="3"/>
  <c r="AU335" i="3"/>
  <c r="N335" i="3"/>
  <c r="T335" i="3"/>
  <c r="Y335" i="3"/>
  <c r="AD335" i="3"/>
  <c r="AJ335" i="3"/>
  <c r="AO335" i="3"/>
  <c r="AT335" i="3"/>
  <c r="P335" i="3"/>
  <c r="U335" i="3"/>
  <c r="Z335" i="3"/>
  <c r="AF335" i="3"/>
  <c r="AK335" i="3"/>
  <c r="AP335" i="3"/>
  <c r="AV335" i="3"/>
  <c r="Q335" i="3"/>
  <c r="AB335" i="3"/>
  <c r="AL335" i="3"/>
  <c r="AW335" i="3"/>
  <c r="R335" i="3"/>
  <c r="AC335" i="3"/>
  <c r="AN335" i="3"/>
  <c r="V335" i="3"/>
  <c r="AG335" i="3"/>
  <c r="AR335" i="3"/>
  <c r="M335" i="3"/>
  <c r="X335" i="3"/>
  <c r="AH335" i="3"/>
  <c r="AS335" i="3"/>
  <c r="AD352" i="2"/>
  <c r="AF352" i="2" s="1"/>
  <c r="T353" i="2"/>
  <c r="Z353" i="2" s="1"/>
  <c r="R353" i="2"/>
  <c r="X353" i="2" s="1"/>
  <c r="S353" i="2"/>
  <c r="Y353" i="2" s="1"/>
  <c r="U353" i="2"/>
  <c r="AA353" i="2" s="1"/>
  <c r="V353" i="2"/>
  <c r="AB353" i="2" s="1"/>
  <c r="P354" i="2"/>
  <c r="L354" i="2"/>
  <c r="J355" i="2"/>
  <c r="M354" i="2"/>
  <c r="O354" i="2"/>
  <c r="N354" i="2"/>
  <c r="I387" i="2"/>
  <c r="BO335" i="3" l="1"/>
  <c r="BQ335" i="3" s="1"/>
  <c r="J337" i="3"/>
  <c r="M336" i="3" s="1"/>
  <c r="L336" i="3"/>
  <c r="I337" i="3"/>
  <c r="AZ336" i="3"/>
  <c r="BD336" i="3"/>
  <c r="BH336" i="3"/>
  <c r="BB336" i="3"/>
  <c r="BG336" i="3"/>
  <c r="AX336" i="3"/>
  <c r="BC336" i="3"/>
  <c r="BI336" i="3"/>
  <c r="AY336" i="3"/>
  <c r="BE336" i="3"/>
  <c r="BA336" i="3"/>
  <c r="BF336" i="3"/>
  <c r="Q336" i="3"/>
  <c r="U336" i="3"/>
  <c r="Y336" i="3"/>
  <c r="AC336" i="3"/>
  <c r="AG336" i="3"/>
  <c r="AK336" i="3"/>
  <c r="AO336" i="3"/>
  <c r="AS336" i="3"/>
  <c r="AW336" i="3"/>
  <c r="P336" i="3"/>
  <c r="V336" i="3"/>
  <c r="AA336" i="3"/>
  <c r="AF336" i="3"/>
  <c r="AL336" i="3"/>
  <c r="AQ336" i="3"/>
  <c r="AV336" i="3"/>
  <c r="R336" i="3"/>
  <c r="N336" i="3"/>
  <c r="W336" i="3"/>
  <c r="AD336" i="3"/>
  <c r="AJ336" i="3"/>
  <c r="AR336" i="3"/>
  <c r="O336" i="3"/>
  <c r="X336" i="3"/>
  <c r="AE336" i="3"/>
  <c r="AM336" i="3"/>
  <c r="AT336" i="3"/>
  <c r="S336" i="3"/>
  <c r="Z336" i="3"/>
  <c r="AH336" i="3"/>
  <c r="AN336" i="3"/>
  <c r="AU336" i="3"/>
  <c r="T336" i="3"/>
  <c r="AB336" i="3"/>
  <c r="AI336" i="3"/>
  <c r="AP336" i="3"/>
  <c r="T354" i="2"/>
  <c r="Z354" i="2" s="1"/>
  <c r="AD353" i="2"/>
  <c r="AF353" i="2" s="1"/>
  <c r="S354" i="2"/>
  <c r="Y354" i="2" s="1"/>
  <c r="R354" i="2"/>
  <c r="X354" i="2" s="1"/>
  <c r="U354" i="2"/>
  <c r="AA354" i="2" s="1"/>
  <c r="V354" i="2"/>
  <c r="AB354" i="2" s="1"/>
  <c r="J356" i="2"/>
  <c r="P355" i="2"/>
  <c r="N355" i="2"/>
  <c r="O355" i="2"/>
  <c r="L355" i="2"/>
  <c r="M355" i="2"/>
  <c r="I388" i="2"/>
  <c r="BO336" i="3" l="1"/>
  <c r="BQ336" i="3" s="1"/>
  <c r="J338" i="3"/>
  <c r="M337" i="3" s="1"/>
  <c r="L337" i="3"/>
  <c r="I338" i="3"/>
  <c r="AZ337" i="3"/>
  <c r="BD337" i="3"/>
  <c r="BH337" i="3"/>
  <c r="BA337" i="3"/>
  <c r="BF337" i="3"/>
  <c r="BB337" i="3"/>
  <c r="BG337" i="3"/>
  <c r="AX337" i="3"/>
  <c r="BC337" i="3"/>
  <c r="BI337" i="3"/>
  <c r="BE337" i="3"/>
  <c r="AY337" i="3"/>
  <c r="O337" i="3"/>
  <c r="S337" i="3"/>
  <c r="W337" i="3"/>
  <c r="AA337" i="3"/>
  <c r="AE337" i="3"/>
  <c r="AI337" i="3"/>
  <c r="AM337" i="3"/>
  <c r="AQ337" i="3"/>
  <c r="AU337" i="3"/>
  <c r="R337" i="3"/>
  <c r="X337" i="3"/>
  <c r="AC337" i="3"/>
  <c r="AH337" i="3"/>
  <c r="AN337" i="3"/>
  <c r="AS337" i="3"/>
  <c r="T337" i="3"/>
  <c r="Z337" i="3"/>
  <c r="AG337" i="3"/>
  <c r="AO337" i="3"/>
  <c r="AV337" i="3"/>
  <c r="N337" i="3"/>
  <c r="U337" i="3"/>
  <c r="AB337" i="3"/>
  <c r="AJ337" i="3"/>
  <c r="AP337" i="3"/>
  <c r="AW337" i="3"/>
  <c r="P337" i="3"/>
  <c r="V337" i="3"/>
  <c r="AD337" i="3"/>
  <c r="AK337" i="3"/>
  <c r="AR337" i="3"/>
  <c r="Q337" i="3"/>
  <c r="Y337" i="3"/>
  <c r="AF337" i="3"/>
  <c r="AL337" i="3"/>
  <c r="AT337" i="3"/>
  <c r="T355" i="2"/>
  <c r="Z355" i="2" s="1"/>
  <c r="AD354" i="2"/>
  <c r="AF354" i="2" s="1"/>
  <c r="R355" i="2"/>
  <c r="X355" i="2" s="1"/>
  <c r="U355" i="2"/>
  <c r="AA355" i="2" s="1"/>
  <c r="S355" i="2"/>
  <c r="Y355" i="2" s="1"/>
  <c r="V355" i="2"/>
  <c r="AB355" i="2" s="1"/>
  <c r="M356" i="2"/>
  <c r="L356" i="2"/>
  <c r="J357" i="2"/>
  <c r="N356" i="2"/>
  <c r="P356" i="2"/>
  <c r="O356" i="2"/>
  <c r="I389" i="2"/>
  <c r="BO337" i="3" l="1"/>
  <c r="BQ337" i="3" s="1"/>
  <c r="J339" i="3"/>
  <c r="M338" i="3" s="1"/>
  <c r="L338" i="3"/>
  <c r="I339" i="3"/>
  <c r="AZ338" i="3"/>
  <c r="BD338" i="3"/>
  <c r="BH338" i="3"/>
  <c r="AY338" i="3"/>
  <c r="BE338" i="3"/>
  <c r="BA338" i="3"/>
  <c r="BF338" i="3"/>
  <c r="BB338" i="3"/>
  <c r="BG338" i="3"/>
  <c r="AX338" i="3"/>
  <c r="BC338" i="3"/>
  <c r="BI338" i="3"/>
  <c r="Q338" i="3"/>
  <c r="U338" i="3"/>
  <c r="Y338" i="3"/>
  <c r="AC338" i="3"/>
  <c r="AG338" i="3"/>
  <c r="AK338" i="3"/>
  <c r="AO338" i="3"/>
  <c r="AS338" i="3"/>
  <c r="AW338" i="3"/>
  <c r="O338" i="3"/>
  <c r="T338" i="3"/>
  <c r="Z338" i="3"/>
  <c r="AE338" i="3"/>
  <c r="AJ338" i="3"/>
  <c r="AP338" i="3"/>
  <c r="AU338" i="3"/>
  <c r="P338" i="3"/>
  <c r="W338" i="3"/>
  <c r="AD338" i="3"/>
  <c r="AL338" i="3"/>
  <c r="AR338" i="3"/>
  <c r="R338" i="3"/>
  <c r="X338" i="3"/>
  <c r="AF338" i="3"/>
  <c r="AM338" i="3"/>
  <c r="AT338" i="3"/>
  <c r="S338" i="3"/>
  <c r="AA338" i="3"/>
  <c r="AH338" i="3"/>
  <c r="AN338" i="3"/>
  <c r="AV338" i="3"/>
  <c r="N338" i="3"/>
  <c r="V338" i="3"/>
  <c r="AB338" i="3"/>
  <c r="AI338" i="3"/>
  <c r="AQ338" i="3"/>
  <c r="AD355" i="2"/>
  <c r="AF355" i="2" s="1"/>
  <c r="T356" i="2"/>
  <c r="Z356" i="2" s="1"/>
  <c r="U356" i="2"/>
  <c r="AA356" i="2" s="1"/>
  <c r="R356" i="2"/>
  <c r="X356" i="2" s="1"/>
  <c r="V356" i="2"/>
  <c r="AB356" i="2" s="1"/>
  <c r="S356" i="2"/>
  <c r="Y356" i="2" s="1"/>
  <c r="J358" i="2"/>
  <c r="O357" i="2"/>
  <c r="L357" i="2"/>
  <c r="M357" i="2"/>
  <c r="N357" i="2"/>
  <c r="P357" i="2"/>
  <c r="I390" i="2"/>
  <c r="BO338" i="3" l="1"/>
  <c r="BQ338" i="3" s="1"/>
  <c r="J340" i="3"/>
  <c r="M339" i="3" s="1"/>
  <c r="L339" i="3"/>
  <c r="I340" i="3"/>
  <c r="AZ339" i="3"/>
  <c r="BD339" i="3"/>
  <c r="BH339" i="3"/>
  <c r="AX339" i="3"/>
  <c r="BC339" i="3"/>
  <c r="BI339" i="3"/>
  <c r="AY339" i="3"/>
  <c r="BE339" i="3"/>
  <c r="BA339" i="3"/>
  <c r="BF339" i="3"/>
  <c r="BB339" i="3"/>
  <c r="BG339" i="3"/>
  <c r="O339" i="3"/>
  <c r="S339" i="3"/>
  <c r="W339" i="3"/>
  <c r="AA339" i="3"/>
  <c r="AE339" i="3"/>
  <c r="AI339" i="3"/>
  <c r="AM339" i="3"/>
  <c r="AQ339" i="3"/>
  <c r="AU339" i="3"/>
  <c r="Q339" i="3"/>
  <c r="V339" i="3"/>
  <c r="AB339" i="3"/>
  <c r="AG339" i="3"/>
  <c r="AL339" i="3"/>
  <c r="AR339" i="3"/>
  <c r="AW339" i="3"/>
  <c r="T339" i="3"/>
  <c r="Z339" i="3"/>
  <c r="AH339" i="3"/>
  <c r="AO339" i="3"/>
  <c r="AV339" i="3"/>
  <c r="N339" i="3"/>
  <c r="U339" i="3"/>
  <c r="AC339" i="3"/>
  <c r="AJ339" i="3"/>
  <c r="AP339" i="3"/>
  <c r="P339" i="3"/>
  <c r="X339" i="3"/>
  <c r="AD339" i="3"/>
  <c r="AK339" i="3"/>
  <c r="AS339" i="3"/>
  <c r="R339" i="3"/>
  <c r="Y339" i="3"/>
  <c r="AF339" i="3"/>
  <c r="AN339" i="3"/>
  <c r="AT339" i="3"/>
  <c r="AD356" i="2"/>
  <c r="AF356" i="2" s="1"/>
  <c r="T357" i="2"/>
  <c r="Z357" i="2" s="1"/>
  <c r="R357" i="2"/>
  <c r="X357" i="2" s="1"/>
  <c r="S357" i="2"/>
  <c r="Y357" i="2" s="1"/>
  <c r="V357" i="2"/>
  <c r="AB357" i="2" s="1"/>
  <c r="U357" i="2"/>
  <c r="AA357" i="2" s="1"/>
  <c r="N358" i="2"/>
  <c r="J359" i="2"/>
  <c r="O358" i="2"/>
  <c r="M358" i="2"/>
  <c r="P358" i="2"/>
  <c r="L358" i="2"/>
  <c r="I391" i="2"/>
  <c r="BO339" i="3" l="1"/>
  <c r="BQ339" i="3" s="1"/>
  <c r="J341" i="3"/>
  <c r="M340" i="3" s="1"/>
  <c r="L340" i="3"/>
  <c r="I341" i="3"/>
  <c r="AZ340" i="3"/>
  <c r="BD340" i="3"/>
  <c r="BH340" i="3"/>
  <c r="BB340" i="3"/>
  <c r="BG340" i="3"/>
  <c r="AX340" i="3"/>
  <c r="BC340" i="3"/>
  <c r="BI340" i="3"/>
  <c r="AY340" i="3"/>
  <c r="BE340" i="3"/>
  <c r="BA340" i="3"/>
  <c r="BF340" i="3"/>
  <c r="Q340" i="3"/>
  <c r="U340" i="3"/>
  <c r="Y340" i="3"/>
  <c r="AC340" i="3"/>
  <c r="AG340" i="3"/>
  <c r="AK340" i="3"/>
  <c r="AO340" i="3"/>
  <c r="AS340" i="3"/>
  <c r="AW340" i="3"/>
  <c r="N340" i="3"/>
  <c r="S340" i="3"/>
  <c r="X340" i="3"/>
  <c r="AD340" i="3"/>
  <c r="AI340" i="3"/>
  <c r="AN340" i="3"/>
  <c r="AT340" i="3"/>
  <c r="P340" i="3"/>
  <c r="W340" i="3"/>
  <c r="AE340" i="3"/>
  <c r="AL340" i="3"/>
  <c r="AR340" i="3"/>
  <c r="R340" i="3"/>
  <c r="Z340" i="3"/>
  <c r="AF340" i="3"/>
  <c r="AM340" i="3"/>
  <c r="AU340" i="3"/>
  <c r="T340" i="3"/>
  <c r="AA340" i="3"/>
  <c r="AH340" i="3"/>
  <c r="AP340" i="3"/>
  <c r="AV340" i="3"/>
  <c r="O340" i="3"/>
  <c r="V340" i="3"/>
  <c r="AB340" i="3"/>
  <c r="AJ340" i="3"/>
  <c r="AQ340" i="3"/>
  <c r="T358" i="2"/>
  <c r="Z358" i="2" s="1"/>
  <c r="AD357" i="2"/>
  <c r="AF357" i="2" s="1"/>
  <c r="U358" i="2"/>
  <c r="AA358" i="2" s="1"/>
  <c r="R358" i="2"/>
  <c r="X358" i="2" s="1"/>
  <c r="V358" i="2"/>
  <c r="AB358" i="2" s="1"/>
  <c r="S358" i="2"/>
  <c r="Y358" i="2" s="1"/>
  <c r="M359" i="2"/>
  <c r="P359" i="2"/>
  <c r="N359" i="2"/>
  <c r="O359" i="2"/>
  <c r="J360" i="2"/>
  <c r="L359" i="2"/>
  <c r="I392" i="2"/>
  <c r="BO340" i="3" l="1"/>
  <c r="BQ340" i="3" s="1"/>
  <c r="J342" i="3"/>
  <c r="M341" i="3" s="1"/>
  <c r="L341" i="3"/>
  <c r="I342" i="3"/>
  <c r="AZ341" i="3"/>
  <c r="BD341" i="3"/>
  <c r="BH341" i="3"/>
  <c r="BA341" i="3"/>
  <c r="BF341" i="3"/>
  <c r="BB341" i="3"/>
  <c r="BG341" i="3"/>
  <c r="AX341" i="3"/>
  <c r="BC341" i="3"/>
  <c r="BI341" i="3"/>
  <c r="AY341" i="3"/>
  <c r="BE341" i="3"/>
  <c r="O341" i="3"/>
  <c r="S341" i="3"/>
  <c r="W341" i="3"/>
  <c r="AA341" i="3"/>
  <c r="AE341" i="3"/>
  <c r="AI341" i="3"/>
  <c r="AM341" i="3"/>
  <c r="AQ341" i="3"/>
  <c r="AU341" i="3"/>
  <c r="P341" i="3"/>
  <c r="U341" i="3"/>
  <c r="Z341" i="3"/>
  <c r="AF341" i="3"/>
  <c r="AK341" i="3"/>
  <c r="AP341" i="3"/>
  <c r="AV341" i="3"/>
  <c r="T341" i="3"/>
  <c r="AB341" i="3"/>
  <c r="AH341" i="3"/>
  <c r="AO341" i="3"/>
  <c r="AW341" i="3"/>
  <c r="N341" i="3"/>
  <c r="V341" i="3"/>
  <c r="AC341" i="3"/>
  <c r="AJ341" i="3"/>
  <c r="AR341" i="3"/>
  <c r="Q341" i="3"/>
  <c r="X341" i="3"/>
  <c r="AD341" i="3"/>
  <c r="AL341" i="3"/>
  <c r="AS341" i="3"/>
  <c r="R341" i="3"/>
  <c r="Y341" i="3"/>
  <c r="AG341" i="3"/>
  <c r="AN341" i="3"/>
  <c r="AT341" i="3"/>
  <c r="AD358" i="2"/>
  <c r="AF358" i="2" s="1"/>
  <c r="T359" i="2"/>
  <c r="Z359" i="2" s="1"/>
  <c r="U359" i="2"/>
  <c r="AA359" i="2" s="1"/>
  <c r="R359" i="2"/>
  <c r="X359" i="2" s="1"/>
  <c r="V359" i="2"/>
  <c r="AB359" i="2" s="1"/>
  <c r="S359" i="2"/>
  <c r="Y359" i="2" s="1"/>
  <c r="J361" i="2"/>
  <c r="L360" i="2"/>
  <c r="P360" i="2"/>
  <c r="O360" i="2"/>
  <c r="N360" i="2"/>
  <c r="M360" i="2"/>
  <c r="I393" i="2"/>
  <c r="BO341" i="3" l="1"/>
  <c r="BQ341" i="3" s="1"/>
  <c r="J343" i="3"/>
  <c r="M342" i="3" s="1"/>
  <c r="L342" i="3"/>
  <c r="I343" i="3"/>
  <c r="AZ342" i="3"/>
  <c r="BD342" i="3"/>
  <c r="BH342" i="3"/>
  <c r="AY342" i="3"/>
  <c r="BE342" i="3"/>
  <c r="BA342" i="3"/>
  <c r="BF342" i="3"/>
  <c r="BB342" i="3"/>
  <c r="BG342" i="3"/>
  <c r="BI342" i="3"/>
  <c r="AX342" i="3"/>
  <c r="BC342" i="3"/>
  <c r="Q342" i="3"/>
  <c r="U342" i="3"/>
  <c r="Y342" i="3"/>
  <c r="AC342" i="3"/>
  <c r="AG342" i="3"/>
  <c r="AK342" i="3"/>
  <c r="AO342" i="3"/>
  <c r="AS342" i="3"/>
  <c r="AW342" i="3"/>
  <c r="R342" i="3"/>
  <c r="W342" i="3"/>
  <c r="AB342" i="3"/>
  <c r="AH342" i="3"/>
  <c r="AM342" i="3"/>
  <c r="AR342" i="3"/>
  <c r="P342" i="3"/>
  <c r="X342" i="3"/>
  <c r="AE342" i="3"/>
  <c r="AL342" i="3"/>
  <c r="AT342" i="3"/>
  <c r="S342" i="3"/>
  <c r="Z342" i="3"/>
  <c r="AF342" i="3"/>
  <c r="AN342" i="3"/>
  <c r="AU342" i="3"/>
  <c r="N342" i="3"/>
  <c r="T342" i="3"/>
  <c r="AA342" i="3"/>
  <c r="AI342" i="3"/>
  <c r="AP342" i="3"/>
  <c r="AV342" i="3"/>
  <c r="O342" i="3"/>
  <c r="V342" i="3"/>
  <c r="AD342" i="3"/>
  <c r="AJ342" i="3"/>
  <c r="AQ342" i="3"/>
  <c r="T360" i="2"/>
  <c r="Z360" i="2" s="1"/>
  <c r="AD359" i="2"/>
  <c r="AF359" i="2" s="1"/>
  <c r="U360" i="2"/>
  <c r="AA360" i="2" s="1"/>
  <c r="V360" i="2"/>
  <c r="AB360" i="2" s="1"/>
  <c r="S360" i="2"/>
  <c r="Y360" i="2" s="1"/>
  <c r="R360" i="2"/>
  <c r="X360" i="2" s="1"/>
  <c r="N361" i="2"/>
  <c r="M361" i="2"/>
  <c r="P361" i="2"/>
  <c r="O361" i="2"/>
  <c r="J362" i="2"/>
  <c r="L361" i="2"/>
  <c r="I394" i="2"/>
  <c r="BO342" i="3" l="1"/>
  <c r="BQ342" i="3" s="1"/>
  <c r="J344" i="3"/>
  <c r="M343" i="3" s="1"/>
  <c r="L343" i="3"/>
  <c r="I344" i="3"/>
  <c r="AZ343" i="3"/>
  <c r="BD343" i="3"/>
  <c r="BH343" i="3"/>
  <c r="AX343" i="3"/>
  <c r="BC343" i="3"/>
  <c r="BI343" i="3"/>
  <c r="AY343" i="3"/>
  <c r="BE343" i="3"/>
  <c r="BA343" i="3"/>
  <c r="BF343" i="3"/>
  <c r="BB343" i="3"/>
  <c r="BG343" i="3"/>
  <c r="O343" i="3"/>
  <c r="S343" i="3"/>
  <c r="W343" i="3"/>
  <c r="AA343" i="3"/>
  <c r="AE343" i="3"/>
  <c r="AI343" i="3"/>
  <c r="AM343" i="3"/>
  <c r="AQ343" i="3"/>
  <c r="AU343" i="3"/>
  <c r="N343" i="3"/>
  <c r="T343" i="3"/>
  <c r="Y343" i="3"/>
  <c r="AD343" i="3"/>
  <c r="AJ343" i="3"/>
  <c r="AO343" i="3"/>
  <c r="AT343" i="3"/>
  <c r="U343" i="3"/>
  <c r="AB343" i="3"/>
  <c r="AH343" i="3"/>
  <c r="AP343" i="3"/>
  <c r="AW343" i="3"/>
  <c r="P343" i="3"/>
  <c r="V343" i="3"/>
  <c r="AC343" i="3"/>
  <c r="AK343" i="3"/>
  <c r="AR343" i="3"/>
  <c r="Q343" i="3"/>
  <c r="X343" i="3"/>
  <c r="AF343" i="3"/>
  <c r="AL343" i="3"/>
  <c r="AS343" i="3"/>
  <c r="R343" i="3"/>
  <c r="Z343" i="3"/>
  <c r="AG343" i="3"/>
  <c r="AN343" i="3"/>
  <c r="AV343" i="3"/>
  <c r="T361" i="2"/>
  <c r="Z361" i="2" s="1"/>
  <c r="AD360" i="2"/>
  <c r="AF360" i="2" s="1"/>
  <c r="U361" i="2"/>
  <c r="AA361" i="2" s="1"/>
  <c r="V361" i="2"/>
  <c r="AB361" i="2" s="1"/>
  <c r="R361" i="2"/>
  <c r="X361" i="2" s="1"/>
  <c r="S361" i="2"/>
  <c r="Y361" i="2" s="1"/>
  <c r="J363" i="2"/>
  <c r="N362" i="2"/>
  <c r="M362" i="2"/>
  <c r="O362" i="2"/>
  <c r="P362" i="2"/>
  <c r="L362" i="2"/>
  <c r="I395" i="2"/>
  <c r="BO343" i="3" l="1"/>
  <c r="BQ343" i="3" s="1"/>
  <c r="J345" i="3"/>
  <c r="M344" i="3" s="1"/>
  <c r="L344" i="3"/>
  <c r="I345" i="3"/>
  <c r="AZ344" i="3"/>
  <c r="BD344" i="3"/>
  <c r="BH344" i="3"/>
  <c r="BB344" i="3"/>
  <c r="BG344" i="3"/>
  <c r="AX344" i="3"/>
  <c r="BC344" i="3"/>
  <c r="BI344" i="3"/>
  <c r="AY344" i="3"/>
  <c r="BE344" i="3"/>
  <c r="BF344" i="3"/>
  <c r="BA344" i="3"/>
  <c r="Q344" i="3"/>
  <c r="U344" i="3"/>
  <c r="Y344" i="3"/>
  <c r="AC344" i="3"/>
  <c r="AG344" i="3"/>
  <c r="AK344" i="3"/>
  <c r="AO344" i="3"/>
  <c r="AS344" i="3"/>
  <c r="AW344" i="3"/>
  <c r="P344" i="3"/>
  <c r="V344" i="3"/>
  <c r="AA344" i="3"/>
  <c r="AF344" i="3"/>
  <c r="AL344" i="3"/>
  <c r="AQ344" i="3"/>
  <c r="AV344" i="3"/>
  <c r="R344" i="3"/>
  <c r="X344" i="3"/>
  <c r="AE344" i="3"/>
  <c r="AM344" i="3"/>
  <c r="AT344" i="3"/>
  <c r="S344" i="3"/>
  <c r="Z344" i="3"/>
  <c r="AH344" i="3"/>
  <c r="AN344" i="3"/>
  <c r="AU344" i="3"/>
  <c r="N344" i="3"/>
  <c r="T344" i="3"/>
  <c r="AB344" i="3"/>
  <c r="AI344" i="3"/>
  <c r="AP344" i="3"/>
  <c r="O344" i="3"/>
  <c r="W344" i="3"/>
  <c r="AD344" i="3"/>
  <c r="AJ344" i="3"/>
  <c r="AR344" i="3"/>
  <c r="AD361" i="2"/>
  <c r="AF361" i="2" s="1"/>
  <c r="T362" i="2"/>
  <c r="Z362" i="2" s="1"/>
  <c r="S362" i="2"/>
  <c r="Y362" i="2" s="1"/>
  <c r="R362" i="2"/>
  <c r="X362" i="2" s="1"/>
  <c r="V362" i="2"/>
  <c r="AB362" i="2" s="1"/>
  <c r="U362" i="2"/>
  <c r="AA362" i="2" s="1"/>
  <c r="M363" i="2"/>
  <c r="N363" i="2"/>
  <c r="L363" i="2"/>
  <c r="P363" i="2"/>
  <c r="J364" i="2"/>
  <c r="O363" i="2"/>
  <c r="I396" i="2"/>
  <c r="BO344" i="3" l="1"/>
  <c r="BQ344" i="3" s="1"/>
  <c r="J346" i="3"/>
  <c r="L345" i="3"/>
  <c r="I346" i="3"/>
  <c r="AZ345" i="3"/>
  <c r="BD345" i="3"/>
  <c r="BH345" i="3"/>
  <c r="BA345" i="3"/>
  <c r="BF345" i="3"/>
  <c r="BB345" i="3"/>
  <c r="BG345" i="3"/>
  <c r="AX345" i="3"/>
  <c r="BC345" i="3"/>
  <c r="BI345" i="3"/>
  <c r="AY345" i="3"/>
  <c r="BE345" i="3"/>
  <c r="O345" i="3"/>
  <c r="S345" i="3"/>
  <c r="W345" i="3"/>
  <c r="AA345" i="3"/>
  <c r="AE345" i="3"/>
  <c r="AI345" i="3"/>
  <c r="AM345" i="3"/>
  <c r="AQ345" i="3"/>
  <c r="AU345" i="3"/>
  <c r="M345" i="3"/>
  <c r="R345" i="3"/>
  <c r="X345" i="3"/>
  <c r="AC345" i="3"/>
  <c r="AH345" i="3"/>
  <c r="AN345" i="3"/>
  <c r="AS345" i="3"/>
  <c r="N345" i="3"/>
  <c r="U345" i="3"/>
  <c r="AB345" i="3"/>
  <c r="AJ345" i="3"/>
  <c r="AP345" i="3"/>
  <c r="AW345" i="3"/>
  <c r="P345" i="3"/>
  <c r="V345" i="3"/>
  <c r="AD345" i="3"/>
  <c r="AK345" i="3"/>
  <c r="AR345" i="3"/>
  <c r="Q345" i="3"/>
  <c r="Y345" i="3"/>
  <c r="AF345" i="3"/>
  <c r="AL345" i="3"/>
  <c r="AT345" i="3"/>
  <c r="T345" i="3"/>
  <c r="Z345" i="3"/>
  <c r="AG345" i="3"/>
  <c r="AO345" i="3"/>
  <c r="AV345" i="3"/>
  <c r="T363" i="2"/>
  <c r="Z363" i="2" s="1"/>
  <c r="AD362" i="2"/>
  <c r="AF362" i="2" s="1"/>
  <c r="R363" i="2"/>
  <c r="X363" i="2" s="1"/>
  <c r="U363" i="2"/>
  <c r="AA363" i="2" s="1"/>
  <c r="S363" i="2"/>
  <c r="Y363" i="2" s="1"/>
  <c r="V363" i="2"/>
  <c r="AB363" i="2" s="1"/>
  <c r="J365" i="2"/>
  <c r="P364" i="2"/>
  <c r="O364" i="2"/>
  <c r="N364" i="2"/>
  <c r="M364" i="2"/>
  <c r="L364" i="2"/>
  <c r="I397" i="2"/>
  <c r="BO345" i="3" l="1"/>
  <c r="BQ345" i="3" s="1"/>
  <c r="J347" i="3"/>
  <c r="M346" i="3" s="1"/>
  <c r="L346" i="3"/>
  <c r="I347" i="3"/>
  <c r="AZ346" i="3"/>
  <c r="BD346" i="3"/>
  <c r="BH346" i="3"/>
  <c r="AY346" i="3"/>
  <c r="BE346" i="3"/>
  <c r="BA346" i="3"/>
  <c r="BF346" i="3"/>
  <c r="BB346" i="3"/>
  <c r="BG346" i="3"/>
  <c r="BC346" i="3"/>
  <c r="BI346" i="3"/>
  <c r="AX346" i="3"/>
  <c r="Q346" i="3"/>
  <c r="U346" i="3"/>
  <c r="Y346" i="3"/>
  <c r="AC346" i="3"/>
  <c r="AG346" i="3"/>
  <c r="AK346" i="3"/>
  <c r="AO346" i="3"/>
  <c r="AS346" i="3"/>
  <c r="AW346" i="3"/>
  <c r="O346" i="3"/>
  <c r="T346" i="3"/>
  <c r="Z346" i="3"/>
  <c r="AE346" i="3"/>
  <c r="AJ346" i="3"/>
  <c r="AP346" i="3"/>
  <c r="AU346" i="3"/>
  <c r="R346" i="3"/>
  <c r="X346" i="3"/>
  <c r="AF346" i="3"/>
  <c r="AM346" i="3"/>
  <c r="AT346" i="3"/>
  <c r="S346" i="3"/>
  <c r="AA346" i="3"/>
  <c r="AH346" i="3"/>
  <c r="AN346" i="3"/>
  <c r="AV346" i="3"/>
  <c r="N346" i="3"/>
  <c r="V346" i="3"/>
  <c r="AB346" i="3"/>
  <c r="AI346" i="3"/>
  <c r="AQ346" i="3"/>
  <c r="P346" i="3"/>
  <c r="W346" i="3"/>
  <c r="AD346" i="3"/>
  <c r="AL346" i="3"/>
  <c r="AR346" i="3"/>
  <c r="AD363" i="2"/>
  <c r="AF363" i="2" s="1"/>
  <c r="T364" i="2"/>
  <c r="Z364" i="2" s="1"/>
  <c r="U364" i="2"/>
  <c r="AA364" i="2" s="1"/>
  <c r="R364" i="2"/>
  <c r="X364" i="2" s="1"/>
  <c r="V364" i="2"/>
  <c r="AB364" i="2" s="1"/>
  <c r="S364" i="2"/>
  <c r="Y364" i="2" s="1"/>
  <c r="P365" i="2"/>
  <c r="J366" i="2"/>
  <c r="O365" i="2"/>
  <c r="N365" i="2"/>
  <c r="L365" i="2"/>
  <c r="M365" i="2"/>
  <c r="I398" i="2"/>
  <c r="BO346" i="3" l="1"/>
  <c r="BQ346" i="3" s="1"/>
  <c r="J348" i="3"/>
  <c r="M347" i="3" s="1"/>
  <c r="L347" i="3"/>
  <c r="I348" i="3"/>
  <c r="AZ347" i="3"/>
  <c r="BD347" i="3"/>
  <c r="BH347" i="3"/>
  <c r="AX347" i="3"/>
  <c r="BC347" i="3"/>
  <c r="BI347" i="3"/>
  <c r="AY347" i="3"/>
  <c r="BE347" i="3"/>
  <c r="BA347" i="3"/>
  <c r="BF347" i="3"/>
  <c r="BB347" i="3"/>
  <c r="BG347" i="3"/>
  <c r="O347" i="3"/>
  <c r="S347" i="3"/>
  <c r="W347" i="3"/>
  <c r="AA347" i="3"/>
  <c r="AE347" i="3"/>
  <c r="AI347" i="3"/>
  <c r="AM347" i="3"/>
  <c r="AQ347" i="3"/>
  <c r="AU347" i="3"/>
  <c r="Q347" i="3"/>
  <c r="V347" i="3"/>
  <c r="AB347" i="3"/>
  <c r="AG347" i="3"/>
  <c r="AL347" i="3"/>
  <c r="AR347" i="3"/>
  <c r="AW347" i="3"/>
  <c r="N347" i="3"/>
  <c r="U347" i="3"/>
  <c r="AC347" i="3"/>
  <c r="AJ347" i="3"/>
  <c r="AP347" i="3"/>
  <c r="P347" i="3"/>
  <c r="X347" i="3"/>
  <c r="AD347" i="3"/>
  <c r="AK347" i="3"/>
  <c r="AS347" i="3"/>
  <c r="R347" i="3"/>
  <c r="Y347" i="3"/>
  <c r="AF347" i="3"/>
  <c r="AN347" i="3"/>
  <c r="AT347" i="3"/>
  <c r="T347" i="3"/>
  <c r="Z347" i="3"/>
  <c r="AH347" i="3"/>
  <c r="AO347" i="3"/>
  <c r="AV347" i="3"/>
  <c r="T365" i="2"/>
  <c r="Z365" i="2" s="1"/>
  <c r="AD364" i="2"/>
  <c r="AF364" i="2" s="1"/>
  <c r="U365" i="2"/>
  <c r="AA365" i="2" s="1"/>
  <c r="S365" i="2"/>
  <c r="Y365" i="2" s="1"/>
  <c r="R365" i="2"/>
  <c r="X365" i="2" s="1"/>
  <c r="V365" i="2"/>
  <c r="AB365" i="2" s="1"/>
  <c r="J367" i="2"/>
  <c r="L366" i="2"/>
  <c r="P366" i="2"/>
  <c r="O366" i="2"/>
  <c r="M366" i="2"/>
  <c r="N366" i="2"/>
  <c r="I399" i="2"/>
  <c r="BO347" i="3" l="1"/>
  <c r="BQ347" i="3" s="1"/>
  <c r="J349" i="3"/>
  <c r="M348" i="3" s="1"/>
  <c r="L348" i="3"/>
  <c r="I349" i="3"/>
  <c r="AZ348" i="3"/>
  <c r="BD348" i="3"/>
  <c r="BH348" i="3"/>
  <c r="BB348" i="3"/>
  <c r="BG348" i="3"/>
  <c r="AX348" i="3"/>
  <c r="BC348" i="3"/>
  <c r="BI348" i="3"/>
  <c r="AY348" i="3"/>
  <c r="BE348" i="3"/>
  <c r="BA348" i="3"/>
  <c r="BF348" i="3"/>
  <c r="Q348" i="3"/>
  <c r="U348" i="3"/>
  <c r="Y348" i="3"/>
  <c r="AC348" i="3"/>
  <c r="AG348" i="3"/>
  <c r="AK348" i="3"/>
  <c r="AO348" i="3"/>
  <c r="AS348" i="3"/>
  <c r="AW348" i="3"/>
  <c r="N348" i="3"/>
  <c r="S348" i="3"/>
  <c r="X348" i="3"/>
  <c r="AD348" i="3"/>
  <c r="AI348" i="3"/>
  <c r="AN348" i="3"/>
  <c r="AT348" i="3"/>
  <c r="R348" i="3"/>
  <c r="Z348" i="3"/>
  <c r="AF348" i="3"/>
  <c r="AM348" i="3"/>
  <c r="AU348" i="3"/>
  <c r="T348" i="3"/>
  <c r="AA348" i="3"/>
  <c r="AH348" i="3"/>
  <c r="AP348" i="3"/>
  <c r="AV348" i="3"/>
  <c r="O348" i="3"/>
  <c r="V348" i="3"/>
  <c r="AB348" i="3"/>
  <c r="AJ348" i="3"/>
  <c r="AQ348" i="3"/>
  <c r="P348" i="3"/>
  <c r="W348" i="3"/>
  <c r="AE348" i="3"/>
  <c r="AL348" i="3"/>
  <c r="AR348" i="3"/>
  <c r="T366" i="2"/>
  <c r="Z366" i="2" s="1"/>
  <c r="AD365" i="2"/>
  <c r="AF365" i="2" s="1"/>
  <c r="S366" i="2"/>
  <c r="Y366" i="2" s="1"/>
  <c r="U366" i="2"/>
  <c r="AA366" i="2" s="1"/>
  <c r="V366" i="2"/>
  <c r="AB366" i="2" s="1"/>
  <c r="R366" i="2"/>
  <c r="X366" i="2" s="1"/>
  <c r="O367" i="2"/>
  <c r="L367" i="2"/>
  <c r="M367" i="2"/>
  <c r="J368" i="2"/>
  <c r="N367" i="2"/>
  <c r="P367" i="2"/>
  <c r="I400" i="2"/>
  <c r="BO348" i="3" l="1"/>
  <c r="BQ348" i="3" s="1"/>
  <c r="J350" i="3"/>
  <c r="M349" i="3" s="1"/>
  <c r="L349" i="3"/>
  <c r="I350" i="3"/>
  <c r="AZ349" i="3"/>
  <c r="BD349" i="3"/>
  <c r="BH349" i="3"/>
  <c r="BA349" i="3"/>
  <c r="BF349" i="3"/>
  <c r="BB349" i="3"/>
  <c r="BG349" i="3"/>
  <c r="AX349" i="3"/>
  <c r="BC349" i="3"/>
  <c r="BI349" i="3"/>
  <c r="AY349" i="3"/>
  <c r="BE349" i="3"/>
  <c r="O349" i="3"/>
  <c r="S349" i="3"/>
  <c r="W349" i="3"/>
  <c r="AA349" i="3"/>
  <c r="AE349" i="3"/>
  <c r="AI349" i="3"/>
  <c r="AM349" i="3"/>
  <c r="AQ349" i="3"/>
  <c r="AU349" i="3"/>
  <c r="P349" i="3"/>
  <c r="U349" i="3"/>
  <c r="Z349" i="3"/>
  <c r="AF349" i="3"/>
  <c r="AK349" i="3"/>
  <c r="AP349" i="3"/>
  <c r="AV349" i="3"/>
  <c r="N349" i="3"/>
  <c r="V349" i="3"/>
  <c r="AC349" i="3"/>
  <c r="AJ349" i="3"/>
  <c r="AR349" i="3"/>
  <c r="Q349" i="3"/>
  <c r="X349" i="3"/>
  <c r="AD349" i="3"/>
  <c r="AL349" i="3"/>
  <c r="AS349" i="3"/>
  <c r="R349" i="3"/>
  <c r="Y349" i="3"/>
  <c r="AG349" i="3"/>
  <c r="AN349" i="3"/>
  <c r="AT349" i="3"/>
  <c r="T349" i="3"/>
  <c r="AB349" i="3"/>
  <c r="AH349" i="3"/>
  <c r="AO349" i="3"/>
  <c r="AW349" i="3"/>
  <c r="T367" i="2"/>
  <c r="Z367" i="2" s="1"/>
  <c r="AD366" i="2"/>
  <c r="AF366" i="2" s="1"/>
  <c r="S367" i="2"/>
  <c r="Y367" i="2" s="1"/>
  <c r="V367" i="2"/>
  <c r="AB367" i="2" s="1"/>
  <c r="R367" i="2"/>
  <c r="X367" i="2" s="1"/>
  <c r="U367" i="2"/>
  <c r="AA367" i="2" s="1"/>
  <c r="N368" i="2"/>
  <c r="J369" i="2"/>
  <c r="P368" i="2"/>
  <c r="O368" i="2"/>
  <c r="M368" i="2"/>
  <c r="L368" i="2"/>
  <c r="I401" i="2"/>
  <c r="BO349" i="3" l="1"/>
  <c r="BQ349" i="3" s="1"/>
  <c r="J351" i="3"/>
  <c r="M350" i="3" s="1"/>
  <c r="L350" i="3"/>
  <c r="I351" i="3"/>
  <c r="AZ350" i="3"/>
  <c r="BD350" i="3"/>
  <c r="BH350" i="3"/>
  <c r="AY350" i="3"/>
  <c r="BE350" i="3"/>
  <c r="BA350" i="3"/>
  <c r="BF350" i="3"/>
  <c r="BB350" i="3"/>
  <c r="BG350" i="3"/>
  <c r="AX350" i="3"/>
  <c r="BC350" i="3"/>
  <c r="BI350" i="3"/>
  <c r="Q350" i="3"/>
  <c r="U350" i="3"/>
  <c r="Y350" i="3"/>
  <c r="AC350" i="3"/>
  <c r="AG350" i="3"/>
  <c r="AK350" i="3"/>
  <c r="AO350" i="3"/>
  <c r="AS350" i="3"/>
  <c r="AW350" i="3"/>
  <c r="R350" i="3"/>
  <c r="W350" i="3"/>
  <c r="AB350" i="3"/>
  <c r="AH350" i="3"/>
  <c r="AM350" i="3"/>
  <c r="AR350" i="3"/>
  <c r="S350" i="3"/>
  <c r="Z350" i="3"/>
  <c r="AF350" i="3"/>
  <c r="AN350" i="3"/>
  <c r="AU350" i="3"/>
  <c r="N350" i="3"/>
  <c r="T350" i="3"/>
  <c r="AA350" i="3"/>
  <c r="AI350" i="3"/>
  <c r="AP350" i="3"/>
  <c r="AV350" i="3"/>
  <c r="O350" i="3"/>
  <c r="V350" i="3"/>
  <c r="AD350" i="3"/>
  <c r="AJ350" i="3"/>
  <c r="AQ350" i="3"/>
  <c r="P350" i="3"/>
  <c r="X350" i="3"/>
  <c r="AE350" i="3"/>
  <c r="AL350" i="3"/>
  <c r="AT350" i="3"/>
  <c r="AD367" i="2"/>
  <c r="AF367" i="2" s="1"/>
  <c r="T368" i="2"/>
  <c r="Z368" i="2" s="1"/>
  <c r="S368" i="2"/>
  <c r="Y368" i="2" s="1"/>
  <c r="U368" i="2"/>
  <c r="AA368" i="2" s="1"/>
  <c r="V368" i="2"/>
  <c r="AB368" i="2" s="1"/>
  <c r="R368" i="2"/>
  <c r="X368" i="2" s="1"/>
  <c r="O369" i="2"/>
  <c r="N369" i="2"/>
  <c r="L369" i="2"/>
  <c r="J370" i="2"/>
  <c r="P369" i="2"/>
  <c r="M369" i="2"/>
  <c r="I402" i="2"/>
  <c r="BO350" i="3" l="1"/>
  <c r="BQ350" i="3" s="1"/>
  <c r="J352" i="3"/>
  <c r="M351" i="3" s="1"/>
  <c r="L351" i="3"/>
  <c r="I352" i="3"/>
  <c r="AZ351" i="3"/>
  <c r="BD351" i="3"/>
  <c r="BH351" i="3"/>
  <c r="AX351" i="3"/>
  <c r="BC351" i="3"/>
  <c r="BI351" i="3"/>
  <c r="AY351" i="3"/>
  <c r="BE351" i="3"/>
  <c r="BA351" i="3"/>
  <c r="BF351" i="3"/>
  <c r="BG351" i="3"/>
  <c r="BB351" i="3"/>
  <c r="O351" i="3"/>
  <c r="S351" i="3"/>
  <c r="W351" i="3"/>
  <c r="AA351" i="3"/>
  <c r="AE351" i="3"/>
  <c r="AI351" i="3"/>
  <c r="AM351" i="3"/>
  <c r="AQ351" i="3"/>
  <c r="AU351" i="3"/>
  <c r="N351" i="3"/>
  <c r="T351" i="3"/>
  <c r="Y351" i="3"/>
  <c r="AD351" i="3"/>
  <c r="AJ351" i="3"/>
  <c r="AO351" i="3"/>
  <c r="AT351" i="3"/>
  <c r="P351" i="3"/>
  <c r="V351" i="3"/>
  <c r="AC351" i="3"/>
  <c r="AK351" i="3"/>
  <c r="AR351" i="3"/>
  <c r="Q351" i="3"/>
  <c r="X351" i="3"/>
  <c r="AF351" i="3"/>
  <c r="AL351" i="3"/>
  <c r="AS351" i="3"/>
  <c r="R351" i="3"/>
  <c r="Z351" i="3"/>
  <c r="AG351" i="3"/>
  <c r="AN351" i="3"/>
  <c r="AV351" i="3"/>
  <c r="U351" i="3"/>
  <c r="AB351" i="3"/>
  <c r="AH351" i="3"/>
  <c r="AP351" i="3"/>
  <c r="AW351" i="3"/>
  <c r="AD368" i="2"/>
  <c r="AF368" i="2" s="1"/>
  <c r="T369" i="2"/>
  <c r="Z369" i="2" s="1"/>
  <c r="R369" i="2"/>
  <c r="X369" i="2" s="1"/>
  <c r="S369" i="2"/>
  <c r="Y369" i="2" s="1"/>
  <c r="V369" i="2"/>
  <c r="AB369" i="2" s="1"/>
  <c r="U369" i="2"/>
  <c r="AA369" i="2" s="1"/>
  <c r="N370" i="2"/>
  <c r="J371" i="2"/>
  <c r="P370" i="2"/>
  <c r="O370" i="2"/>
  <c r="M370" i="2"/>
  <c r="L370" i="2"/>
  <c r="I403" i="2"/>
  <c r="BO351" i="3" l="1"/>
  <c r="BQ351" i="3" s="1"/>
  <c r="J353" i="3"/>
  <c r="M352" i="3" s="1"/>
  <c r="L352" i="3"/>
  <c r="I353" i="3"/>
  <c r="AZ352" i="3"/>
  <c r="BD352" i="3"/>
  <c r="BH352" i="3"/>
  <c r="BB352" i="3"/>
  <c r="BG352" i="3"/>
  <c r="AX352" i="3"/>
  <c r="BC352" i="3"/>
  <c r="BI352" i="3"/>
  <c r="AY352" i="3"/>
  <c r="BE352" i="3"/>
  <c r="BA352" i="3"/>
  <c r="BF352" i="3"/>
  <c r="Q352" i="3"/>
  <c r="U352" i="3"/>
  <c r="Y352" i="3"/>
  <c r="AC352" i="3"/>
  <c r="AG352" i="3"/>
  <c r="AK352" i="3"/>
  <c r="AO352" i="3"/>
  <c r="AS352" i="3"/>
  <c r="AW352" i="3"/>
  <c r="P352" i="3"/>
  <c r="V352" i="3"/>
  <c r="AA352" i="3"/>
  <c r="AF352" i="3"/>
  <c r="AL352" i="3"/>
  <c r="AQ352" i="3"/>
  <c r="AV352" i="3"/>
  <c r="S352" i="3"/>
  <c r="Z352" i="3"/>
  <c r="AH352" i="3"/>
  <c r="AN352" i="3"/>
  <c r="AU352" i="3"/>
  <c r="N352" i="3"/>
  <c r="T352" i="3"/>
  <c r="AB352" i="3"/>
  <c r="AI352" i="3"/>
  <c r="AP352" i="3"/>
  <c r="O352" i="3"/>
  <c r="W352" i="3"/>
  <c r="AD352" i="3"/>
  <c r="AJ352" i="3"/>
  <c r="AR352" i="3"/>
  <c r="R352" i="3"/>
  <c r="X352" i="3"/>
  <c r="AE352" i="3"/>
  <c r="AM352" i="3"/>
  <c r="AT352" i="3"/>
  <c r="T370" i="2"/>
  <c r="Z370" i="2" s="1"/>
  <c r="AD369" i="2"/>
  <c r="AF369" i="2" s="1"/>
  <c r="U370" i="2"/>
  <c r="AA370" i="2" s="1"/>
  <c r="V370" i="2"/>
  <c r="AB370" i="2" s="1"/>
  <c r="R370" i="2"/>
  <c r="X370" i="2" s="1"/>
  <c r="S370" i="2"/>
  <c r="Y370" i="2" s="1"/>
  <c r="N371" i="2"/>
  <c r="O371" i="2"/>
  <c r="L371" i="2"/>
  <c r="M371" i="2"/>
  <c r="J372" i="2"/>
  <c r="P371" i="2"/>
  <c r="I404" i="2"/>
  <c r="BO352" i="3" l="1"/>
  <c r="BQ352" i="3" s="1"/>
  <c r="J354" i="3"/>
  <c r="L353" i="3"/>
  <c r="I354" i="3"/>
  <c r="AZ353" i="3"/>
  <c r="BD353" i="3"/>
  <c r="BH353" i="3"/>
  <c r="BA353" i="3"/>
  <c r="BF353" i="3"/>
  <c r="BB353" i="3"/>
  <c r="BG353" i="3"/>
  <c r="AX353" i="3"/>
  <c r="BC353" i="3"/>
  <c r="BI353" i="3"/>
  <c r="BE353" i="3"/>
  <c r="AY353" i="3"/>
  <c r="O353" i="3"/>
  <c r="S353" i="3"/>
  <c r="W353" i="3"/>
  <c r="AA353" i="3"/>
  <c r="AE353" i="3"/>
  <c r="AI353" i="3"/>
  <c r="AM353" i="3"/>
  <c r="AQ353" i="3"/>
  <c r="AU353" i="3"/>
  <c r="M353" i="3"/>
  <c r="R353" i="3"/>
  <c r="X353" i="3"/>
  <c r="AC353" i="3"/>
  <c r="AH353" i="3"/>
  <c r="AN353" i="3"/>
  <c r="AS353" i="3"/>
  <c r="P353" i="3"/>
  <c r="V353" i="3"/>
  <c r="AD353" i="3"/>
  <c r="AK353" i="3"/>
  <c r="AR353" i="3"/>
  <c r="Q353" i="3"/>
  <c r="Y353" i="3"/>
  <c r="AF353" i="3"/>
  <c r="AL353" i="3"/>
  <c r="AT353" i="3"/>
  <c r="T353" i="3"/>
  <c r="Z353" i="3"/>
  <c r="AG353" i="3"/>
  <c r="AO353" i="3"/>
  <c r="AV353" i="3"/>
  <c r="N353" i="3"/>
  <c r="U353" i="3"/>
  <c r="AB353" i="3"/>
  <c r="AJ353" i="3"/>
  <c r="AP353" i="3"/>
  <c r="AW353" i="3"/>
  <c r="T371" i="2"/>
  <c r="Z371" i="2" s="1"/>
  <c r="AD370" i="2"/>
  <c r="AF370" i="2" s="1"/>
  <c r="S371" i="2"/>
  <c r="Y371" i="2" s="1"/>
  <c r="R371" i="2"/>
  <c r="X371" i="2" s="1"/>
  <c r="V371" i="2"/>
  <c r="AB371" i="2" s="1"/>
  <c r="U371" i="2"/>
  <c r="AA371" i="2" s="1"/>
  <c r="N372" i="2"/>
  <c r="P372" i="2"/>
  <c r="O372" i="2"/>
  <c r="M372" i="2"/>
  <c r="J373" i="2"/>
  <c r="L372" i="2"/>
  <c r="I405" i="2"/>
  <c r="BO353" i="3" l="1"/>
  <c r="BQ353" i="3" s="1"/>
  <c r="J355" i="3"/>
  <c r="M354" i="3" s="1"/>
  <c r="L354" i="3"/>
  <c r="I355" i="3"/>
  <c r="AZ354" i="3"/>
  <c r="BD354" i="3"/>
  <c r="BH354" i="3"/>
  <c r="AY354" i="3"/>
  <c r="BE354" i="3"/>
  <c r="BA354" i="3"/>
  <c r="BF354" i="3"/>
  <c r="BB354" i="3"/>
  <c r="BG354" i="3"/>
  <c r="AX354" i="3"/>
  <c r="BC354" i="3"/>
  <c r="BI354" i="3"/>
  <c r="Q354" i="3"/>
  <c r="U354" i="3"/>
  <c r="Y354" i="3"/>
  <c r="AC354" i="3"/>
  <c r="AG354" i="3"/>
  <c r="AK354" i="3"/>
  <c r="AO354" i="3"/>
  <c r="AS354" i="3"/>
  <c r="AW354" i="3"/>
  <c r="O354" i="3"/>
  <c r="T354" i="3"/>
  <c r="Z354" i="3"/>
  <c r="AE354" i="3"/>
  <c r="AJ354" i="3"/>
  <c r="AP354" i="3"/>
  <c r="AU354" i="3"/>
  <c r="S354" i="3"/>
  <c r="AA354" i="3"/>
  <c r="AH354" i="3"/>
  <c r="AN354" i="3"/>
  <c r="AV354" i="3"/>
  <c r="N354" i="3"/>
  <c r="V354" i="3"/>
  <c r="AB354" i="3"/>
  <c r="AI354" i="3"/>
  <c r="AQ354" i="3"/>
  <c r="P354" i="3"/>
  <c r="W354" i="3"/>
  <c r="AD354" i="3"/>
  <c r="AL354" i="3"/>
  <c r="AR354" i="3"/>
  <c r="R354" i="3"/>
  <c r="X354" i="3"/>
  <c r="AF354" i="3"/>
  <c r="AM354" i="3"/>
  <c r="AT354" i="3"/>
  <c r="T372" i="2"/>
  <c r="Z372" i="2" s="1"/>
  <c r="AD371" i="2"/>
  <c r="AF371" i="2" s="1"/>
  <c r="U372" i="2"/>
  <c r="AA372" i="2" s="1"/>
  <c r="R372" i="2"/>
  <c r="X372" i="2" s="1"/>
  <c r="V372" i="2"/>
  <c r="AB372" i="2" s="1"/>
  <c r="S372" i="2"/>
  <c r="Y372" i="2" s="1"/>
  <c r="J374" i="2"/>
  <c r="O373" i="2"/>
  <c r="L373" i="2"/>
  <c r="M373" i="2"/>
  <c r="P373" i="2"/>
  <c r="N373" i="2"/>
  <c r="I406" i="2"/>
  <c r="BO354" i="3" l="1"/>
  <c r="BQ354" i="3" s="1"/>
  <c r="J356" i="3"/>
  <c r="M355" i="3" s="1"/>
  <c r="L355" i="3"/>
  <c r="I356" i="3"/>
  <c r="AZ355" i="3"/>
  <c r="BD355" i="3"/>
  <c r="BH355" i="3"/>
  <c r="AX355" i="3"/>
  <c r="BC355" i="3"/>
  <c r="BI355" i="3"/>
  <c r="AY355" i="3"/>
  <c r="BE355" i="3"/>
  <c r="BA355" i="3"/>
  <c r="BF355" i="3"/>
  <c r="BB355" i="3"/>
  <c r="BG355" i="3"/>
  <c r="O355" i="3"/>
  <c r="S355" i="3"/>
  <c r="W355" i="3"/>
  <c r="AA355" i="3"/>
  <c r="AE355" i="3"/>
  <c r="AI355" i="3"/>
  <c r="AM355" i="3"/>
  <c r="AQ355" i="3"/>
  <c r="AU355" i="3"/>
  <c r="Q355" i="3"/>
  <c r="V355" i="3"/>
  <c r="AB355" i="3"/>
  <c r="AG355" i="3"/>
  <c r="AL355" i="3"/>
  <c r="AR355" i="3"/>
  <c r="AW355" i="3"/>
  <c r="P355" i="3"/>
  <c r="X355" i="3"/>
  <c r="AD355" i="3"/>
  <c r="AK355" i="3"/>
  <c r="AS355" i="3"/>
  <c r="R355" i="3"/>
  <c r="Y355" i="3"/>
  <c r="AF355" i="3"/>
  <c r="AN355" i="3"/>
  <c r="AT355" i="3"/>
  <c r="T355" i="3"/>
  <c r="Z355" i="3"/>
  <c r="AH355" i="3"/>
  <c r="AO355" i="3"/>
  <c r="AV355" i="3"/>
  <c r="N355" i="3"/>
  <c r="U355" i="3"/>
  <c r="AC355" i="3"/>
  <c r="AJ355" i="3"/>
  <c r="AP355" i="3"/>
  <c r="T373" i="2"/>
  <c r="Z373" i="2" s="1"/>
  <c r="AD372" i="2"/>
  <c r="AF372" i="2" s="1"/>
  <c r="R373" i="2"/>
  <c r="X373" i="2" s="1"/>
  <c r="U373" i="2"/>
  <c r="AA373" i="2" s="1"/>
  <c r="V373" i="2"/>
  <c r="AB373" i="2" s="1"/>
  <c r="S373" i="2"/>
  <c r="Y373" i="2" s="1"/>
  <c r="P374" i="2"/>
  <c r="M374" i="2"/>
  <c r="J375" i="2"/>
  <c r="N374" i="2"/>
  <c r="O374" i="2"/>
  <c r="L374" i="2"/>
  <c r="I407" i="2"/>
  <c r="BO355" i="3" l="1"/>
  <c r="BQ355" i="3" s="1"/>
  <c r="J357" i="3"/>
  <c r="M356" i="3" s="1"/>
  <c r="L356" i="3"/>
  <c r="I357" i="3"/>
  <c r="AZ356" i="3"/>
  <c r="BD356" i="3"/>
  <c r="BH356" i="3"/>
  <c r="BB356" i="3"/>
  <c r="BG356" i="3"/>
  <c r="AX356" i="3"/>
  <c r="BC356" i="3"/>
  <c r="BI356" i="3"/>
  <c r="AY356" i="3"/>
  <c r="BE356" i="3"/>
  <c r="BA356" i="3"/>
  <c r="BF356" i="3"/>
  <c r="Q356" i="3"/>
  <c r="U356" i="3"/>
  <c r="Y356" i="3"/>
  <c r="AC356" i="3"/>
  <c r="AG356" i="3"/>
  <c r="AK356" i="3"/>
  <c r="AO356" i="3"/>
  <c r="AS356" i="3"/>
  <c r="AW356" i="3"/>
  <c r="N356" i="3"/>
  <c r="S356" i="3"/>
  <c r="X356" i="3"/>
  <c r="AD356" i="3"/>
  <c r="AI356" i="3"/>
  <c r="AN356" i="3"/>
  <c r="AT356" i="3"/>
  <c r="T356" i="3"/>
  <c r="AA356" i="3"/>
  <c r="AH356" i="3"/>
  <c r="AP356" i="3"/>
  <c r="AV356" i="3"/>
  <c r="O356" i="3"/>
  <c r="V356" i="3"/>
  <c r="AB356" i="3"/>
  <c r="AJ356" i="3"/>
  <c r="AQ356" i="3"/>
  <c r="P356" i="3"/>
  <c r="W356" i="3"/>
  <c r="AE356" i="3"/>
  <c r="AL356" i="3"/>
  <c r="AR356" i="3"/>
  <c r="R356" i="3"/>
  <c r="Z356" i="3"/>
  <c r="AF356" i="3"/>
  <c r="AM356" i="3"/>
  <c r="AU356" i="3"/>
  <c r="AD373" i="2"/>
  <c r="AF373" i="2" s="1"/>
  <c r="T374" i="2"/>
  <c r="Z374" i="2" s="1"/>
  <c r="R374" i="2"/>
  <c r="X374" i="2" s="1"/>
  <c r="S374" i="2"/>
  <c r="Y374" i="2" s="1"/>
  <c r="U374" i="2"/>
  <c r="AA374" i="2" s="1"/>
  <c r="V374" i="2"/>
  <c r="AB374" i="2" s="1"/>
  <c r="N375" i="2"/>
  <c r="M375" i="2"/>
  <c r="P375" i="2"/>
  <c r="L375" i="2"/>
  <c r="J376" i="2"/>
  <c r="O375" i="2"/>
  <c r="I408" i="2"/>
  <c r="BO356" i="3" l="1"/>
  <c r="BQ356" i="3" s="1"/>
  <c r="J358" i="3"/>
  <c r="M357" i="3" s="1"/>
  <c r="L357" i="3"/>
  <c r="I358" i="3"/>
  <c r="AZ357" i="3"/>
  <c r="BD357" i="3"/>
  <c r="BH357" i="3"/>
  <c r="BA357" i="3"/>
  <c r="BF357" i="3"/>
  <c r="BB357" i="3"/>
  <c r="BG357" i="3"/>
  <c r="AX357" i="3"/>
  <c r="BC357" i="3"/>
  <c r="BI357" i="3"/>
  <c r="AY357" i="3"/>
  <c r="BE357" i="3"/>
  <c r="O357" i="3"/>
  <c r="S357" i="3"/>
  <c r="W357" i="3"/>
  <c r="AA357" i="3"/>
  <c r="AE357" i="3"/>
  <c r="AI357" i="3"/>
  <c r="AM357" i="3"/>
  <c r="AQ357" i="3"/>
  <c r="AU357" i="3"/>
  <c r="P357" i="3"/>
  <c r="U357" i="3"/>
  <c r="Z357" i="3"/>
  <c r="AF357" i="3"/>
  <c r="AK357" i="3"/>
  <c r="AP357" i="3"/>
  <c r="AV357" i="3"/>
  <c r="Q357" i="3"/>
  <c r="X357" i="3"/>
  <c r="AD357" i="3"/>
  <c r="AL357" i="3"/>
  <c r="AS357" i="3"/>
  <c r="R357" i="3"/>
  <c r="Y357" i="3"/>
  <c r="AG357" i="3"/>
  <c r="AN357" i="3"/>
  <c r="AT357" i="3"/>
  <c r="T357" i="3"/>
  <c r="AB357" i="3"/>
  <c r="AH357" i="3"/>
  <c r="AO357" i="3"/>
  <c r="AW357" i="3"/>
  <c r="N357" i="3"/>
  <c r="V357" i="3"/>
  <c r="AC357" i="3"/>
  <c r="AJ357" i="3"/>
  <c r="AR357" i="3"/>
  <c r="T375" i="2"/>
  <c r="Z375" i="2" s="1"/>
  <c r="AD374" i="2"/>
  <c r="AF374" i="2" s="1"/>
  <c r="V375" i="2"/>
  <c r="AB375" i="2" s="1"/>
  <c r="U375" i="2"/>
  <c r="AA375" i="2" s="1"/>
  <c r="S375" i="2"/>
  <c r="Y375" i="2" s="1"/>
  <c r="R375" i="2"/>
  <c r="X375" i="2" s="1"/>
  <c r="O376" i="2"/>
  <c r="L376" i="2"/>
  <c r="P376" i="2"/>
  <c r="M376" i="2"/>
  <c r="J377" i="2"/>
  <c r="N376" i="2"/>
  <c r="I409" i="2"/>
  <c r="BO357" i="3" l="1"/>
  <c r="BQ357" i="3" s="1"/>
  <c r="J359" i="3"/>
  <c r="M358" i="3" s="1"/>
  <c r="L358" i="3"/>
  <c r="I359" i="3"/>
  <c r="AZ358" i="3"/>
  <c r="BD358" i="3"/>
  <c r="BH358" i="3"/>
  <c r="AY358" i="3"/>
  <c r="BE358" i="3"/>
  <c r="BA358" i="3"/>
  <c r="BF358" i="3"/>
  <c r="BB358" i="3"/>
  <c r="BG358" i="3"/>
  <c r="BI358" i="3"/>
  <c r="AX358" i="3"/>
  <c r="BC358" i="3"/>
  <c r="Q358" i="3"/>
  <c r="U358" i="3"/>
  <c r="Y358" i="3"/>
  <c r="AC358" i="3"/>
  <c r="AG358" i="3"/>
  <c r="AK358" i="3"/>
  <c r="AO358" i="3"/>
  <c r="AS358" i="3"/>
  <c r="AW358" i="3"/>
  <c r="R358" i="3"/>
  <c r="W358" i="3"/>
  <c r="AB358" i="3"/>
  <c r="AH358" i="3"/>
  <c r="AM358" i="3"/>
  <c r="AR358" i="3"/>
  <c r="N358" i="3"/>
  <c r="T358" i="3"/>
  <c r="AA358" i="3"/>
  <c r="AI358" i="3"/>
  <c r="AP358" i="3"/>
  <c r="AV358" i="3"/>
  <c r="O358" i="3"/>
  <c r="V358" i="3"/>
  <c r="AD358" i="3"/>
  <c r="AJ358" i="3"/>
  <c r="AQ358" i="3"/>
  <c r="P358" i="3"/>
  <c r="X358" i="3"/>
  <c r="AE358" i="3"/>
  <c r="AL358" i="3"/>
  <c r="AT358" i="3"/>
  <c r="S358" i="3"/>
  <c r="Z358" i="3"/>
  <c r="AF358" i="3"/>
  <c r="AN358" i="3"/>
  <c r="AU358" i="3"/>
  <c r="AD375" i="2"/>
  <c r="AF375" i="2" s="1"/>
  <c r="T376" i="2"/>
  <c r="Z376" i="2" s="1"/>
  <c r="U376" i="2"/>
  <c r="AA376" i="2" s="1"/>
  <c r="S376" i="2"/>
  <c r="Y376" i="2" s="1"/>
  <c r="V376" i="2"/>
  <c r="AB376" i="2" s="1"/>
  <c r="R376" i="2"/>
  <c r="X376" i="2" s="1"/>
  <c r="J378" i="2"/>
  <c r="P377" i="2"/>
  <c r="L377" i="2"/>
  <c r="O377" i="2"/>
  <c r="N377" i="2"/>
  <c r="M377" i="2"/>
  <c r="I410" i="2"/>
  <c r="BO358" i="3" l="1"/>
  <c r="BQ358" i="3" s="1"/>
  <c r="J360" i="3"/>
  <c r="M359" i="3" s="1"/>
  <c r="L359" i="3"/>
  <c r="I360" i="3"/>
  <c r="AZ359" i="3"/>
  <c r="BD359" i="3"/>
  <c r="BH359" i="3"/>
  <c r="AX359" i="3"/>
  <c r="BC359" i="3"/>
  <c r="BI359" i="3"/>
  <c r="AY359" i="3"/>
  <c r="BE359" i="3"/>
  <c r="BA359" i="3"/>
  <c r="BF359" i="3"/>
  <c r="BB359" i="3"/>
  <c r="BG359" i="3"/>
  <c r="O359" i="3"/>
  <c r="S359" i="3"/>
  <c r="W359" i="3"/>
  <c r="AA359" i="3"/>
  <c r="AE359" i="3"/>
  <c r="AI359" i="3"/>
  <c r="AM359" i="3"/>
  <c r="AQ359" i="3"/>
  <c r="AU359" i="3"/>
  <c r="N359" i="3"/>
  <c r="T359" i="3"/>
  <c r="Y359" i="3"/>
  <c r="AD359" i="3"/>
  <c r="AJ359" i="3"/>
  <c r="AO359" i="3"/>
  <c r="AT359" i="3"/>
  <c r="Q359" i="3"/>
  <c r="X359" i="3"/>
  <c r="AF359" i="3"/>
  <c r="AL359" i="3"/>
  <c r="AS359" i="3"/>
  <c r="R359" i="3"/>
  <c r="Z359" i="3"/>
  <c r="AG359" i="3"/>
  <c r="AN359" i="3"/>
  <c r="AV359" i="3"/>
  <c r="U359" i="3"/>
  <c r="AB359" i="3"/>
  <c r="AH359" i="3"/>
  <c r="AP359" i="3"/>
  <c r="AW359" i="3"/>
  <c r="P359" i="3"/>
  <c r="V359" i="3"/>
  <c r="AC359" i="3"/>
  <c r="AK359" i="3"/>
  <c r="AR359" i="3"/>
  <c r="AD376" i="2"/>
  <c r="AF376" i="2" s="1"/>
  <c r="T377" i="2"/>
  <c r="Z377" i="2" s="1"/>
  <c r="U377" i="2"/>
  <c r="AA377" i="2" s="1"/>
  <c r="R377" i="2"/>
  <c r="X377" i="2" s="1"/>
  <c r="S377" i="2"/>
  <c r="Y377" i="2" s="1"/>
  <c r="V377" i="2"/>
  <c r="AB377" i="2" s="1"/>
  <c r="N378" i="2"/>
  <c r="O378" i="2"/>
  <c r="P378" i="2"/>
  <c r="L378" i="2"/>
  <c r="J379" i="2"/>
  <c r="M378" i="2"/>
  <c r="I411" i="2"/>
  <c r="BO359" i="3" l="1"/>
  <c r="BQ359" i="3" s="1"/>
  <c r="J361" i="3"/>
  <c r="M360" i="3" s="1"/>
  <c r="L360" i="3"/>
  <c r="I361" i="3"/>
  <c r="AZ360" i="3"/>
  <c r="BD360" i="3"/>
  <c r="BH360" i="3"/>
  <c r="BB360" i="3"/>
  <c r="BG360" i="3"/>
  <c r="AX360" i="3"/>
  <c r="BC360" i="3"/>
  <c r="BI360" i="3"/>
  <c r="AY360" i="3"/>
  <c r="BE360" i="3"/>
  <c r="BF360" i="3"/>
  <c r="BA360" i="3"/>
  <c r="Q360" i="3"/>
  <c r="U360" i="3"/>
  <c r="Y360" i="3"/>
  <c r="AC360" i="3"/>
  <c r="AG360" i="3"/>
  <c r="AK360" i="3"/>
  <c r="AO360" i="3"/>
  <c r="AS360" i="3"/>
  <c r="AW360" i="3"/>
  <c r="P360" i="3"/>
  <c r="V360" i="3"/>
  <c r="AA360" i="3"/>
  <c r="AF360" i="3"/>
  <c r="AL360" i="3"/>
  <c r="AQ360" i="3"/>
  <c r="AV360" i="3"/>
  <c r="N360" i="3"/>
  <c r="T360" i="3"/>
  <c r="AB360" i="3"/>
  <c r="AI360" i="3"/>
  <c r="AP360" i="3"/>
  <c r="O360" i="3"/>
  <c r="W360" i="3"/>
  <c r="AD360" i="3"/>
  <c r="AJ360" i="3"/>
  <c r="AR360" i="3"/>
  <c r="R360" i="3"/>
  <c r="X360" i="3"/>
  <c r="AE360" i="3"/>
  <c r="AM360" i="3"/>
  <c r="AT360" i="3"/>
  <c r="S360" i="3"/>
  <c r="Z360" i="3"/>
  <c r="AH360" i="3"/>
  <c r="AN360" i="3"/>
  <c r="AU360" i="3"/>
  <c r="T378" i="2"/>
  <c r="Z378" i="2" s="1"/>
  <c r="AD377" i="2"/>
  <c r="AF377" i="2" s="1"/>
  <c r="V378" i="2"/>
  <c r="AB378" i="2" s="1"/>
  <c r="S378" i="2"/>
  <c r="Y378" i="2" s="1"/>
  <c r="U378" i="2"/>
  <c r="AA378" i="2" s="1"/>
  <c r="R378" i="2"/>
  <c r="X378" i="2" s="1"/>
  <c r="N379" i="2"/>
  <c r="O379" i="2"/>
  <c r="M379" i="2"/>
  <c r="J380" i="2"/>
  <c r="L379" i="2"/>
  <c r="P379" i="2"/>
  <c r="I412" i="2"/>
  <c r="BO360" i="3" l="1"/>
  <c r="BQ360" i="3" s="1"/>
  <c r="J362" i="3"/>
  <c r="L361" i="3"/>
  <c r="I362" i="3"/>
  <c r="AZ361" i="3"/>
  <c r="BD361" i="3"/>
  <c r="BH361" i="3"/>
  <c r="BA361" i="3"/>
  <c r="BF361" i="3"/>
  <c r="BB361" i="3"/>
  <c r="BG361" i="3"/>
  <c r="AX361" i="3"/>
  <c r="BC361" i="3"/>
  <c r="BI361" i="3"/>
  <c r="AY361" i="3"/>
  <c r="BE361" i="3"/>
  <c r="O361" i="3"/>
  <c r="S361" i="3"/>
  <c r="W361" i="3"/>
  <c r="AA361" i="3"/>
  <c r="AE361" i="3"/>
  <c r="AI361" i="3"/>
  <c r="AM361" i="3"/>
  <c r="AQ361" i="3"/>
  <c r="AU361" i="3"/>
  <c r="M361" i="3"/>
  <c r="R361" i="3"/>
  <c r="X361" i="3"/>
  <c r="AC361" i="3"/>
  <c r="AH361" i="3"/>
  <c r="AN361" i="3"/>
  <c r="AS361" i="3"/>
  <c r="Q361" i="3"/>
  <c r="Y361" i="3"/>
  <c r="AF361" i="3"/>
  <c r="AL361" i="3"/>
  <c r="AT361" i="3"/>
  <c r="T361" i="3"/>
  <c r="Z361" i="3"/>
  <c r="AG361" i="3"/>
  <c r="AO361" i="3"/>
  <c r="AV361" i="3"/>
  <c r="N361" i="3"/>
  <c r="U361" i="3"/>
  <c r="AB361" i="3"/>
  <c r="AJ361" i="3"/>
  <c r="AP361" i="3"/>
  <c r="AW361" i="3"/>
  <c r="P361" i="3"/>
  <c r="V361" i="3"/>
  <c r="AD361" i="3"/>
  <c r="AK361" i="3"/>
  <c r="AR361" i="3"/>
  <c r="AD378" i="2"/>
  <c r="AF378" i="2" s="1"/>
  <c r="T379" i="2"/>
  <c r="Z379" i="2" s="1"/>
  <c r="S379" i="2"/>
  <c r="Y379" i="2" s="1"/>
  <c r="V379" i="2"/>
  <c r="AB379" i="2" s="1"/>
  <c r="U379" i="2"/>
  <c r="AA379" i="2" s="1"/>
  <c r="R379" i="2"/>
  <c r="X379" i="2" s="1"/>
  <c r="O380" i="2"/>
  <c r="N380" i="2"/>
  <c r="M380" i="2"/>
  <c r="J381" i="2"/>
  <c r="P380" i="2"/>
  <c r="L380" i="2"/>
  <c r="I413" i="2"/>
  <c r="BO361" i="3" l="1"/>
  <c r="BQ361" i="3" s="1"/>
  <c r="J363" i="3"/>
  <c r="M362" i="3" s="1"/>
  <c r="L362" i="3"/>
  <c r="I363" i="3"/>
  <c r="AZ362" i="3"/>
  <c r="BD362" i="3"/>
  <c r="BH362" i="3"/>
  <c r="AY362" i="3"/>
  <c r="BE362" i="3"/>
  <c r="BA362" i="3"/>
  <c r="BF362" i="3"/>
  <c r="BB362" i="3"/>
  <c r="BG362" i="3"/>
  <c r="BC362" i="3"/>
  <c r="BI362" i="3"/>
  <c r="AX362" i="3"/>
  <c r="Q362" i="3"/>
  <c r="U362" i="3"/>
  <c r="Y362" i="3"/>
  <c r="AC362" i="3"/>
  <c r="AG362" i="3"/>
  <c r="AK362" i="3"/>
  <c r="AO362" i="3"/>
  <c r="AS362" i="3"/>
  <c r="AW362" i="3"/>
  <c r="O362" i="3"/>
  <c r="T362" i="3"/>
  <c r="Z362" i="3"/>
  <c r="AE362" i="3"/>
  <c r="AJ362" i="3"/>
  <c r="AP362" i="3"/>
  <c r="AU362" i="3"/>
  <c r="N362" i="3"/>
  <c r="V362" i="3"/>
  <c r="AB362" i="3"/>
  <c r="AI362" i="3"/>
  <c r="AQ362" i="3"/>
  <c r="P362" i="3"/>
  <c r="W362" i="3"/>
  <c r="AD362" i="3"/>
  <c r="AL362" i="3"/>
  <c r="AR362" i="3"/>
  <c r="R362" i="3"/>
  <c r="X362" i="3"/>
  <c r="AF362" i="3"/>
  <c r="AM362" i="3"/>
  <c r="AT362" i="3"/>
  <c r="S362" i="3"/>
  <c r="AA362" i="3"/>
  <c r="AH362" i="3"/>
  <c r="AN362" i="3"/>
  <c r="AV362" i="3"/>
  <c r="AD379" i="2"/>
  <c r="AF379" i="2" s="1"/>
  <c r="T380" i="2"/>
  <c r="Z380" i="2" s="1"/>
  <c r="V380" i="2"/>
  <c r="AB380" i="2" s="1"/>
  <c r="U380" i="2"/>
  <c r="AA380" i="2" s="1"/>
  <c r="S380" i="2"/>
  <c r="Y380" i="2" s="1"/>
  <c r="R380" i="2"/>
  <c r="X380" i="2" s="1"/>
  <c r="J382" i="2"/>
  <c r="O381" i="2"/>
  <c r="L381" i="2"/>
  <c r="M381" i="2"/>
  <c r="N381" i="2"/>
  <c r="P381" i="2"/>
  <c r="I414" i="2"/>
  <c r="BO362" i="3" l="1"/>
  <c r="BQ362" i="3" s="1"/>
  <c r="J364" i="3"/>
  <c r="L363" i="3"/>
  <c r="I364" i="3"/>
  <c r="AZ363" i="3"/>
  <c r="BD363" i="3"/>
  <c r="BH363" i="3"/>
  <c r="AX363" i="3"/>
  <c r="BC363" i="3"/>
  <c r="BI363" i="3"/>
  <c r="AY363" i="3"/>
  <c r="BE363" i="3"/>
  <c r="BA363" i="3"/>
  <c r="BF363" i="3"/>
  <c r="BB363" i="3"/>
  <c r="BG363" i="3"/>
  <c r="O363" i="3"/>
  <c r="S363" i="3"/>
  <c r="W363" i="3"/>
  <c r="AA363" i="3"/>
  <c r="AE363" i="3"/>
  <c r="AI363" i="3"/>
  <c r="AM363" i="3"/>
  <c r="AQ363" i="3"/>
  <c r="AU363" i="3"/>
  <c r="Q363" i="3"/>
  <c r="V363" i="3"/>
  <c r="AB363" i="3"/>
  <c r="AG363" i="3"/>
  <c r="AL363" i="3"/>
  <c r="AR363" i="3"/>
  <c r="AW363" i="3"/>
  <c r="R363" i="3"/>
  <c r="Y363" i="3"/>
  <c r="AF363" i="3"/>
  <c r="AN363" i="3"/>
  <c r="AT363" i="3"/>
  <c r="M363" i="3"/>
  <c r="T363" i="3"/>
  <c r="Z363" i="3"/>
  <c r="AH363" i="3"/>
  <c r="AO363" i="3"/>
  <c r="AV363" i="3"/>
  <c r="N363" i="3"/>
  <c r="U363" i="3"/>
  <c r="AC363" i="3"/>
  <c r="AJ363" i="3"/>
  <c r="AP363" i="3"/>
  <c r="P363" i="3"/>
  <c r="X363" i="3"/>
  <c r="AD363" i="3"/>
  <c r="AK363" i="3"/>
  <c r="AS363" i="3"/>
  <c r="AD380" i="2"/>
  <c r="AF380" i="2" s="1"/>
  <c r="T381" i="2"/>
  <c r="Z381" i="2" s="1"/>
  <c r="S381" i="2"/>
  <c r="Y381" i="2" s="1"/>
  <c r="R381" i="2"/>
  <c r="X381" i="2" s="1"/>
  <c r="V381" i="2"/>
  <c r="AB381" i="2" s="1"/>
  <c r="U381" i="2"/>
  <c r="AA381" i="2" s="1"/>
  <c r="J383" i="2"/>
  <c r="M382" i="2"/>
  <c r="L382" i="2"/>
  <c r="N382" i="2"/>
  <c r="P382" i="2"/>
  <c r="O382" i="2"/>
  <c r="I415" i="2"/>
  <c r="BO363" i="3" l="1"/>
  <c r="BQ363" i="3" s="1"/>
  <c r="J365" i="3"/>
  <c r="M364" i="3" s="1"/>
  <c r="L364" i="3"/>
  <c r="I365" i="3"/>
  <c r="AZ364" i="3"/>
  <c r="BD364" i="3"/>
  <c r="BH364" i="3"/>
  <c r="BB364" i="3"/>
  <c r="BG364" i="3"/>
  <c r="AX364" i="3"/>
  <c r="BC364" i="3"/>
  <c r="BI364" i="3"/>
  <c r="AY364" i="3"/>
  <c r="BE364" i="3"/>
  <c r="BA364" i="3"/>
  <c r="BF364" i="3"/>
  <c r="Q364" i="3"/>
  <c r="U364" i="3"/>
  <c r="Y364" i="3"/>
  <c r="AC364" i="3"/>
  <c r="AG364" i="3"/>
  <c r="AK364" i="3"/>
  <c r="AO364" i="3"/>
  <c r="AS364" i="3"/>
  <c r="AW364" i="3"/>
  <c r="N364" i="3"/>
  <c r="S364" i="3"/>
  <c r="X364" i="3"/>
  <c r="AD364" i="3"/>
  <c r="AI364" i="3"/>
  <c r="AN364" i="3"/>
  <c r="AT364" i="3"/>
  <c r="O364" i="3"/>
  <c r="V364" i="3"/>
  <c r="AB364" i="3"/>
  <c r="AJ364" i="3"/>
  <c r="AQ364" i="3"/>
  <c r="P364" i="3"/>
  <c r="W364" i="3"/>
  <c r="AE364" i="3"/>
  <c r="AL364" i="3"/>
  <c r="AR364" i="3"/>
  <c r="R364" i="3"/>
  <c r="Z364" i="3"/>
  <c r="AF364" i="3"/>
  <c r="AM364" i="3"/>
  <c r="AU364" i="3"/>
  <c r="T364" i="3"/>
  <c r="AA364" i="3"/>
  <c r="AH364" i="3"/>
  <c r="AP364" i="3"/>
  <c r="AV364" i="3"/>
  <c r="T382" i="2"/>
  <c r="Z382" i="2" s="1"/>
  <c r="AD381" i="2"/>
  <c r="AF381" i="2" s="1"/>
  <c r="R382" i="2"/>
  <c r="X382" i="2" s="1"/>
  <c r="U382" i="2"/>
  <c r="AA382" i="2" s="1"/>
  <c r="S382" i="2"/>
  <c r="Y382" i="2" s="1"/>
  <c r="V382" i="2"/>
  <c r="AB382" i="2" s="1"/>
  <c r="M383" i="2"/>
  <c r="J384" i="2"/>
  <c r="O383" i="2"/>
  <c r="P383" i="2"/>
  <c r="L383" i="2"/>
  <c r="N383" i="2"/>
  <c r="I416" i="2"/>
  <c r="BO364" i="3" l="1"/>
  <c r="BQ364" i="3" s="1"/>
  <c r="J366" i="3"/>
  <c r="L365" i="3"/>
  <c r="I366" i="3"/>
  <c r="AZ365" i="3"/>
  <c r="BD365" i="3"/>
  <c r="BH365" i="3"/>
  <c r="BA365" i="3"/>
  <c r="BF365" i="3"/>
  <c r="BB365" i="3"/>
  <c r="BG365" i="3"/>
  <c r="AX365" i="3"/>
  <c r="BC365" i="3"/>
  <c r="BI365" i="3"/>
  <c r="AY365" i="3"/>
  <c r="BE365" i="3"/>
  <c r="O365" i="3"/>
  <c r="S365" i="3"/>
  <c r="W365" i="3"/>
  <c r="AA365" i="3"/>
  <c r="AE365" i="3"/>
  <c r="AI365" i="3"/>
  <c r="AM365" i="3"/>
  <c r="AQ365" i="3"/>
  <c r="AU365" i="3"/>
  <c r="P365" i="3"/>
  <c r="U365" i="3"/>
  <c r="Z365" i="3"/>
  <c r="AF365" i="3"/>
  <c r="AK365" i="3"/>
  <c r="AP365" i="3"/>
  <c r="AV365" i="3"/>
  <c r="R365" i="3"/>
  <c r="Y365" i="3"/>
  <c r="AG365" i="3"/>
  <c r="AN365" i="3"/>
  <c r="AT365" i="3"/>
  <c r="M365" i="3"/>
  <c r="T365" i="3"/>
  <c r="AB365" i="3"/>
  <c r="AH365" i="3"/>
  <c r="AO365" i="3"/>
  <c r="AW365" i="3"/>
  <c r="N365" i="3"/>
  <c r="V365" i="3"/>
  <c r="AC365" i="3"/>
  <c r="AJ365" i="3"/>
  <c r="AR365" i="3"/>
  <c r="Q365" i="3"/>
  <c r="X365" i="3"/>
  <c r="AD365" i="3"/>
  <c r="AL365" i="3"/>
  <c r="AS365" i="3"/>
  <c r="AD382" i="2"/>
  <c r="AF382" i="2" s="1"/>
  <c r="T383" i="2"/>
  <c r="Z383" i="2" s="1"/>
  <c r="U383" i="2"/>
  <c r="AA383" i="2" s="1"/>
  <c r="V383" i="2"/>
  <c r="AB383" i="2" s="1"/>
  <c r="R383" i="2"/>
  <c r="X383" i="2" s="1"/>
  <c r="S383" i="2"/>
  <c r="Y383" i="2" s="1"/>
  <c r="L384" i="2"/>
  <c r="P384" i="2"/>
  <c r="J385" i="2"/>
  <c r="N384" i="2"/>
  <c r="O384" i="2"/>
  <c r="M384" i="2"/>
  <c r="I417" i="2"/>
  <c r="BO365" i="3" l="1"/>
  <c r="BQ365" i="3" s="1"/>
  <c r="J367" i="3"/>
  <c r="M366" i="3" s="1"/>
  <c r="L366" i="3"/>
  <c r="I367" i="3"/>
  <c r="AZ366" i="3"/>
  <c r="BD366" i="3"/>
  <c r="BH366" i="3"/>
  <c r="AY366" i="3"/>
  <c r="BE366" i="3"/>
  <c r="BA366" i="3"/>
  <c r="BF366" i="3"/>
  <c r="BB366" i="3"/>
  <c r="BG366" i="3"/>
  <c r="AX366" i="3"/>
  <c r="BC366" i="3"/>
  <c r="BI366" i="3"/>
  <c r="Q366" i="3"/>
  <c r="U366" i="3"/>
  <c r="Y366" i="3"/>
  <c r="AC366" i="3"/>
  <c r="AG366" i="3"/>
  <c r="AK366" i="3"/>
  <c r="AO366" i="3"/>
  <c r="AS366" i="3"/>
  <c r="AW366" i="3"/>
  <c r="R366" i="3"/>
  <c r="W366" i="3"/>
  <c r="AB366" i="3"/>
  <c r="AH366" i="3"/>
  <c r="AM366" i="3"/>
  <c r="AR366" i="3"/>
  <c r="O366" i="3"/>
  <c r="V366" i="3"/>
  <c r="AD366" i="3"/>
  <c r="AJ366" i="3"/>
  <c r="AQ366" i="3"/>
  <c r="P366" i="3"/>
  <c r="X366" i="3"/>
  <c r="AE366" i="3"/>
  <c r="AL366" i="3"/>
  <c r="AT366" i="3"/>
  <c r="S366" i="3"/>
  <c r="Z366" i="3"/>
  <c r="AF366" i="3"/>
  <c r="AN366" i="3"/>
  <c r="AU366" i="3"/>
  <c r="N366" i="3"/>
  <c r="T366" i="3"/>
  <c r="AA366" i="3"/>
  <c r="AI366" i="3"/>
  <c r="AP366" i="3"/>
  <c r="AV366" i="3"/>
  <c r="T384" i="2"/>
  <c r="Z384" i="2" s="1"/>
  <c r="AD383" i="2"/>
  <c r="AF383" i="2" s="1"/>
  <c r="S384" i="2"/>
  <c r="Y384" i="2" s="1"/>
  <c r="V384" i="2"/>
  <c r="AB384" i="2" s="1"/>
  <c r="U384" i="2"/>
  <c r="AA384" i="2" s="1"/>
  <c r="R384" i="2"/>
  <c r="X384" i="2" s="1"/>
  <c r="O385" i="2"/>
  <c r="J386" i="2"/>
  <c r="P385" i="2"/>
  <c r="N385" i="2"/>
  <c r="M385" i="2"/>
  <c r="L385" i="2"/>
  <c r="I418" i="2"/>
  <c r="BO366" i="3" l="1"/>
  <c r="BQ366" i="3" s="1"/>
  <c r="J368" i="3"/>
  <c r="L367" i="3"/>
  <c r="I368" i="3"/>
  <c r="AZ367" i="3"/>
  <c r="BD367" i="3"/>
  <c r="BH367" i="3"/>
  <c r="AX367" i="3"/>
  <c r="BC367" i="3"/>
  <c r="BI367" i="3"/>
  <c r="AY367" i="3"/>
  <c r="BE367" i="3"/>
  <c r="BA367" i="3"/>
  <c r="BF367" i="3"/>
  <c r="BG367" i="3"/>
  <c r="BB367" i="3"/>
  <c r="O367" i="3"/>
  <c r="S367" i="3"/>
  <c r="W367" i="3"/>
  <c r="AA367" i="3"/>
  <c r="AE367" i="3"/>
  <c r="AI367" i="3"/>
  <c r="AM367" i="3"/>
  <c r="AQ367" i="3"/>
  <c r="AU367" i="3"/>
  <c r="N367" i="3"/>
  <c r="T367" i="3"/>
  <c r="Y367" i="3"/>
  <c r="AD367" i="3"/>
  <c r="AJ367" i="3"/>
  <c r="AO367" i="3"/>
  <c r="AT367" i="3"/>
  <c r="R367" i="3"/>
  <c r="Z367" i="3"/>
  <c r="AG367" i="3"/>
  <c r="AN367" i="3"/>
  <c r="AV367" i="3"/>
  <c r="U367" i="3"/>
  <c r="AB367" i="3"/>
  <c r="AH367" i="3"/>
  <c r="AP367" i="3"/>
  <c r="AW367" i="3"/>
  <c r="P367" i="3"/>
  <c r="V367" i="3"/>
  <c r="AC367" i="3"/>
  <c r="AK367" i="3"/>
  <c r="AR367" i="3"/>
  <c r="Q367" i="3"/>
  <c r="X367" i="3"/>
  <c r="AF367" i="3"/>
  <c r="AL367" i="3"/>
  <c r="AS367" i="3"/>
  <c r="T385" i="2"/>
  <c r="Z385" i="2" s="1"/>
  <c r="AD384" i="2"/>
  <c r="AF384" i="2" s="1"/>
  <c r="V385" i="2"/>
  <c r="AB385" i="2" s="1"/>
  <c r="R385" i="2"/>
  <c r="X385" i="2" s="1"/>
  <c r="S385" i="2"/>
  <c r="Y385" i="2" s="1"/>
  <c r="U385" i="2"/>
  <c r="AA385" i="2" s="1"/>
  <c r="M386" i="2"/>
  <c r="L386" i="2"/>
  <c r="N386" i="2"/>
  <c r="O386" i="2"/>
  <c r="J387" i="2"/>
  <c r="P386" i="2"/>
  <c r="I419" i="2"/>
  <c r="J369" i="3" l="1"/>
  <c r="L368" i="3"/>
  <c r="M367" i="3"/>
  <c r="BO367" i="3" s="1"/>
  <c r="I369" i="3"/>
  <c r="AZ368" i="3"/>
  <c r="BD368" i="3"/>
  <c r="BH368" i="3"/>
  <c r="BB368" i="3"/>
  <c r="BG368" i="3"/>
  <c r="AX368" i="3"/>
  <c r="BC368" i="3"/>
  <c r="BI368" i="3"/>
  <c r="AY368" i="3"/>
  <c r="BE368" i="3"/>
  <c r="BA368" i="3"/>
  <c r="BF368" i="3"/>
  <c r="M368" i="3"/>
  <c r="Q368" i="3"/>
  <c r="U368" i="3"/>
  <c r="Y368" i="3"/>
  <c r="AC368" i="3"/>
  <c r="AG368" i="3"/>
  <c r="AK368" i="3"/>
  <c r="AO368" i="3"/>
  <c r="AS368" i="3"/>
  <c r="AW368" i="3"/>
  <c r="P368" i="3"/>
  <c r="V368" i="3"/>
  <c r="AA368" i="3"/>
  <c r="AF368" i="3"/>
  <c r="AL368" i="3"/>
  <c r="AQ368" i="3"/>
  <c r="AV368" i="3"/>
  <c r="O368" i="3"/>
  <c r="W368" i="3"/>
  <c r="AD368" i="3"/>
  <c r="AJ368" i="3"/>
  <c r="AR368" i="3"/>
  <c r="R368" i="3"/>
  <c r="X368" i="3"/>
  <c r="AE368" i="3"/>
  <c r="AM368" i="3"/>
  <c r="AT368" i="3"/>
  <c r="S368" i="3"/>
  <c r="Z368" i="3"/>
  <c r="AH368" i="3"/>
  <c r="AN368" i="3"/>
  <c r="AU368" i="3"/>
  <c r="N368" i="3"/>
  <c r="T368" i="3"/>
  <c r="AB368" i="3"/>
  <c r="AI368" i="3"/>
  <c r="AP368" i="3"/>
  <c r="AD385" i="2"/>
  <c r="AF385" i="2" s="1"/>
  <c r="T386" i="2"/>
  <c r="Z386" i="2" s="1"/>
  <c r="U386" i="2"/>
  <c r="AA386" i="2" s="1"/>
  <c r="V386" i="2"/>
  <c r="AB386" i="2" s="1"/>
  <c r="R386" i="2"/>
  <c r="X386" i="2" s="1"/>
  <c r="S386" i="2"/>
  <c r="Y386" i="2" s="1"/>
  <c r="P387" i="2"/>
  <c r="J388" i="2"/>
  <c r="N387" i="2"/>
  <c r="M387" i="2"/>
  <c r="L387" i="2"/>
  <c r="O387" i="2"/>
  <c r="I420" i="2"/>
  <c r="BO368" i="3" l="1"/>
  <c r="BQ368" i="3" s="1"/>
  <c r="BQ367" i="3"/>
  <c r="J370" i="3"/>
  <c r="L369" i="3"/>
  <c r="I370" i="3"/>
  <c r="AZ369" i="3"/>
  <c r="BD369" i="3"/>
  <c r="BH369" i="3"/>
  <c r="BA369" i="3"/>
  <c r="BF369" i="3"/>
  <c r="BB369" i="3"/>
  <c r="BG369" i="3"/>
  <c r="AX369" i="3"/>
  <c r="BC369" i="3"/>
  <c r="BI369" i="3"/>
  <c r="BE369" i="3"/>
  <c r="AY369" i="3"/>
  <c r="O369" i="3"/>
  <c r="S369" i="3"/>
  <c r="W369" i="3"/>
  <c r="AA369" i="3"/>
  <c r="AE369" i="3"/>
  <c r="AI369" i="3"/>
  <c r="AM369" i="3"/>
  <c r="AQ369" i="3"/>
  <c r="AU369" i="3"/>
  <c r="M369" i="3"/>
  <c r="R369" i="3"/>
  <c r="X369" i="3"/>
  <c r="AC369" i="3"/>
  <c r="AH369" i="3"/>
  <c r="AN369" i="3"/>
  <c r="AS369" i="3"/>
  <c r="T369" i="3"/>
  <c r="Z369" i="3"/>
  <c r="AG369" i="3"/>
  <c r="AO369" i="3"/>
  <c r="AV369" i="3"/>
  <c r="N369" i="3"/>
  <c r="U369" i="3"/>
  <c r="AB369" i="3"/>
  <c r="AJ369" i="3"/>
  <c r="AP369" i="3"/>
  <c r="AW369" i="3"/>
  <c r="P369" i="3"/>
  <c r="V369" i="3"/>
  <c r="AD369" i="3"/>
  <c r="AK369" i="3"/>
  <c r="AR369" i="3"/>
  <c r="Q369" i="3"/>
  <c r="Y369" i="3"/>
  <c r="AF369" i="3"/>
  <c r="AL369" i="3"/>
  <c r="AT369" i="3"/>
  <c r="T387" i="2"/>
  <c r="Z387" i="2" s="1"/>
  <c r="AD386" i="2"/>
  <c r="AF386" i="2" s="1"/>
  <c r="S387" i="2"/>
  <c r="Y387" i="2" s="1"/>
  <c r="U387" i="2"/>
  <c r="AA387" i="2" s="1"/>
  <c r="R387" i="2"/>
  <c r="X387" i="2" s="1"/>
  <c r="V387" i="2"/>
  <c r="AB387" i="2" s="1"/>
  <c r="O388" i="2"/>
  <c r="N388" i="2"/>
  <c r="M388" i="2"/>
  <c r="J389" i="2"/>
  <c r="L388" i="2"/>
  <c r="P388" i="2"/>
  <c r="I421" i="2"/>
  <c r="BO369" i="3" l="1"/>
  <c r="BQ369" i="3" s="1"/>
  <c r="J371" i="3"/>
  <c r="M370" i="3" s="1"/>
  <c r="L370" i="3"/>
  <c r="I371" i="3"/>
  <c r="AZ370" i="3"/>
  <c r="BD370" i="3"/>
  <c r="BH370" i="3"/>
  <c r="AY370" i="3"/>
  <c r="BE370" i="3"/>
  <c r="BA370" i="3"/>
  <c r="BF370" i="3"/>
  <c r="BB370" i="3"/>
  <c r="BG370" i="3"/>
  <c r="AX370" i="3"/>
  <c r="BC370" i="3"/>
  <c r="BI370" i="3"/>
  <c r="Q370" i="3"/>
  <c r="U370" i="3"/>
  <c r="Y370" i="3"/>
  <c r="AC370" i="3"/>
  <c r="AG370" i="3"/>
  <c r="AK370" i="3"/>
  <c r="AO370" i="3"/>
  <c r="AS370" i="3"/>
  <c r="AW370" i="3"/>
  <c r="O370" i="3"/>
  <c r="T370" i="3"/>
  <c r="Z370" i="3"/>
  <c r="AE370" i="3"/>
  <c r="AJ370" i="3"/>
  <c r="AP370" i="3"/>
  <c r="AU370" i="3"/>
  <c r="P370" i="3"/>
  <c r="W370" i="3"/>
  <c r="AD370" i="3"/>
  <c r="AL370" i="3"/>
  <c r="AR370" i="3"/>
  <c r="R370" i="3"/>
  <c r="X370" i="3"/>
  <c r="AF370" i="3"/>
  <c r="AM370" i="3"/>
  <c r="AT370" i="3"/>
  <c r="S370" i="3"/>
  <c r="AA370" i="3"/>
  <c r="AH370" i="3"/>
  <c r="AN370" i="3"/>
  <c r="AV370" i="3"/>
  <c r="N370" i="3"/>
  <c r="V370" i="3"/>
  <c r="AB370" i="3"/>
  <c r="AI370" i="3"/>
  <c r="AQ370" i="3"/>
  <c r="AD387" i="2"/>
  <c r="AF387" i="2" s="1"/>
  <c r="T388" i="2"/>
  <c r="Z388" i="2" s="1"/>
  <c r="S388" i="2"/>
  <c r="Y388" i="2" s="1"/>
  <c r="V388" i="2"/>
  <c r="AB388" i="2" s="1"/>
  <c r="R388" i="2"/>
  <c r="X388" i="2" s="1"/>
  <c r="U388" i="2"/>
  <c r="AA388" i="2" s="1"/>
  <c r="L389" i="2"/>
  <c r="N389" i="2"/>
  <c r="J390" i="2"/>
  <c r="P389" i="2"/>
  <c r="M389" i="2"/>
  <c r="O389" i="2"/>
  <c r="I422" i="2"/>
  <c r="BO370" i="3" l="1"/>
  <c r="BQ370" i="3" s="1"/>
  <c r="J372" i="3"/>
  <c r="M371" i="3" s="1"/>
  <c r="L371" i="3"/>
  <c r="I372" i="3"/>
  <c r="AZ371" i="3"/>
  <c r="BD371" i="3"/>
  <c r="BH371" i="3"/>
  <c r="AX371" i="3"/>
  <c r="BC371" i="3"/>
  <c r="BI371" i="3"/>
  <c r="AY371" i="3"/>
  <c r="BE371" i="3"/>
  <c r="BA371" i="3"/>
  <c r="BF371" i="3"/>
  <c r="BB371" i="3"/>
  <c r="BG371" i="3"/>
  <c r="O371" i="3"/>
  <c r="S371" i="3"/>
  <c r="W371" i="3"/>
  <c r="AA371" i="3"/>
  <c r="AE371" i="3"/>
  <c r="AI371" i="3"/>
  <c r="AM371" i="3"/>
  <c r="AQ371" i="3"/>
  <c r="AU371" i="3"/>
  <c r="Q371" i="3"/>
  <c r="V371" i="3"/>
  <c r="AB371" i="3"/>
  <c r="AG371" i="3"/>
  <c r="AL371" i="3"/>
  <c r="AR371" i="3"/>
  <c r="AW371" i="3"/>
  <c r="T371" i="3"/>
  <c r="Z371" i="3"/>
  <c r="AH371" i="3"/>
  <c r="AO371" i="3"/>
  <c r="AV371" i="3"/>
  <c r="N371" i="3"/>
  <c r="U371" i="3"/>
  <c r="AC371" i="3"/>
  <c r="AJ371" i="3"/>
  <c r="AP371" i="3"/>
  <c r="P371" i="3"/>
  <c r="X371" i="3"/>
  <c r="AD371" i="3"/>
  <c r="AK371" i="3"/>
  <c r="AS371" i="3"/>
  <c r="R371" i="3"/>
  <c r="Y371" i="3"/>
  <c r="AF371" i="3"/>
  <c r="AN371" i="3"/>
  <c r="AT371" i="3"/>
  <c r="AD388" i="2"/>
  <c r="AF388" i="2" s="1"/>
  <c r="T389" i="2"/>
  <c r="Z389" i="2" s="1"/>
  <c r="V389" i="2"/>
  <c r="AB389" i="2" s="1"/>
  <c r="U389" i="2"/>
  <c r="AA389" i="2" s="1"/>
  <c r="S389" i="2"/>
  <c r="Y389" i="2" s="1"/>
  <c r="R389" i="2"/>
  <c r="X389" i="2" s="1"/>
  <c r="J391" i="2"/>
  <c r="O390" i="2"/>
  <c r="M390" i="2"/>
  <c r="P390" i="2"/>
  <c r="L390" i="2"/>
  <c r="N390" i="2"/>
  <c r="I423" i="2"/>
  <c r="BO371" i="3" l="1"/>
  <c r="BQ371" i="3" s="1"/>
  <c r="J373" i="3"/>
  <c r="M372" i="3" s="1"/>
  <c r="L372" i="3"/>
  <c r="I373" i="3"/>
  <c r="AZ372" i="3"/>
  <c r="BD372" i="3"/>
  <c r="BH372" i="3"/>
  <c r="BB372" i="3"/>
  <c r="BG372" i="3"/>
  <c r="AX372" i="3"/>
  <c r="BC372" i="3"/>
  <c r="BI372" i="3"/>
  <c r="AY372" i="3"/>
  <c r="BE372" i="3"/>
  <c r="BA372" i="3"/>
  <c r="BF372" i="3"/>
  <c r="Q372" i="3"/>
  <c r="U372" i="3"/>
  <c r="Y372" i="3"/>
  <c r="AC372" i="3"/>
  <c r="AG372" i="3"/>
  <c r="AK372" i="3"/>
  <c r="AO372" i="3"/>
  <c r="AS372" i="3"/>
  <c r="AW372" i="3"/>
  <c r="N372" i="3"/>
  <c r="S372" i="3"/>
  <c r="X372" i="3"/>
  <c r="AD372" i="3"/>
  <c r="AI372" i="3"/>
  <c r="AN372" i="3"/>
  <c r="AT372" i="3"/>
  <c r="P372" i="3"/>
  <c r="W372" i="3"/>
  <c r="AE372" i="3"/>
  <c r="AL372" i="3"/>
  <c r="AR372" i="3"/>
  <c r="R372" i="3"/>
  <c r="Z372" i="3"/>
  <c r="AF372" i="3"/>
  <c r="AM372" i="3"/>
  <c r="AU372" i="3"/>
  <c r="T372" i="3"/>
  <c r="AA372" i="3"/>
  <c r="AH372" i="3"/>
  <c r="AP372" i="3"/>
  <c r="AV372" i="3"/>
  <c r="O372" i="3"/>
  <c r="V372" i="3"/>
  <c r="AB372" i="3"/>
  <c r="AJ372" i="3"/>
  <c r="AQ372" i="3"/>
  <c r="AD389" i="2"/>
  <c r="AF389" i="2" s="1"/>
  <c r="T390" i="2"/>
  <c r="Z390" i="2" s="1"/>
  <c r="V390" i="2"/>
  <c r="AB390" i="2" s="1"/>
  <c r="S390" i="2"/>
  <c r="Y390" i="2" s="1"/>
  <c r="U390" i="2"/>
  <c r="AA390" i="2" s="1"/>
  <c r="R390" i="2"/>
  <c r="X390" i="2" s="1"/>
  <c r="M391" i="2"/>
  <c r="P391" i="2"/>
  <c r="J392" i="2"/>
  <c r="N391" i="2"/>
  <c r="O391" i="2"/>
  <c r="L391" i="2"/>
  <c r="I424" i="2"/>
  <c r="BO372" i="3" l="1"/>
  <c r="BQ372" i="3" s="1"/>
  <c r="J374" i="3"/>
  <c r="M373" i="3" s="1"/>
  <c r="L373" i="3"/>
  <c r="I374" i="3"/>
  <c r="AZ373" i="3"/>
  <c r="BD373" i="3"/>
  <c r="BH373" i="3"/>
  <c r="BA373" i="3"/>
  <c r="BF373" i="3"/>
  <c r="BB373" i="3"/>
  <c r="BG373" i="3"/>
  <c r="AX373" i="3"/>
  <c r="BC373" i="3"/>
  <c r="BI373" i="3"/>
  <c r="AY373" i="3"/>
  <c r="BE373" i="3"/>
  <c r="O373" i="3"/>
  <c r="S373" i="3"/>
  <c r="W373" i="3"/>
  <c r="AA373" i="3"/>
  <c r="AE373" i="3"/>
  <c r="AI373" i="3"/>
  <c r="AM373" i="3"/>
  <c r="AQ373" i="3"/>
  <c r="AU373" i="3"/>
  <c r="P373" i="3"/>
  <c r="U373" i="3"/>
  <c r="Z373" i="3"/>
  <c r="AF373" i="3"/>
  <c r="AK373" i="3"/>
  <c r="AP373" i="3"/>
  <c r="AV373" i="3"/>
  <c r="T373" i="3"/>
  <c r="AB373" i="3"/>
  <c r="AH373" i="3"/>
  <c r="AO373" i="3"/>
  <c r="AW373" i="3"/>
  <c r="N373" i="3"/>
  <c r="V373" i="3"/>
  <c r="AC373" i="3"/>
  <c r="AJ373" i="3"/>
  <c r="AR373" i="3"/>
  <c r="Q373" i="3"/>
  <c r="X373" i="3"/>
  <c r="AD373" i="3"/>
  <c r="AL373" i="3"/>
  <c r="AS373" i="3"/>
  <c r="R373" i="3"/>
  <c r="Y373" i="3"/>
  <c r="AG373" i="3"/>
  <c r="AN373" i="3"/>
  <c r="AT373" i="3"/>
  <c r="T391" i="2"/>
  <c r="Z391" i="2" s="1"/>
  <c r="AD390" i="2"/>
  <c r="AF390" i="2" s="1"/>
  <c r="R391" i="2"/>
  <c r="X391" i="2" s="1"/>
  <c r="V391" i="2"/>
  <c r="AB391" i="2" s="1"/>
  <c r="U391" i="2"/>
  <c r="AA391" i="2" s="1"/>
  <c r="S391" i="2"/>
  <c r="Y391" i="2" s="1"/>
  <c r="J393" i="2"/>
  <c r="L392" i="2"/>
  <c r="M392" i="2"/>
  <c r="P392" i="2"/>
  <c r="N392" i="2"/>
  <c r="O392" i="2"/>
  <c r="I425" i="2"/>
  <c r="BO373" i="3" l="1"/>
  <c r="BQ373" i="3" s="1"/>
  <c r="J375" i="3"/>
  <c r="M374" i="3" s="1"/>
  <c r="L374" i="3"/>
  <c r="I375" i="3"/>
  <c r="AZ374" i="3"/>
  <c r="BD374" i="3"/>
  <c r="BH374" i="3"/>
  <c r="AY374" i="3"/>
  <c r="BE374" i="3"/>
  <c r="BA374" i="3"/>
  <c r="BF374" i="3"/>
  <c r="BB374" i="3"/>
  <c r="BG374" i="3"/>
  <c r="BI374" i="3"/>
  <c r="AX374" i="3"/>
  <c r="BC374" i="3"/>
  <c r="Q374" i="3"/>
  <c r="U374" i="3"/>
  <c r="Y374" i="3"/>
  <c r="AC374" i="3"/>
  <c r="AG374" i="3"/>
  <c r="AK374" i="3"/>
  <c r="AO374" i="3"/>
  <c r="AS374" i="3"/>
  <c r="AW374" i="3"/>
  <c r="R374" i="3"/>
  <c r="W374" i="3"/>
  <c r="AB374" i="3"/>
  <c r="AH374" i="3"/>
  <c r="AM374" i="3"/>
  <c r="AR374" i="3"/>
  <c r="P374" i="3"/>
  <c r="X374" i="3"/>
  <c r="AE374" i="3"/>
  <c r="AL374" i="3"/>
  <c r="AT374" i="3"/>
  <c r="S374" i="3"/>
  <c r="Z374" i="3"/>
  <c r="AF374" i="3"/>
  <c r="AN374" i="3"/>
  <c r="AU374" i="3"/>
  <c r="N374" i="3"/>
  <c r="T374" i="3"/>
  <c r="AA374" i="3"/>
  <c r="AI374" i="3"/>
  <c r="AP374" i="3"/>
  <c r="AV374" i="3"/>
  <c r="O374" i="3"/>
  <c r="V374" i="3"/>
  <c r="AD374" i="3"/>
  <c r="AJ374" i="3"/>
  <c r="AQ374" i="3"/>
  <c r="T392" i="2"/>
  <c r="Z392" i="2" s="1"/>
  <c r="AD391" i="2"/>
  <c r="AF391" i="2" s="1"/>
  <c r="V392" i="2"/>
  <c r="AB392" i="2" s="1"/>
  <c r="S392" i="2"/>
  <c r="Y392" i="2" s="1"/>
  <c r="U392" i="2"/>
  <c r="AA392" i="2" s="1"/>
  <c r="R392" i="2"/>
  <c r="X392" i="2" s="1"/>
  <c r="N393" i="2"/>
  <c r="M393" i="2"/>
  <c r="J394" i="2"/>
  <c r="L393" i="2"/>
  <c r="P393" i="2"/>
  <c r="O393" i="2"/>
  <c r="I426" i="2"/>
  <c r="BO374" i="3" l="1"/>
  <c r="BQ374" i="3" s="1"/>
  <c r="J376" i="3"/>
  <c r="M375" i="3" s="1"/>
  <c r="L375" i="3"/>
  <c r="I376" i="3"/>
  <c r="AZ375" i="3"/>
  <c r="BD375" i="3"/>
  <c r="BH375" i="3"/>
  <c r="AX375" i="3"/>
  <c r="BC375" i="3"/>
  <c r="BI375" i="3"/>
  <c r="AY375" i="3"/>
  <c r="BE375" i="3"/>
  <c r="BA375" i="3"/>
  <c r="BF375" i="3"/>
  <c r="BB375" i="3"/>
  <c r="BG375" i="3"/>
  <c r="O375" i="3"/>
  <c r="S375" i="3"/>
  <c r="W375" i="3"/>
  <c r="AA375" i="3"/>
  <c r="AE375" i="3"/>
  <c r="AI375" i="3"/>
  <c r="AM375" i="3"/>
  <c r="AQ375" i="3"/>
  <c r="AU375" i="3"/>
  <c r="N375" i="3"/>
  <c r="T375" i="3"/>
  <c r="Y375" i="3"/>
  <c r="AD375" i="3"/>
  <c r="AJ375" i="3"/>
  <c r="AO375" i="3"/>
  <c r="AT375" i="3"/>
  <c r="U375" i="3"/>
  <c r="AB375" i="3"/>
  <c r="AH375" i="3"/>
  <c r="AP375" i="3"/>
  <c r="AW375" i="3"/>
  <c r="P375" i="3"/>
  <c r="V375" i="3"/>
  <c r="AC375" i="3"/>
  <c r="AK375" i="3"/>
  <c r="AR375" i="3"/>
  <c r="Q375" i="3"/>
  <c r="X375" i="3"/>
  <c r="AF375" i="3"/>
  <c r="AL375" i="3"/>
  <c r="AS375" i="3"/>
  <c r="R375" i="3"/>
  <c r="Z375" i="3"/>
  <c r="AG375" i="3"/>
  <c r="AN375" i="3"/>
  <c r="AV375" i="3"/>
  <c r="AD392" i="2"/>
  <c r="AF392" i="2" s="1"/>
  <c r="T393" i="2"/>
  <c r="Z393" i="2" s="1"/>
  <c r="V393" i="2"/>
  <c r="AB393" i="2" s="1"/>
  <c r="R393" i="2"/>
  <c r="X393" i="2" s="1"/>
  <c r="U393" i="2"/>
  <c r="AA393" i="2" s="1"/>
  <c r="S393" i="2"/>
  <c r="Y393" i="2" s="1"/>
  <c r="J395" i="2"/>
  <c r="N394" i="2"/>
  <c r="M394" i="2"/>
  <c r="O394" i="2"/>
  <c r="P394" i="2"/>
  <c r="L394" i="2"/>
  <c r="I427" i="2"/>
  <c r="BO375" i="3" l="1"/>
  <c r="BQ375" i="3" s="1"/>
  <c r="J377" i="3"/>
  <c r="M376" i="3" s="1"/>
  <c r="L376" i="3"/>
  <c r="I377" i="3"/>
  <c r="AZ376" i="3"/>
  <c r="BD376" i="3"/>
  <c r="BH376" i="3"/>
  <c r="BB376" i="3"/>
  <c r="BG376" i="3"/>
  <c r="AX376" i="3"/>
  <c r="BC376" i="3"/>
  <c r="BI376" i="3"/>
  <c r="AY376" i="3"/>
  <c r="BE376" i="3"/>
  <c r="BF376" i="3"/>
  <c r="BA376" i="3"/>
  <c r="Q376" i="3"/>
  <c r="U376" i="3"/>
  <c r="Y376" i="3"/>
  <c r="AC376" i="3"/>
  <c r="AG376" i="3"/>
  <c r="AK376" i="3"/>
  <c r="AO376" i="3"/>
  <c r="AS376" i="3"/>
  <c r="AW376" i="3"/>
  <c r="P376" i="3"/>
  <c r="V376" i="3"/>
  <c r="AA376" i="3"/>
  <c r="AF376" i="3"/>
  <c r="AL376" i="3"/>
  <c r="AQ376" i="3"/>
  <c r="AV376" i="3"/>
  <c r="R376" i="3"/>
  <c r="X376" i="3"/>
  <c r="AE376" i="3"/>
  <c r="AM376" i="3"/>
  <c r="AT376" i="3"/>
  <c r="S376" i="3"/>
  <c r="Z376" i="3"/>
  <c r="AH376" i="3"/>
  <c r="AN376" i="3"/>
  <c r="AU376" i="3"/>
  <c r="N376" i="3"/>
  <c r="T376" i="3"/>
  <c r="AB376" i="3"/>
  <c r="AI376" i="3"/>
  <c r="AP376" i="3"/>
  <c r="O376" i="3"/>
  <c r="W376" i="3"/>
  <c r="AD376" i="3"/>
  <c r="AJ376" i="3"/>
  <c r="AR376" i="3"/>
  <c r="T394" i="2"/>
  <c r="Z394" i="2" s="1"/>
  <c r="AD393" i="2"/>
  <c r="AF393" i="2" s="1"/>
  <c r="S394" i="2"/>
  <c r="Y394" i="2" s="1"/>
  <c r="R394" i="2"/>
  <c r="X394" i="2" s="1"/>
  <c r="V394" i="2"/>
  <c r="AB394" i="2" s="1"/>
  <c r="U394" i="2"/>
  <c r="AA394" i="2" s="1"/>
  <c r="M395" i="2"/>
  <c r="N395" i="2"/>
  <c r="L395" i="2"/>
  <c r="P395" i="2"/>
  <c r="J396" i="2"/>
  <c r="O395" i="2"/>
  <c r="I428" i="2"/>
  <c r="BO376" i="3" l="1"/>
  <c r="BQ376" i="3" s="1"/>
  <c r="J378" i="3"/>
  <c r="L377" i="3"/>
  <c r="I378" i="3"/>
  <c r="AZ377" i="3"/>
  <c r="BD377" i="3"/>
  <c r="BH377" i="3"/>
  <c r="BA377" i="3"/>
  <c r="BF377" i="3"/>
  <c r="BB377" i="3"/>
  <c r="BG377" i="3"/>
  <c r="AX377" i="3"/>
  <c r="BC377" i="3"/>
  <c r="BI377" i="3"/>
  <c r="AY377" i="3"/>
  <c r="BE377" i="3"/>
  <c r="O377" i="3"/>
  <c r="S377" i="3"/>
  <c r="W377" i="3"/>
  <c r="AA377" i="3"/>
  <c r="AE377" i="3"/>
  <c r="AI377" i="3"/>
  <c r="AM377" i="3"/>
  <c r="AQ377" i="3"/>
  <c r="AU377" i="3"/>
  <c r="R377" i="3"/>
  <c r="X377" i="3"/>
  <c r="AC377" i="3"/>
  <c r="AH377" i="3"/>
  <c r="AN377" i="3"/>
  <c r="AS377" i="3"/>
  <c r="N377" i="3"/>
  <c r="U377" i="3"/>
  <c r="AB377" i="3"/>
  <c r="AJ377" i="3"/>
  <c r="AP377" i="3"/>
  <c r="AW377" i="3"/>
  <c r="P377" i="3"/>
  <c r="V377" i="3"/>
  <c r="AD377" i="3"/>
  <c r="AK377" i="3"/>
  <c r="AR377" i="3"/>
  <c r="Q377" i="3"/>
  <c r="Y377" i="3"/>
  <c r="AF377" i="3"/>
  <c r="AL377" i="3"/>
  <c r="AT377" i="3"/>
  <c r="T377" i="3"/>
  <c r="Z377" i="3"/>
  <c r="AG377" i="3"/>
  <c r="AO377" i="3"/>
  <c r="AV377" i="3"/>
  <c r="AD394" i="2"/>
  <c r="AF394" i="2" s="1"/>
  <c r="T395" i="2"/>
  <c r="Z395" i="2" s="1"/>
  <c r="V395" i="2"/>
  <c r="AB395" i="2" s="1"/>
  <c r="R395" i="2"/>
  <c r="X395" i="2" s="1"/>
  <c r="U395" i="2"/>
  <c r="AA395" i="2" s="1"/>
  <c r="S395" i="2"/>
  <c r="Y395" i="2" s="1"/>
  <c r="L396" i="2"/>
  <c r="M396" i="2"/>
  <c r="J397" i="2"/>
  <c r="P396" i="2"/>
  <c r="O396" i="2"/>
  <c r="N396" i="2"/>
  <c r="I429" i="2"/>
  <c r="J379" i="3" l="1"/>
  <c r="L378" i="3"/>
  <c r="M377" i="3"/>
  <c r="BO377" i="3" s="1"/>
  <c r="I379" i="3"/>
  <c r="AZ378" i="3"/>
  <c r="BD378" i="3"/>
  <c r="BH378" i="3"/>
  <c r="AY378" i="3"/>
  <c r="BE378" i="3"/>
  <c r="BA378" i="3"/>
  <c r="BF378" i="3"/>
  <c r="BB378" i="3"/>
  <c r="BG378" i="3"/>
  <c r="BC378" i="3"/>
  <c r="BI378" i="3"/>
  <c r="AX378" i="3"/>
  <c r="M378" i="3"/>
  <c r="Q378" i="3"/>
  <c r="U378" i="3"/>
  <c r="Y378" i="3"/>
  <c r="AC378" i="3"/>
  <c r="AG378" i="3"/>
  <c r="AK378" i="3"/>
  <c r="AO378" i="3"/>
  <c r="AS378" i="3"/>
  <c r="AW378" i="3"/>
  <c r="O378" i="3"/>
  <c r="T378" i="3"/>
  <c r="Z378" i="3"/>
  <c r="AE378" i="3"/>
  <c r="AJ378" i="3"/>
  <c r="AP378" i="3"/>
  <c r="AU378" i="3"/>
  <c r="R378" i="3"/>
  <c r="X378" i="3"/>
  <c r="AF378" i="3"/>
  <c r="AM378" i="3"/>
  <c r="AT378" i="3"/>
  <c r="S378" i="3"/>
  <c r="AA378" i="3"/>
  <c r="AH378" i="3"/>
  <c r="AN378" i="3"/>
  <c r="AV378" i="3"/>
  <c r="N378" i="3"/>
  <c r="V378" i="3"/>
  <c r="AB378" i="3"/>
  <c r="AI378" i="3"/>
  <c r="AQ378" i="3"/>
  <c r="P378" i="3"/>
  <c r="W378" i="3"/>
  <c r="AD378" i="3"/>
  <c r="AL378" i="3"/>
  <c r="AR378" i="3"/>
  <c r="T396" i="2"/>
  <c r="Z396" i="2" s="1"/>
  <c r="AD395" i="2"/>
  <c r="AF395" i="2" s="1"/>
  <c r="V396" i="2"/>
  <c r="AB396" i="2" s="1"/>
  <c r="S396" i="2"/>
  <c r="Y396" i="2" s="1"/>
  <c r="U396" i="2"/>
  <c r="AA396" i="2" s="1"/>
  <c r="R396" i="2"/>
  <c r="X396" i="2" s="1"/>
  <c r="N397" i="2"/>
  <c r="J398" i="2"/>
  <c r="P397" i="2"/>
  <c r="O397" i="2"/>
  <c r="M397" i="2"/>
  <c r="L397" i="2"/>
  <c r="I430" i="2"/>
  <c r="BO378" i="3" l="1"/>
  <c r="BQ378" i="3" s="1"/>
  <c r="BQ377" i="3"/>
  <c r="J380" i="3"/>
  <c r="M379" i="3" s="1"/>
  <c r="L379" i="3"/>
  <c r="I380" i="3"/>
  <c r="AZ379" i="3"/>
  <c r="BD379" i="3"/>
  <c r="BH379" i="3"/>
  <c r="AX379" i="3"/>
  <c r="BC379" i="3"/>
  <c r="BI379" i="3"/>
  <c r="AY379" i="3"/>
  <c r="BE379" i="3"/>
  <c r="BA379" i="3"/>
  <c r="BF379" i="3"/>
  <c r="BB379" i="3"/>
  <c r="BG379" i="3"/>
  <c r="O379" i="3"/>
  <c r="S379" i="3"/>
  <c r="W379" i="3"/>
  <c r="AA379" i="3"/>
  <c r="AE379" i="3"/>
  <c r="AI379" i="3"/>
  <c r="AM379" i="3"/>
  <c r="AQ379" i="3"/>
  <c r="AU379" i="3"/>
  <c r="Q379" i="3"/>
  <c r="V379" i="3"/>
  <c r="AB379" i="3"/>
  <c r="AG379" i="3"/>
  <c r="AL379" i="3"/>
  <c r="AR379" i="3"/>
  <c r="AW379" i="3"/>
  <c r="N379" i="3"/>
  <c r="U379" i="3"/>
  <c r="AC379" i="3"/>
  <c r="AJ379" i="3"/>
  <c r="AP379" i="3"/>
  <c r="P379" i="3"/>
  <c r="X379" i="3"/>
  <c r="AD379" i="3"/>
  <c r="AK379" i="3"/>
  <c r="AS379" i="3"/>
  <c r="R379" i="3"/>
  <c r="Y379" i="3"/>
  <c r="AF379" i="3"/>
  <c r="AN379" i="3"/>
  <c r="AT379" i="3"/>
  <c r="T379" i="3"/>
  <c r="Z379" i="3"/>
  <c r="AH379" i="3"/>
  <c r="AO379" i="3"/>
  <c r="AV379" i="3"/>
  <c r="T397" i="2"/>
  <c r="Z397" i="2" s="1"/>
  <c r="AD396" i="2"/>
  <c r="AF396" i="2" s="1"/>
  <c r="S397" i="2"/>
  <c r="Y397" i="2" s="1"/>
  <c r="U397" i="2"/>
  <c r="AA397" i="2" s="1"/>
  <c r="V397" i="2"/>
  <c r="AB397" i="2" s="1"/>
  <c r="R397" i="2"/>
  <c r="X397" i="2" s="1"/>
  <c r="M398" i="2"/>
  <c r="N398" i="2"/>
  <c r="O398" i="2"/>
  <c r="J399" i="2"/>
  <c r="L398" i="2"/>
  <c r="P398" i="2"/>
  <c r="I431" i="2"/>
  <c r="BO379" i="3" l="1"/>
  <c r="BQ379" i="3" s="1"/>
  <c r="J381" i="3"/>
  <c r="M380" i="3" s="1"/>
  <c r="L380" i="3"/>
  <c r="I381" i="3"/>
  <c r="AZ380" i="3"/>
  <c r="BD380" i="3"/>
  <c r="BH380" i="3"/>
  <c r="BB380" i="3"/>
  <c r="BG380" i="3"/>
  <c r="AX380" i="3"/>
  <c r="BC380" i="3"/>
  <c r="BI380" i="3"/>
  <c r="AY380" i="3"/>
  <c r="BE380" i="3"/>
  <c r="BA380" i="3"/>
  <c r="BF380" i="3"/>
  <c r="Q380" i="3"/>
  <c r="U380" i="3"/>
  <c r="Y380" i="3"/>
  <c r="AC380" i="3"/>
  <c r="AG380" i="3"/>
  <c r="AK380" i="3"/>
  <c r="AO380" i="3"/>
  <c r="AS380" i="3"/>
  <c r="AW380" i="3"/>
  <c r="N380" i="3"/>
  <c r="S380" i="3"/>
  <c r="X380" i="3"/>
  <c r="AD380" i="3"/>
  <c r="AI380" i="3"/>
  <c r="AN380" i="3"/>
  <c r="AT380" i="3"/>
  <c r="R380" i="3"/>
  <c r="Z380" i="3"/>
  <c r="AF380" i="3"/>
  <c r="AM380" i="3"/>
  <c r="AU380" i="3"/>
  <c r="T380" i="3"/>
  <c r="AA380" i="3"/>
  <c r="AH380" i="3"/>
  <c r="AP380" i="3"/>
  <c r="AV380" i="3"/>
  <c r="O380" i="3"/>
  <c r="V380" i="3"/>
  <c r="AB380" i="3"/>
  <c r="AJ380" i="3"/>
  <c r="AQ380" i="3"/>
  <c r="P380" i="3"/>
  <c r="W380" i="3"/>
  <c r="AE380" i="3"/>
  <c r="AL380" i="3"/>
  <c r="AR380" i="3"/>
  <c r="T398" i="2"/>
  <c r="Z398" i="2" s="1"/>
  <c r="AD397" i="2"/>
  <c r="AF397" i="2" s="1"/>
  <c r="U398" i="2"/>
  <c r="AA398" i="2" s="1"/>
  <c r="V398" i="2"/>
  <c r="AB398" i="2" s="1"/>
  <c r="R398" i="2"/>
  <c r="X398" i="2" s="1"/>
  <c r="S398" i="2"/>
  <c r="Y398" i="2" s="1"/>
  <c r="J400" i="2"/>
  <c r="N399" i="2"/>
  <c r="O399" i="2"/>
  <c r="L399" i="2"/>
  <c r="P399" i="2"/>
  <c r="M399" i="2"/>
  <c r="I432" i="2"/>
  <c r="BO380" i="3" l="1"/>
  <c r="BQ380" i="3" s="1"/>
  <c r="J382" i="3"/>
  <c r="M381" i="3" s="1"/>
  <c r="L381" i="3"/>
  <c r="I382" i="3"/>
  <c r="AZ381" i="3"/>
  <c r="BD381" i="3"/>
  <c r="BH381" i="3"/>
  <c r="BA381" i="3"/>
  <c r="BF381" i="3"/>
  <c r="BB381" i="3"/>
  <c r="BG381" i="3"/>
  <c r="AX381" i="3"/>
  <c r="BC381" i="3"/>
  <c r="BI381" i="3"/>
  <c r="AY381" i="3"/>
  <c r="BE381" i="3"/>
  <c r="O381" i="3"/>
  <c r="S381" i="3"/>
  <c r="W381" i="3"/>
  <c r="AA381" i="3"/>
  <c r="AE381" i="3"/>
  <c r="AI381" i="3"/>
  <c r="AM381" i="3"/>
  <c r="AQ381" i="3"/>
  <c r="AU381" i="3"/>
  <c r="P381" i="3"/>
  <c r="U381" i="3"/>
  <c r="Z381" i="3"/>
  <c r="AF381" i="3"/>
  <c r="AK381" i="3"/>
  <c r="AP381" i="3"/>
  <c r="AV381" i="3"/>
  <c r="N381" i="3"/>
  <c r="V381" i="3"/>
  <c r="AC381" i="3"/>
  <c r="AJ381" i="3"/>
  <c r="AR381" i="3"/>
  <c r="Q381" i="3"/>
  <c r="X381" i="3"/>
  <c r="AD381" i="3"/>
  <c r="AL381" i="3"/>
  <c r="AS381" i="3"/>
  <c r="R381" i="3"/>
  <c r="Y381" i="3"/>
  <c r="AG381" i="3"/>
  <c r="AN381" i="3"/>
  <c r="AT381" i="3"/>
  <c r="T381" i="3"/>
  <c r="AB381" i="3"/>
  <c r="AH381" i="3"/>
  <c r="AO381" i="3"/>
  <c r="AW381" i="3"/>
  <c r="AD398" i="2"/>
  <c r="AF398" i="2" s="1"/>
  <c r="T399" i="2"/>
  <c r="Z399" i="2" s="1"/>
  <c r="R399" i="2"/>
  <c r="X399" i="2" s="1"/>
  <c r="U399" i="2"/>
  <c r="AA399" i="2" s="1"/>
  <c r="S399" i="2"/>
  <c r="Y399" i="2" s="1"/>
  <c r="V399" i="2"/>
  <c r="AB399" i="2" s="1"/>
  <c r="N400" i="2"/>
  <c r="L400" i="2"/>
  <c r="O400" i="2"/>
  <c r="M400" i="2"/>
  <c r="J401" i="2"/>
  <c r="P400" i="2"/>
  <c r="I433" i="2"/>
  <c r="BO381" i="3" l="1"/>
  <c r="BQ381" i="3" s="1"/>
  <c r="J383" i="3"/>
  <c r="M382" i="3" s="1"/>
  <c r="L382" i="3"/>
  <c r="I383" i="3"/>
  <c r="AZ382" i="3"/>
  <c r="BD382" i="3"/>
  <c r="BH382" i="3"/>
  <c r="AY382" i="3"/>
  <c r="BE382" i="3"/>
  <c r="BA382" i="3"/>
  <c r="BF382" i="3"/>
  <c r="BB382" i="3"/>
  <c r="BG382" i="3"/>
  <c r="AX382" i="3"/>
  <c r="BC382" i="3"/>
  <c r="BI382" i="3"/>
  <c r="Q382" i="3"/>
  <c r="U382" i="3"/>
  <c r="Y382" i="3"/>
  <c r="AC382" i="3"/>
  <c r="AG382" i="3"/>
  <c r="AK382" i="3"/>
  <c r="AO382" i="3"/>
  <c r="AS382" i="3"/>
  <c r="AW382" i="3"/>
  <c r="R382" i="3"/>
  <c r="W382" i="3"/>
  <c r="AB382" i="3"/>
  <c r="AH382" i="3"/>
  <c r="AM382" i="3"/>
  <c r="AR382" i="3"/>
  <c r="S382" i="3"/>
  <c r="Z382" i="3"/>
  <c r="AF382" i="3"/>
  <c r="AN382" i="3"/>
  <c r="AU382" i="3"/>
  <c r="N382" i="3"/>
  <c r="T382" i="3"/>
  <c r="AA382" i="3"/>
  <c r="AI382" i="3"/>
  <c r="AP382" i="3"/>
  <c r="AV382" i="3"/>
  <c r="O382" i="3"/>
  <c r="V382" i="3"/>
  <c r="AD382" i="3"/>
  <c r="AJ382" i="3"/>
  <c r="AQ382" i="3"/>
  <c r="P382" i="3"/>
  <c r="X382" i="3"/>
  <c r="AE382" i="3"/>
  <c r="AL382" i="3"/>
  <c r="AT382" i="3"/>
  <c r="AD399" i="2"/>
  <c r="AF399" i="2" s="1"/>
  <c r="T400" i="2"/>
  <c r="Z400" i="2" s="1"/>
  <c r="S400" i="2"/>
  <c r="Y400" i="2" s="1"/>
  <c r="U400" i="2"/>
  <c r="AA400" i="2" s="1"/>
  <c r="V400" i="2"/>
  <c r="AB400" i="2" s="1"/>
  <c r="R400" i="2"/>
  <c r="X400" i="2" s="1"/>
  <c r="L401" i="2"/>
  <c r="O401" i="2"/>
  <c r="M401" i="2"/>
  <c r="J402" i="2"/>
  <c r="N401" i="2"/>
  <c r="P401" i="2"/>
  <c r="I434" i="2"/>
  <c r="BO382" i="3" l="1"/>
  <c r="BQ382" i="3" s="1"/>
  <c r="J384" i="3"/>
  <c r="M383" i="3" s="1"/>
  <c r="L383" i="3"/>
  <c r="I384" i="3"/>
  <c r="AZ383" i="3"/>
  <c r="BD383" i="3"/>
  <c r="BH383" i="3"/>
  <c r="AX383" i="3"/>
  <c r="BC383" i="3"/>
  <c r="BI383" i="3"/>
  <c r="AY383" i="3"/>
  <c r="BE383" i="3"/>
  <c r="BA383" i="3"/>
  <c r="BF383" i="3"/>
  <c r="BG383" i="3"/>
  <c r="BB383" i="3"/>
  <c r="O383" i="3"/>
  <c r="S383" i="3"/>
  <c r="W383" i="3"/>
  <c r="AA383" i="3"/>
  <c r="AE383" i="3"/>
  <c r="AI383" i="3"/>
  <c r="AM383" i="3"/>
  <c r="AQ383" i="3"/>
  <c r="AU383" i="3"/>
  <c r="N383" i="3"/>
  <c r="T383" i="3"/>
  <c r="Y383" i="3"/>
  <c r="AD383" i="3"/>
  <c r="AJ383" i="3"/>
  <c r="AO383" i="3"/>
  <c r="AT383" i="3"/>
  <c r="P383" i="3"/>
  <c r="V383" i="3"/>
  <c r="AC383" i="3"/>
  <c r="AK383" i="3"/>
  <c r="AR383" i="3"/>
  <c r="Q383" i="3"/>
  <c r="X383" i="3"/>
  <c r="AF383" i="3"/>
  <c r="AL383" i="3"/>
  <c r="AS383" i="3"/>
  <c r="R383" i="3"/>
  <c r="Z383" i="3"/>
  <c r="AG383" i="3"/>
  <c r="AN383" i="3"/>
  <c r="AV383" i="3"/>
  <c r="U383" i="3"/>
  <c r="AB383" i="3"/>
  <c r="AH383" i="3"/>
  <c r="AP383" i="3"/>
  <c r="AW383" i="3"/>
  <c r="AD400" i="2"/>
  <c r="AF400" i="2" s="1"/>
  <c r="T401" i="2"/>
  <c r="Z401" i="2" s="1"/>
  <c r="S401" i="2"/>
  <c r="Y401" i="2" s="1"/>
  <c r="R401" i="2"/>
  <c r="X401" i="2" s="1"/>
  <c r="V401" i="2"/>
  <c r="AB401" i="2" s="1"/>
  <c r="U401" i="2"/>
  <c r="AA401" i="2" s="1"/>
  <c r="P402" i="2"/>
  <c r="N402" i="2"/>
  <c r="L402" i="2"/>
  <c r="M402" i="2"/>
  <c r="J403" i="2"/>
  <c r="O402" i="2"/>
  <c r="I435" i="2"/>
  <c r="BO383" i="3" l="1"/>
  <c r="BQ383" i="3" s="1"/>
  <c r="J385" i="3"/>
  <c r="M384" i="3" s="1"/>
  <c r="L384" i="3"/>
  <c r="I385" i="3"/>
  <c r="AZ384" i="3"/>
  <c r="BD384" i="3"/>
  <c r="BH384" i="3"/>
  <c r="BB384" i="3"/>
  <c r="BG384" i="3"/>
  <c r="AX384" i="3"/>
  <c r="BC384" i="3"/>
  <c r="BI384" i="3"/>
  <c r="AY384" i="3"/>
  <c r="BE384" i="3"/>
  <c r="BA384" i="3"/>
  <c r="BF384" i="3"/>
  <c r="Q384" i="3"/>
  <c r="U384" i="3"/>
  <c r="Y384" i="3"/>
  <c r="AC384" i="3"/>
  <c r="AG384" i="3"/>
  <c r="AK384" i="3"/>
  <c r="AO384" i="3"/>
  <c r="AS384" i="3"/>
  <c r="AW384" i="3"/>
  <c r="P384" i="3"/>
  <c r="V384" i="3"/>
  <c r="AA384" i="3"/>
  <c r="AF384" i="3"/>
  <c r="AL384" i="3"/>
  <c r="AQ384" i="3"/>
  <c r="AV384" i="3"/>
  <c r="S384" i="3"/>
  <c r="Z384" i="3"/>
  <c r="AH384" i="3"/>
  <c r="AN384" i="3"/>
  <c r="AU384" i="3"/>
  <c r="N384" i="3"/>
  <c r="T384" i="3"/>
  <c r="AB384" i="3"/>
  <c r="AI384" i="3"/>
  <c r="AP384" i="3"/>
  <c r="O384" i="3"/>
  <c r="W384" i="3"/>
  <c r="AD384" i="3"/>
  <c r="AJ384" i="3"/>
  <c r="AR384" i="3"/>
  <c r="R384" i="3"/>
  <c r="X384" i="3"/>
  <c r="AE384" i="3"/>
  <c r="AM384" i="3"/>
  <c r="AT384" i="3"/>
  <c r="T402" i="2"/>
  <c r="Z402" i="2" s="1"/>
  <c r="AD401" i="2"/>
  <c r="AF401" i="2" s="1"/>
  <c r="R402" i="2"/>
  <c r="X402" i="2" s="1"/>
  <c r="U402" i="2"/>
  <c r="AA402" i="2" s="1"/>
  <c r="V402" i="2"/>
  <c r="AB402" i="2" s="1"/>
  <c r="S402" i="2"/>
  <c r="Y402" i="2" s="1"/>
  <c r="N403" i="2"/>
  <c r="O403" i="2"/>
  <c r="L403" i="2"/>
  <c r="M403" i="2"/>
  <c r="J404" i="2"/>
  <c r="P403" i="2"/>
  <c r="I436" i="2"/>
  <c r="BO384" i="3" l="1"/>
  <c r="BQ384" i="3" s="1"/>
  <c r="J386" i="3"/>
  <c r="L385" i="3"/>
  <c r="I386" i="3"/>
  <c r="AZ385" i="3"/>
  <c r="BD385" i="3"/>
  <c r="BH385" i="3"/>
  <c r="BA385" i="3"/>
  <c r="BF385" i="3"/>
  <c r="BB385" i="3"/>
  <c r="BG385" i="3"/>
  <c r="AX385" i="3"/>
  <c r="BC385" i="3"/>
  <c r="BI385" i="3"/>
  <c r="BE385" i="3"/>
  <c r="AY385" i="3"/>
  <c r="O385" i="3"/>
  <c r="S385" i="3"/>
  <c r="W385" i="3"/>
  <c r="AA385" i="3"/>
  <c r="AE385" i="3"/>
  <c r="AI385" i="3"/>
  <c r="AM385" i="3"/>
  <c r="AQ385" i="3"/>
  <c r="AU385" i="3"/>
  <c r="R385" i="3"/>
  <c r="X385" i="3"/>
  <c r="AC385" i="3"/>
  <c r="AH385" i="3"/>
  <c r="AN385" i="3"/>
  <c r="AS385" i="3"/>
  <c r="P385" i="3"/>
  <c r="V385" i="3"/>
  <c r="AD385" i="3"/>
  <c r="AK385" i="3"/>
  <c r="AR385" i="3"/>
  <c r="Q385" i="3"/>
  <c r="Y385" i="3"/>
  <c r="AF385" i="3"/>
  <c r="AL385" i="3"/>
  <c r="AT385" i="3"/>
  <c r="T385" i="3"/>
  <c r="Z385" i="3"/>
  <c r="AG385" i="3"/>
  <c r="AO385" i="3"/>
  <c r="AV385" i="3"/>
  <c r="N385" i="3"/>
  <c r="U385" i="3"/>
  <c r="AB385" i="3"/>
  <c r="AJ385" i="3"/>
  <c r="AP385" i="3"/>
  <c r="AW385" i="3"/>
  <c r="AD402" i="2"/>
  <c r="AF402" i="2" s="1"/>
  <c r="T403" i="2"/>
  <c r="Z403" i="2" s="1"/>
  <c r="R403" i="2"/>
  <c r="X403" i="2" s="1"/>
  <c r="S403" i="2"/>
  <c r="Y403" i="2" s="1"/>
  <c r="V403" i="2"/>
  <c r="AB403" i="2" s="1"/>
  <c r="U403" i="2"/>
  <c r="AA403" i="2" s="1"/>
  <c r="J405" i="2"/>
  <c r="O404" i="2"/>
  <c r="P404" i="2"/>
  <c r="N404" i="2"/>
  <c r="L404" i="2"/>
  <c r="M404" i="2"/>
  <c r="I437" i="2"/>
  <c r="J387" i="3" l="1"/>
  <c r="L386" i="3"/>
  <c r="M385" i="3"/>
  <c r="I387" i="3"/>
  <c r="AZ386" i="3"/>
  <c r="BD386" i="3"/>
  <c r="BH386" i="3"/>
  <c r="AY386" i="3"/>
  <c r="BE386" i="3"/>
  <c r="BA386" i="3"/>
  <c r="BF386" i="3"/>
  <c r="BB386" i="3"/>
  <c r="BG386" i="3"/>
  <c r="AX386" i="3"/>
  <c r="BC386" i="3"/>
  <c r="BI386" i="3"/>
  <c r="M386" i="3"/>
  <c r="Q386" i="3"/>
  <c r="U386" i="3"/>
  <c r="Y386" i="3"/>
  <c r="AC386" i="3"/>
  <c r="AG386" i="3"/>
  <c r="AK386" i="3"/>
  <c r="AO386" i="3"/>
  <c r="AS386" i="3"/>
  <c r="AW386" i="3"/>
  <c r="O386" i="3"/>
  <c r="T386" i="3"/>
  <c r="Z386" i="3"/>
  <c r="AE386" i="3"/>
  <c r="AJ386" i="3"/>
  <c r="AP386" i="3"/>
  <c r="AU386" i="3"/>
  <c r="S386" i="3"/>
  <c r="AA386" i="3"/>
  <c r="AH386" i="3"/>
  <c r="AN386" i="3"/>
  <c r="AV386" i="3"/>
  <c r="N386" i="3"/>
  <c r="V386" i="3"/>
  <c r="AB386" i="3"/>
  <c r="AI386" i="3"/>
  <c r="AQ386" i="3"/>
  <c r="P386" i="3"/>
  <c r="W386" i="3"/>
  <c r="AD386" i="3"/>
  <c r="AL386" i="3"/>
  <c r="AR386" i="3"/>
  <c r="R386" i="3"/>
  <c r="X386" i="3"/>
  <c r="AF386" i="3"/>
  <c r="AM386" i="3"/>
  <c r="AT386" i="3"/>
  <c r="T404" i="2"/>
  <c r="Z404" i="2" s="1"/>
  <c r="AD403" i="2"/>
  <c r="AF403" i="2" s="1"/>
  <c r="V404" i="2"/>
  <c r="AB404" i="2" s="1"/>
  <c r="S404" i="2"/>
  <c r="Y404" i="2" s="1"/>
  <c r="U404" i="2"/>
  <c r="AA404" i="2" s="1"/>
  <c r="R404" i="2"/>
  <c r="X404" i="2" s="1"/>
  <c r="L405" i="2"/>
  <c r="J406" i="2"/>
  <c r="P405" i="2"/>
  <c r="M405" i="2"/>
  <c r="O405" i="2"/>
  <c r="N405" i="2"/>
  <c r="I438" i="2"/>
  <c r="BO386" i="3" l="1"/>
  <c r="BQ386" i="3" s="1"/>
  <c r="BO385" i="3"/>
  <c r="BQ385" i="3" s="1"/>
  <c r="J388" i="3"/>
  <c r="M387" i="3" s="1"/>
  <c r="L387" i="3"/>
  <c r="I388" i="3"/>
  <c r="AZ387" i="3"/>
  <c r="BD387" i="3"/>
  <c r="BH387" i="3"/>
  <c r="AX387" i="3"/>
  <c r="BC387" i="3"/>
  <c r="BI387" i="3"/>
  <c r="AY387" i="3"/>
  <c r="BE387" i="3"/>
  <c r="BA387" i="3"/>
  <c r="BF387" i="3"/>
  <c r="BB387" i="3"/>
  <c r="BG387" i="3"/>
  <c r="O387" i="3"/>
  <c r="S387" i="3"/>
  <c r="W387" i="3"/>
  <c r="AA387" i="3"/>
  <c r="AE387" i="3"/>
  <c r="AI387" i="3"/>
  <c r="AM387" i="3"/>
  <c r="AQ387" i="3"/>
  <c r="AU387" i="3"/>
  <c r="Q387" i="3"/>
  <c r="V387" i="3"/>
  <c r="AB387" i="3"/>
  <c r="AG387" i="3"/>
  <c r="AL387" i="3"/>
  <c r="AR387" i="3"/>
  <c r="AW387" i="3"/>
  <c r="P387" i="3"/>
  <c r="X387" i="3"/>
  <c r="AD387" i="3"/>
  <c r="AK387" i="3"/>
  <c r="AS387" i="3"/>
  <c r="R387" i="3"/>
  <c r="Y387" i="3"/>
  <c r="AF387" i="3"/>
  <c r="AN387" i="3"/>
  <c r="AT387" i="3"/>
  <c r="T387" i="3"/>
  <c r="Z387" i="3"/>
  <c r="AH387" i="3"/>
  <c r="AO387" i="3"/>
  <c r="AV387" i="3"/>
  <c r="N387" i="3"/>
  <c r="U387" i="3"/>
  <c r="AC387" i="3"/>
  <c r="AJ387" i="3"/>
  <c r="AP387" i="3"/>
  <c r="AD404" i="2"/>
  <c r="AF404" i="2" s="1"/>
  <c r="T405" i="2"/>
  <c r="Z405" i="2" s="1"/>
  <c r="S405" i="2"/>
  <c r="Y405" i="2" s="1"/>
  <c r="V405" i="2"/>
  <c r="AB405" i="2" s="1"/>
  <c r="U405" i="2"/>
  <c r="AA405" i="2" s="1"/>
  <c r="R405" i="2"/>
  <c r="X405" i="2" s="1"/>
  <c r="M406" i="2"/>
  <c r="N406" i="2"/>
  <c r="J407" i="2"/>
  <c r="L406" i="2"/>
  <c r="P406" i="2"/>
  <c r="O406" i="2"/>
  <c r="I439" i="2"/>
  <c r="BO387" i="3" l="1"/>
  <c r="BQ387" i="3" s="1"/>
  <c r="J389" i="3"/>
  <c r="M388" i="3" s="1"/>
  <c r="L388" i="3"/>
  <c r="I389" i="3"/>
  <c r="AZ388" i="3"/>
  <c r="BD388" i="3"/>
  <c r="BH388" i="3"/>
  <c r="BB388" i="3"/>
  <c r="BG388" i="3"/>
  <c r="AX388" i="3"/>
  <c r="BC388" i="3"/>
  <c r="BI388" i="3"/>
  <c r="AY388" i="3"/>
  <c r="BE388" i="3"/>
  <c r="BA388" i="3"/>
  <c r="BF388" i="3"/>
  <c r="Q388" i="3"/>
  <c r="U388" i="3"/>
  <c r="Y388" i="3"/>
  <c r="AC388" i="3"/>
  <c r="AG388" i="3"/>
  <c r="AK388" i="3"/>
  <c r="AO388" i="3"/>
  <c r="AS388" i="3"/>
  <c r="AW388" i="3"/>
  <c r="N388" i="3"/>
  <c r="S388" i="3"/>
  <c r="X388" i="3"/>
  <c r="AD388" i="3"/>
  <c r="AI388" i="3"/>
  <c r="AN388" i="3"/>
  <c r="AT388" i="3"/>
  <c r="T388" i="3"/>
  <c r="AA388" i="3"/>
  <c r="AH388" i="3"/>
  <c r="AP388" i="3"/>
  <c r="AV388" i="3"/>
  <c r="O388" i="3"/>
  <c r="V388" i="3"/>
  <c r="AB388" i="3"/>
  <c r="AJ388" i="3"/>
  <c r="AQ388" i="3"/>
  <c r="P388" i="3"/>
  <c r="W388" i="3"/>
  <c r="AE388" i="3"/>
  <c r="AL388" i="3"/>
  <c r="AR388" i="3"/>
  <c r="R388" i="3"/>
  <c r="Z388" i="3"/>
  <c r="AF388" i="3"/>
  <c r="AM388" i="3"/>
  <c r="AU388" i="3"/>
  <c r="AD405" i="2"/>
  <c r="AF405" i="2" s="1"/>
  <c r="T406" i="2"/>
  <c r="Z406" i="2" s="1"/>
  <c r="R406" i="2"/>
  <c r="X406" i="2" s="1"/>
  <c r="U406" i="2"/>
  <c r="AA406" i="2" s="1"/>
  <c r="V406" i="2"/>
  <c r="AB406" i="2" s="1"/>
  <c r="S406" i="2"/>
  <c r="Y406" i="2" s="1"/>
  <c r="N407" i="2"/>
  <c r="J408" i="2"/>
  <c r="L407" i="2"/>
  <c r="M407" i="2"/>
  <c r="O407" i="2"/>
  <c r="P407" i="2"/>
  <c r="I440" i="2"/>
  <c r="BO388" i="3" l="1"/>
  <c r="BQ388" i="3" s="1"/>
  <c r="J390" i="3"/>
  <c r="M389" i="3" s="1"/>
  <c r="L389" i="3"/>
  <c r="I390" i="3"/>
  <c r="AZ389" i="3"/>
  <c r="BD389" i="3"/>
  <c r="BH389" i="3"/>
  <c r="BA389" i="3"/>
  <c r="BF389" i="3"/>
  <c r="BB389" i="3"/>
  <c r="BG389" i="3"/>
  <c r="AX389" i="3"/>
  <c r="BC389" i="3"/>
  <c r="BI389" i="3"/>
  <c r="AY389" i="3"/>
  <c r="BE389" i="3"/>
  <c r="O389" i="3"/>
  <c r="S389" i="3"/>
  <c r="W389" i="3"/>
  <c r="AA389" i="3"/>
  <c r="AE389" i="3"/>
  <c r="AI389" i="3"/>
  <c r="AM389" i="3"/>
  <c r="AQ389" i="3"/>
  <c r="AU389" i="3"/>
  <c r="P389" i="3"/>
  <c r="U389" i="3"/>
  <c r="Z389" i="3"/>
  <c r="AF389" i="3"/>
  <c r="AK389" i="3"/>
  <c r="AP389" i="3"/>
  <c r="AV389" i="3"/>
  <c r="Q389" i="3"/>
  <c r="X389" i="3"/>
  <c r="AD389" i="3"/>
  <c r="AL389" i="3"/>
  <c r="AS389" i="3"/>
  <c r="R389" i="3"/>
  <c r="Y389" i="3"/>
  <c r="AG389" i="3"/>
  <c r="AN389" i="3"/>
  <c r="AT389" i="3"/>
  <c r="T389" i="3"/>
  <c r="AB389" i="3"/>
  <c r="AH389" i="3"/>
  <c r="AO389" i="3"/>
  <c r="AW389" i="3"/>
  <c r="N389" i="3"/>
  <c r="V389" i="3"/>
  <c r="AC389" i="3"/>
  <c r="AJ389" i="3"/>
  <c r="AR389" i="3"/>
  <c r="AD406" i="2"/>
  <c r="AF406" i="2" s="1"/>
  <c r="T407" i="2"/>
  <c r="Z407" i="2" s="1"/>
  <c r="S407" i="2"/>
  <c r="Y407" i="2" s="1"/>
  <c r="R407" i="2"/>
  <c r="X407" i="2" s="1"/>
  <c r="V407" i="2"/>
  <c r="AB407" i="2" s="1"/>
  <c r="U407" i="2"/>
  <c r="AA407" i="2" s="1"/>
  <c r="O408" i="2"/>
  <c r="P408" i="2"/>
  <c r="L408" i="2"/>
  <c r="J409" i="2"/>
  <c r="M408" i="2"/>
  <c r="N408" i="2"/>
  <c r="I441" i="2"/>
  <c r="BO389" i="3" l="1"/>
  <c r="BQ389" i="3" s="1"/>
  <c r="J391" i="3"/>
  <c r="M390" i="3" s="1"/>
  <c r="L390" i="3"/>
  <c r="I391" i="3"/>
  <c r="AZ390" i="3"/>
  <c r="BD390" i="3"/>
  <c r="BH390" i="3"/>
  <c r="AY390" i="3"/>
  <c r="BE390" i="3"/>
  <c r="BA390" i="3"/>
  <c r="BF390" i="3"/>
  <c r="BB390" i="3"/>
  <c r="BG390" i="3"/>
  <c r="BI390" i="3"/>
  <c r="AX390" i="3"/>
  <c r="BC390" i="3"/>
  <c r="Q390" i="3"/>
  <c r="U390" i="3"/>
  <c r="Y390" i="3"/>
  <c r="AC390" i="3"/>
  <c r="AG390" i="3"/>
  <c r="AK390" i="3"/>
  <c r="AO390" i="3"/>
  <c r="AS390" i="3"/>
  <c r="AW390" i="3"/>
  <c r="R390" i="3"/>
  <c r="W390" i="3"/>
  <c r="AB390" i="3"/>
  <c r="AH390" i="3"/>
  <c r="AM390" i="3"/>
  <c r="AR390" i="3"/>
  <c r="N390" i="3"/>
  <c r="T390" i="3"/>
  <c r="AA390" i="3"/>
  <c r="AI390" i="3"/>
  <c r="AP390" i="3"/>
  <c r="AV390" i="3"/>
  <c r="O390" i="3"/>
  <c r="V390" i="3"/>
  <c r="AD390" i="3"/>
  <c r="AJ390" i="3"/>
  <c r="AQ390" i="3"/>
  <c r="P390" i="3"/>
  <c r="X390" i="3"/>
  <c r="AE390" i="3"/>
  <c r="AL390" i="3"/>
  <c r="AT390" i="3"/>
  <c r="S390" i="3"/>
  <c r="Z390" i="3"/>
  <c r="AF390" i="3"/>
  <c r="AN390" i="3"/>
  <c r="AU390" i="3"/>
  <c r="T408" i="2"/>
  <c r="Z408" i="2" s="1"/>
  <c r="AD407" i="2"/>
  <c r="AF407" i="2" s="1"/>
  <c r="R408" i="2"/>
  <c r="X408" i="2" s="1"/>
  <c r="V408" i="2"/>
  <c r="AB408" i="2" s="1"/>
  <c r="S408" i="2"/>
  <c r="Y408" i="2" s="1"/>
  <c r="U408" i="2"/>
  <c r="AA408" i="2" s="1"/>
  <c r="L409" i="2"/>
  <c r="N409" i="2"/>
  <c r="M409" i="2"/>
  <c r="O409" i="2"/>
  <c r="J410" i="2"/>
  <c r="P409" i="2"/>
  <c r="I442" i="2"/>
  <c r="BO390" i="3" l="1"/>
  <c r="BQ390" i="3" s="1"/>
  <c r="J392" i="3"/>
  <c r="M391" i="3" s="1"/>
  <c r="L391" i="3"/>
  <c r="I392" i="3"/>
  <c r="AZ391" i="3"/>
  <c r="BD391" i="3"/>
  <c r="BH391" i="3"/>
  <c r="AX391" i="3"/>
  <c r="BC391" i="3"/>
  <c r="BI391" i="3"/>
  <c r="AY391" i="3"/>
  <c r="BE391" i="3"/>
  <c r="BA391" i="3"/>
  <c r="BF391" i="3"/>
  <c r="BB391" i="3"/>
  <c r="BG391" i="3"/>
  <c r="O391" i="3"/>
  <c r="S391" i="3"/>
  <c r="W391" i="3"/>
  <c r="AA391" i="3"/>
  <c r="AE391" i="3"/>
  <c r="AI391" i="3"/>
  <c r="AM391" i="3"/>
  <c r="AQ391" i="3"/>
  <c r="AU391" i="3"/>
  <c r="N391" i="3"/>
  <c r="T391" i="3"/>
  <c r="Y391" i="3"/>
  <c r="AD391" i="3"/>
  <c r="AJ391" i="3"/>
  <c r="AO391" i="3"/>
  <c r="AT391" i="3"/>
  <c r="Q391" i="3"/>
  <c r="X391" i="3"/>
  <c r="AF391" i="3"/>
  <c r="AL391" i="3"/>
  <c r="AS391" i="3"/>
  <c r="R391" i="3"/>
  <c r="Z391" i="3"/>
  <c r="AG391" i="3"/>
  <c r="AN391" i="3"/>
  <c r="AV391" i="3"/>
  <c r="U391" i="3"/>
  <c r="AB391" i="3"/>
  <c r="AH391" i="3"/>
  <c r="AP391" i="3"/>
  <c r="AW391" i="3"/>
  <c r="P391" i="3"/>
  <c r="V391" i="3"/>
  <c r="AC391" i="3"/>
  <c r="AK391" i="3"/>
  <c r="AR391" i="3"/>
  <c r="AD408" i="2"/>
  <c r="AF408" i="2" s="1"/>
  <c r="T409" i="2"/>
  <c r="Z409" i="2" s="1"/>
  <c r="S409" i="2"/>
  <c r="Y409" i="2" s="1"/>
  <c r="U409" i="2"/>
  <c r="AA409" i="2" s="1"/>
  <c r="V409" i="2"/>
  <c r="AB409" i="2" s="1"/>
  <c r="R409" i="2"/>
  <c r="X409" i="2" s="1"/>
  <c r="N410" i="2"/>
  <c r="L410" i="2"/>
  <c r="P410" i="2"/>
  <c r="J411" i="2"/>
  <c r="M410" i="2"/>
  <c r="O410" i="2"/>
  <c r="I443" i="2"/>
  <c r="BO391" i="3" l="1"/>
  <c r="BQ391" i="3" s="1"/>
  <c r="J393" i="3"/>
  <c r="M392" i="3" s="1"/>
  <c r="L392" i="3"/>
  <c r="I393" i="3"/>
  <c r="AZ392" i="3"/>
  <c r="BD392" i="3"/>
  <c r="BH392" i="3"/>
  <c r="BB392" i="3"/>
  <c r="BG392" i="3"/>
  <c r="AX392" i="3"/>
  <c r="BC392" i="3"/>
  <c r="BI392" i="3"/>
  <c r="AY392" i="3"/>
  <c r="BE392" i="3"/>
  <c r="BF392" i="3"/>
  <c r="BA392" i="3"/>
  <c r="Q392" i="3"/>
  <c r="U392" i="3"/>
  <c r="Y392" i="3"/>
  <c r="AC392" i="3"/>
  <c r="AG392" i="3"/>
  <c r="AK392" i="3"/>
  <c r="AO392" i="3"/>
  <c r="AS392" i="3"/>
  <c r="AW392" i="3"/>
  <c r="P392" i="3"/>
  <c r="V392" i="3"/>
  <c r="AA392" i="3"/>
  <c r="AF392" i="3"/>
  <c r="AL392" i="3"/>
  <c r="AQ392" i="3"/>
  <c r="AV392" i="3"/>
  <c r="N392" i="3"/>
  <c r="T392" i="3"/>
  <c r="AB392" i="3"/>
  <c r="AI392" i="3"/>
  <c r="AP392" i="3"/>
  <c r="O392" i="3"/>
  <c r="W392" i="3"/>
  <c r="AD392" i="3"/>
  <c r="AJ392" i="3"/>
  <c r="AR392" i="3"/>
  <c r="R392" i="3"/>
  <c r="X392" i="3"/>
  <c r="AE392" i="3"/>
  <c r="AM392" i="3"/>
  <c r="AT392" i="3"/>
  <c r="S392" i="3"/>
  <c r="Z392" i="3"/>
  <c r="AH392" i="3"/>
  <c r="AN392" i="3"/>
  <c r="AU392" i="3"/>
  <c r="AD409" i="2"/>
  <c r="AF409" i="2" s="1"/>
  <c r="T410" i="2"/>
  <c r="Z410" i="2" s="1"/>
  <c r="S410" i="2"/>
  <c r="Y410" i="2" s="1"/>
  <c r="V410" i="2"/>
  <c r="AB410" i="2" s="1"/>
  <c r="U410" i="2"/>
  <c r="AA410" i="2" s="1"/>
  <c r="R410" i="2"/>
  <c r="X410" i="2" s="1"/>
  <c r="M411" i="2"/>
  <c r="L411" i="2"/>
  <c r="J412" i="2"/>
  <c r="O411" i="2"/>
  <c r="P411" i="2"/>
  <c r="N411" i="2"/>
  <c r="I444" i="2"/>
  <c r="BO392" i="3" l="1"/>
  <c r="BQ392" i="3" s="1"/>
  <c r="J394" i="3"/>
  <c r="L393" i="3"/>
  <c r="I394" i="3"/>
  <c r="AZ393" i="3"/>
  <c r="BD393" i="3"/>
  <c r="BH393" i="3"/>
  <c r="BA393" i="3"/>
  <c r="BF393" i="3"/>
  <c r="BB393" i="3"/>
  <c r="BG393" i="3"/>
  <c r="AX393" i="3"/>
  <c r="BC393" i="3"/>
  <c r="BI393" i="3"/>
  <c r="AY393" i="3"/>
  <c r="BE393" i="3"/>
  <c r="O393" i="3"/>
  <c r="S393" i="3"/>
  <c r="W393" i="3"/>
  <c r="AA393" i="3"/>
  <c r="AE393" i="3"/>
  <c r="AI393" i="3"/>
  <c r="AM393" i="3"/>
  <c r="AQ393" i="3"/>
  <c r="AU393" i="3"/>
  <c r="R393" i="3"/>
  <c r="X393" i="3"/>
  <c r="AC393" i="3"/>
  <c r="AH393" i="3"/>
  <c r="AN393" i="3"/>
  <c r="AS393" i="3"/>
  <c r="Q393" i="3"/>
  <c r="Y393" i="3"/>
  <c r="AF393" i="3"/>
  <c r="AL393" i="3"/>
  <c r="AT393" i="3"/>
  <c r="T393" i="3"/>
  <c r="Z393" i="3"/>
  <c r="AG393" i="3"/>
  <c r="AO393" i="3"/>
  <c r="AV393" i="3"/>
  <c r="N393" i="3"/>
  <c r="U393" i="3"/>
  <c r="AB393" i="3"/>
  <c r="AJ393" i="3"/>
  <c r="AP393" i="3"/>
  <c r="AW393" i="3"/>
  <c r="P393" i="3"/>
  <c r="V393" i="3"/>
  <c r="AD393" i="3"/>
  <c r="AK393" i="3"/>
  <c r="AR393" i="3"/>
  <c r="AD410" i="2"/>
  <c r="AF410" i="2" s="1"/>
  <c r="T411" i="2"/>
  <c r="Z411" i="2" s="1"/>
  <c r="U411" i="2"/>
  <c r="AA411" i="2" s="1"/>
  <c r="R411" i="2"/>
  <c r="X411" i="2" s="1"/>
  <c r="V411" i="2"/>
  <c r="AB411" i="2" s="1"/>
  <c r="S411" i="2"/>
  <c r="Y411" i="2" s="1"/>
  <c r="O412" i="2"/>
  <c r="J413" i="2"/>
  <c r="N412" i="2"/>
  <c r="L412" i="2"/>
  <c r="M412" i="2"/>
  <c r="P412" i="2"/>
  <c r="I445" i="2"/>
  <c r="J395" i="3" l="1"/>
  <c r="L394" i="3"/>
  <c r="M393" i="3"/>
  <c r="I395" i="3"/>
  <c r="AZ394" i="3"/>
  <c r="BD394" i="3"/>
  <c r="BH394" i="3"/>
  <c r="AY394" i="3"/>
  <c r="BE394" i="3"/>
  <c r="BA394" i="3"/>
  <c r="BF394" i="3"/>
  <c r="BB394" i="3"/>
  <c r="BG394" i="3"/>
  <c r="BC394" i="3"/>
  <c r="BI394" i="3"/>
  <c r="AX394" i="3"/>
  <c r="M394" i="3"/>
  <c r="Q394" i="3"/>
  <c r="U394" i="3"/>
  <c r="Y394" i="3"/>
  <c r="AC394" i="3"/>
  <c r="AG394" i="3"/>
  <c r="AK394" i="3"/>
  <c r="AO394" i="3"/>
  <c r="AS394" i="3"/>
  <c r="AW394" i="3"/>
  <c r="O394" i="3"/>
  <c r="T394" i="3"/>
  <c r="Z394" i="3"/>
  <c r="AE394" i="3"/>
  <c r="AJ394" i="3"/>
  <c r="AP394" i="3"/>
  <c r="AU394" i="3"/>
  <c r="N394" i="3"/>
  <c r="V394" i="3"/>
  <c r="AB394" i="3"/>
  <c r="AI394" i="3"/>
  <c r="AQ394" i="3"/>
  <c r="P394" i="3"/>
  <c r="W394" i="3"/>
  <c r="AD394" i="3"/>
  <c r="AL394" i="3"/>
  <c r="AR394" i="3"/>
  <c r="R394" i="3"/>
  <c r="X394" i="3"/>
  <c r="AF394" i="3"/>
  <c r="AM394" i="3"/>
  <c r="AT394" i="3"/>
  <c r="S394" i="3"/>
  <c r="AA394" i="3"/>
  <c r="AH394" i="3"/>
  <c r="AN394" i="3"/>
  <c r="AV394" i="3"/>
  <c r="T412" i="2"/>
  <c r="Z412" i="2" s="1"/>
  <c r="AD411" i="2"/>
  <c r="AF411" i="2" s="1"/>
  <c r="R412" i="2"/>
  <c r="X412" i="2" s="1"/>
  <c r="V412" i="2"/>
  <c r="AB412" i="2" s="1"/>
  <c r="S412" i="2"/>
  <c r="Y412" i="2" s="1"/>
  <c r="U412" i="2"/>
  <c r="AA412" i="2" s="1"/>
  <c r="L413" i="2"/>
  <c r="M413" i="2"/>
  <c r="J414" i="2"/>
  <c r="O413" i="2"/>
  <c r="N413" i="2"/>
  <c r="P413" i="2"/>
  <c r="I446" i="2"/>
  <c r="BO394" i="3" l="1"/>
  <c r="BQ394" i="3" s="1"/>
  <c r="BO393" i="3"/>
  <c r="BQ393" i="3" s="1"/>
  <c r="J396" i="3"/>
  <c r="L395" i="3"/>
  <c r="I396" i="3"/>
  <c r="AZ395" i="3"/>
  <c r="BD395" i="3"/>
  <c r="BH395" i="3"/>
  <c r="AX395" i="3"/>
  <c r="BC395" i="3"/>
  <c r="BI395" i="3"/>
  <c r="AY395" i="3"/>
  <c r="BE395" i="3"/>
  <c r="BA395" i="3"/>
  <c r="BF395" i="3"/>
  <c r="BB395" i="3"/>
  <c r="BG395" i="3"/>
  <c r="O395" i="3"/>
  <c r="S395" i="3"/>
  <c r="W395" i="3"/>
  <c r="AA395" i="3"/>
  <c r="AE395" i="3"/>
  <c r="AI395" i="3"/>
  <c r="AM395" i="3"/>
  <c r="AQ395" i="3"/>
  <c r="AU395" i="3"/>
  <c r="Q395" i="3"/>
  <c r="V395" i="3"/>
  <c r="AB395" i="3"/>
  <c r="AG395" i="3"/>
  <c r="AL395" i="3"/>
  <c r="AR395" i="3"/>
  <c r="AW395" i="3"/>
  <c r="R395" i="3"/>
  <c r="Y395" i="3"/>
  <c r="AF395" i="3"/>
  <c r="AN395" i="3"/>
  <c r="AT395" i="3"/>
  <c r="M395" i="3"/>
  <c r="T395" i="3"/>
  <c r="Z395" i="3"/>
  <c r="AH395" i="3"/>
  <c r="AO395" i="3"/>
  <c r="AV395" i="3"/>
  <c r="N395" i="3"/>
  <c r="U395" i="3"/>
  <c r="AC395" i="3"/>
  <c r="AJ395" i="3"/>
  <c r="AP395" i="3"/>
  <c r="P395" i="3"/>
  <c r="X395" i="3"/>
  <c r="AD395" i="3"/>
  <c r="AK395" i="3"/>
  <c r="AS395" i="3"/>
  <c r="AD412" i="2"/>
  <c r="AF412" i="2" s="1"/>
  <c r="T413" i="2"/>
  <c r="Z413" i="2" s="1"/>
  <c r="U413" i="2"/>
  <c r="AA413" i="2" s="1"/>
  <c r="V413" i="2"/>
  <c r="AB413" i="2" s="1"/>
  <c r="S413" i="2"/>
  <c r="Y413" i="2" s="1"/>
  <c r="R413" i="2"/>
  <c r="X413" i="2" s="1"/>
  <c r="P414" i="2"/>
  <c r="J415" i="2"/>
  <c r="L414" i="2"/>
  <c r="N414" i="2"/>
  <c r="M414" i="2"/>
  <c r="O414" i="2"/>
  <c r="I447" i="2"/>
  <c r="BO395" i="3" l="1"/>
  <c r="BQ395" i="3" s="1"/>
  <c r="J397" i="3"/>
  <c r="M396" i="3" s="1"/>
  <c r="L396" i="3"/>
  <c r="I397" i="3"/>
  <c r="AZ396" i="3"/>
  <c r="BD396" i="3"/>
  <c r="BH396" i="3"/>
  <c r="BB396" i="3"/>
  <c r="BG396" i="3"/>
  <c r="AX396" i="3"/>
  <c r="BC396" i="3"/>
  <c r="BI396" i="3"/>
  <c r="AY396" i="3"/>
  <c r="BE396" i="3"/>
  <c r="BA396" i="3"/>
  <c r="BF396" i="3"/>
  <c r="Q396" i="3"/>
  <c r="U396" i="3"/>
  <c r="Y396" i="3"/>
  <c r="AC396" i="3"/>
  <c r="AG396" i="3"/>
  <c r="AK396" i="3"/>
  <c r="AO396" i="3"/>
  <c r="AS396" i="3"/>
  <c r="AW396" i="3"/>
  <c r="N396" i="3"/>
  <c r="S396" i="3"/>
  <c r="X396" i="3"/>
  <c r="AD396" i="3"/>
  <c r="AI396" i="3"/>
  <c r="AN396" i="3"/>
  <c r="AT396" i="3"/>
  <c r="O396" i="3"/>
  <c r="V396" i="3"/>
  <c r="AB396" i="3"/>
  <c r="AJ396" i="3"/>
  <c r="AQ396" i="3"/>
  <c r="P396" i="3"/>
  <c r="W396" i="3"/>
  <c r="AE396" i="3"/>
  <c r="AL396" i="3"/>
  <c r="AR396" i="3"/>
  <c r="R396" i="3"/>
  <c r="Z396" i="3"/>
  <c r="AF396" i="3"/>
  <c r="AM396" i="3"/>
  <c r="AU396" i="3"/>
  <c r="T396" i="3"/>
  <c r="AA396" i="3"/>
  <c r="AH396" i="3"/>
  <c r="AP396" i="3"/>
  <c r="AV396" i="3"/>
  <c r="AD413" i="2"/>
  <c r="AF413" i="2" s="1"/>
  <c r="T414" i="2"/>
  <c r="Z414" i="2" s="1"/>
  <c r="S414" i="2"/>
  <c r="Y414" i="2" s="1"/>
  <c r="V414" i="2"/>
  <c r="AB414" i="2" s="1"/>
  <c r="R414" i="2"/>
  <c r="X414" i="2" s="1"/>
  <c r="U414" i="2"/>
  <c r="AA414" i="2" s="1"/>
  <c r="P415" i="2"/>
  <c r="N415" i="2"/>
  <c r="J416" i="2"/>
  <c r="O415" i="2"/>
  <c r="L415" i="2"/>
  <c r="M415" i="2"/>
  <c r="I448" i="2"/>
  <c r="BO396" i="3" l="1"/>
  <c r="BQ396" i="3" s="1"/>
  <c r="J398" i="3"/>
  <c r="L397" i="3"/>
  <c r="I398" i="3"/>
  <c r="AZ397" i="3"/>
  <c r="BD397" i="3"/>
  <c r="BH397" i="3"/>
  <c r="BA397" i="3"/>
  <c r="BF397" i="3"/>
  <c r="BB397" i="3"/>
  <c r="BG397" i="3"/>
  <c r="AX397" i="3"/>
  <c r="BC397" i="3"/>
  <c r="BI397" i="3"/>
  <c r="AY397" i="3"/>
  <c r="BE397" i="3"/>
  <c r="O397" i="3"/>
  <c r="S397" i="3"/>
  <c r="W397" i="3"/>
  <c r="AA397" i="3"/>
  <c r="AE397" i="3"/>
  <c r="AI397" i="3"/>
  <c r="AM397" i="3"/>
  <c r="AQ397" i="3"/>
  <c r="AU397" i="3"/>
  <c r="P397" i="3"/>
  <c r="U397" i="3"/>
  <c r="Z397" i="3"/>
  <c r="AF397" i="3"/>
  <c r="AK397" i="3"/>
  <c r="AP397" i="3"/>
  <c r="AV397" i="3"/>
  <c r="R397" i="3"/>
  <c r="Y397" i="3"/>
  <c r="AG397" i="3"/>
  <c r="AN397" i="3"/>
  <c r="AT397" i="3"/>
  <c r="M397" i="3"/>
  <c r="T397" i="3"/>
  <c r="AB397" i="3"/>
  <c r="AH397" i="3"/>
  <c r="AO397" i="3"/>
  <c r="AW397" i="3"/>
  <c r="N397" i="3"/>
  <c r="V397" i="3"/>
  <c r="AC397" i="3"/>
  <c r="AJ397" i="3"/>
  <c r="AR397" i="3"/>
  <c r="Q397" i="3"/>
  <c r="X397" i="3"/>
  <c r="AD397" i="3"/>
  <c r="AL397" i="3"/>
  <c r="AS397" i="3"/>
  <c r="AD414" i="2"/>
  <c r="AF414" i="2" s="1"/>
  <c r="T415" i="2"/>
  <c r="Z415" i="2" s="1"/>
  <c r="S415" i="2"/>
  <c r="Y415" i="2" s="1"/>
  <c r="R415" i="2"/>
  <c r="X415" i="2" s="1"/>
  <c r="V415" i="2"/>
  <c r="AB415" i="2" s="1"/>
  <c r="U415" i="2"/>
  <c r="AA415" i="2" s="1"/>
  <c r="N416" i="2"/>
  <c r="P416" i="2"/>
  <c r="J417" i="2"/>
  <c r="O416" i="2"/>
  <c r="L416" i="2"/>
  <c r="M416" i="2"/>
  <c r="I449" i="2"/>
  <c r="BO397" i="3" l="1"/>
  <c r="BQ397" i="3" s="1"/>
  <c r="J399" i="3"/>
  <c r="M398" i="3" s="1"/>
  <c r="L398" i="3"/>
  <c r="I399" i="3"/>
  <c r="AZ398" i="3"/>
  <c r="BD398" i="3"/>
  <c r="BH398" i="3"/>
  <c r="AY398" i="3"/>
  <c r="BE398" i="3"/>
  <c r="BA398" i="3"/>
  <c r="BF398" i="3"/>
  <c r="BB398" i="3"/>
  <c r="BG398" i="3"/>
  <c r="AX398" i="3"/>
  <c r="BC398" i="3"/>
  <c r="BI398" i="3"/>
  <c r="Q398" i="3"/>
  <c r="U398" i="3"/>
  <c r="Y398" i="3"/>
  <c r="AC398" i="3"/>
  <c r="AG398" i="3"/>
  <c r="AK398" i="3"/>
  <c r="AO398" i="3"/>
  <c r="AS398" i="3"/>
  <c r="AW398" i="3"/>
  <c r="R398" i="3"/>
  <c r="W398" i="3"/>
  <c r="AB398" i="3"/>
  <c r="AH398" i="3"/>
  <c r="AM398" i="3"/>
  <c r="AR398" i="3"/>
  <c r="O398" i="3"/>
  <c r="V398" i="3"/>
  <c r="AD398" i="3"/>
  <c r="AJ398" i="3"/>
  <c r="AQ398" i="3"/>
  <c r="P398" i="3"/>
  <c r="X398" i="3"/>
  <c r="AE398" i="3"/>
  <c r="AL398" i="3"/>
  <c r="AT398" i="3"/>
  <c r="S398" i="3"/>
  <c r="Z398" i="3"/>
  <c r="AF398" i="3"/>
  <c r="AN398" i="3"/>
  <c r="AU398" i="3"/>
  <c r="N398" i="3"/>
  <c r="T398" i="3"/>
  <c r="AA398" i="3"/>
  <c r="AI398" i="3"/>
  <c r="AP398" i="3"/>
  <c r="AV398" i="3"/>
  <c r="T416" i="2"/>
  <c r="Z416" i="2" s="1"/>
  <c r="AD415" i="2"/>
  <c r="AF415" i="2" s="1"/>
  <c r="U416" i="2"/>
  <c r="AA416" i="2" s="1"/>
  <c r="S416" i="2"/>
  <c r="Y416" i="2" s="1"/>
  <c r="V416" i="2"/>
  <c r="AB416" i="2" s="1"/>
  <c r="R416" i="2"/>
  <c r="X416" i="2" s="1"/>
  <c r="P417" i="2"/>
  <c r="N417" i="2"/>
  <c r="M417" i="2"/>
  <c r="L417" i="2"/>
  <c r="J418" i="2"/>
  <c r="O417" i="2"/>
  <c r="I450" i="2"/>
  <c r="BO398" i="3" l="1"/>
  <c r="BQ398" i="3" s="1"/>
  <c r="J400" i="3"/>
  <c r="L399" i="3"/>
  <c r="I400" i="3"/>
  <c r="AZ399" i="3"/>
  <c r="BD399" i="3"/>
  <c r="BH399" i="3"/>
  <c r="AX399" i="3"/>
  <c r="BC399" i="3"/>
  <c r="BI399" i="3"/>
  <c r="AY399" i="3"/>
  <c r="BE399" i="3"/>
  <c r="BA399" i="3"/>
  <c r="BF399" i="3"/>
  <c r="BG399" i="3"/>
  <c r="BB399" i="3"/>
  <c r="O399" i="3"/>
  <c r="S399" i="3"/>
  <c r="W399" i="3"/>
  <c r="AA399" i="3"/>
  <c r="AE399" i="3"/>
  <c r="AI399" i="3"/>
  <c r="AM399" i="3"/>
  <c r="AQ399" i="3"/>
  <c r="AU399" i="3"/>
  <c r="N399" i="3"/>
  <c r="T399" i="3"/>
  <c r="Y399" i="3"/>
  <c r="AD399" i="3"/>
  <c r="AJ399" i="3"/>
  <c r="AO399" i="3"/>
  <c r="AT399" i="3"/>
  <c r="R399" i="3"/>
  <c r="Z399" i="3"/>
  <c r="AG399" i="3"/>
  <c r="AN399" i="3"/>
  <c r="AV399" i="3"/>
  <c r="M399" i="3"/>
  <c r="U399" i="3"/>
  <c r="AB399" i="3"/>
  <c r="AH399" i="3"/>
  <c r="AP399" i="3"/>
  <c r="AW399" i="3"/>
  <c r="P399" i="3"/>
  <c r="V399" i="3"/>
  <c r="AC399" i="3"/>
  <c r="AK399" i="3"/>
  <c r="AR399" i="3"/>
  <c r="Q399" i="3"/>
  <c r="X399" i="3"/>
  <c r="AF399" i="3"/>
  <c r="AL399" i="3"/>
  <c r="AS399" i="3"/>
  <c r="AD416" i="2"/>
  <c r="AF416" i="2" s="1"/>
  <c r="T417" i="2"/>
  <c r="Z417" i="2" s="1"/>
  <c r="U417" i="2"/>
  <c r="AA417" i="2" s="1"/>
  <c r="R417" i="2"/>
  <c r="X417" i="2" s="1"/>
  <c r="S417" i="2"/>
  <c r="Y417" i="2" s="1"/>
  <c r="V417" i="2"/>
  <c r="AB417" i="2" s="1"/>
  <c r="P418" i="2"/>
  <c r="O418" i="2"/>
  <c r="J419" i="2"/>
  <c r="L418" i="2"/>
  <c r="N418" i="2"/>
  <c r="M418" i="2"/>
  <c r="I451" i="2"/>
  <c r="BO399" i="3" l="1"/>
  <c r="BQ399" i="3" s="1"/>
  <c r="J401" i="3"/>
  <c r="M400" i="3" s="1"/>
  <c r="L400" i="3"/>
  <c r="I401" i="3"/>
  <c r="AZ400" i="3"/>
  <c r="BD400" i="3"/>
  <c r="BH400" i="3"/>
  <c r="BB400" i="3"/>
  <c r="BG400" i="3"/>
  <c r="AX400" i="3"/>
  <c r="BC400" i="3"/>
  <c r="BI400" i="3"/>
  <c r="AY400" i="3"/>
  <c r="BE400" i="3"/>
  <c r="BA400" i="3"/>
  <c r="BF400" i="3"/>
  <c r="Q400" i="3"/>
  <c r="U400" i="3"/>
  <c r="Y400" i="3"/>
  <c r="AC400" i="3"/>
  <c r="AG400" i="3"/>
  <c r="AK400" i="3"/>
  <c r="AO400" i="3"/>
  <c r="AS400" i="3"/>
  <c r="AW400" i="3"/>
  <c r="P400" i="3"/>
  <c r="V400" i="3"/>
  <c r="AA400" i="3"/>
  <c r="AF400" i="3"/>
  <c r="AL400" i="3"/>
  <c r="AQ400" i="3"/>
  <c r="AV400" i="3"/>
  <c r="O400" i="3"/>
  <c r="W400" i="3"/>
  <c r="AD400" i="3"/>
  <c r="AJ400" i="3"/>
  <c r="AR400" i="3"/>
  <c r="R400" i="3"/>
  <c r="X400" i="3"/>
  <c r="AE400" i="3"/>
  <c r="AM400" i="3"/>
  <c r="AT400" i="3"/>
  <c r="S400" i="3"/>
  <c r="Z400" i="3"/>
  <c r="AH400" i="3"/>
  <c r="AN400" i="3"/>
  <c r="AU400" i="3"/>
  <c r="N400" i="3"/>
  <c r="T400" i="3"/>
  <c r="AB400" i="3"/>
  <c r="AI400" i="3"/>
  <c r="AP400" i="3"/>
  <c r="T418" i="2"/>
  <c r="Z418" i="2" s="1"/>
  <c r="AD417" i="2"/>
  <c r="AF417" i="2" s="1"/>
  <c r="R418" i="2"/>
  <c r="X418" i="2" s="1"/>
  <c r="S418" i="2"/>
  <c r="Y418" i="2" s="1"/>
  <c r="U418" i="2"/>
  <c r="AA418" i="2" s="1"/>
  <c r="V418" i="2"/>
  <c r="AB418" i="2" s="1"/>
  <c r="L419" i="2"/>
  <c r="J420" i="2"/>
  <c r="N419" i="2"/>
  <c r="O419" i="2"/>
  <c r="M419" i="2"/>
  <c r="P419" i="2"/>
  <c r="I452" i="2"/>
  <c r="BO400" i="3" l="1"/>
  <c r="BQ400" i="3" s="1"/>
  <c r="J402" i="3"/>
  <c r="L401" i="3"/>
  <c r="I402" i="3"/>
  <c r="AZ401" i="3"/>
  <c r="BD401" i="3"/>
  <c r="BH401" i="3"/>
  <c r="BA401" i="3"/>
  <c r="BF401" i="3"/>
  <c r="BB401" i="3"/>
  <c r="BG401" i="3"/>
  <c r="AX401" i="3"/>
  <c r="BC401" i="3"/>
  <c r="BI401" i="3"/>
  <c r="BE401" i="3"/>
  <c r="AY401" i="3"/>
  <c r="O401" i="3"/>
  <c r="S401" i="3"/>
  <c r="W401" i="3"/>
  <c r="AA401" i="3"/>
  <c r="AE401" i="3"/>
  <c r="AI401" i="3"/>
  <c r="AM401" i="3"/>
  <c r="AQ401" i="3"/>
  <c r="AU401" i="3"/>
  <c r="M401" i="3"/>
  <c r="R401" i="3"/>
  <c r="X401" i="3"/>
  <c r="AC401" i="3"/>
  <c r="AH401" i="3"/>
  <c r="AN401" i="3"/>
  <c r="AS401" i="3"/>
  <c r="T401" i="3"/>
  <c r="Z401" i="3"/>
  <c r="AG401" i="3"/>
  <c r="AO401" i="3"/>
  <c r="AV401" i="3"/>
  <c r="N401" i="3"/>
  <c r="U401" i="3"/>
  <c r="AB401" i="3"/>
  <c r="AJ401" i="3"/>
  <c r="AP401" i="3"/>
  <c r="AW401" i="3"/>
  <c r="P401" i="3"/>
  <c r="V401" i="3"/>
  <c r="AD401" i="3"/>
  <c r="AK401" i="3"/>
  <c r="AR401" i="3"/>
  <c r="Q401" i="3"/>
  <c r="Y401" i="3"/>
  <c r="AF401" i="3"/>
  <c r="AL401" i="3"/>
  <c r="AT401" i="3"/>
  <c r="AD418" i="2"/>
  <c r="AF418" i="2" s="1"/>
  <c r="T419" i="2"/>
  <c r="Z419" i="2" s="1"/>
  <c r="U419" i="2"/>
  <c r="AA419" i="2" s="1"/>
  <c r="V419" i="2"/>
  <c r="AB419" i="2" s="1"/>
  <c r="S419" i="2"/>
  <c r="Y419" i="2" s="1"/>
  <c r="R419" i="2"/>
  <c r="X419" i="2" s="1"/>
  <c r="L420" i="2"/>
  <c r="J421" i="2"/>
  <c r="P420" i="2"/>
  <c r="O420" i="2"/>
  <c r="M420" i="2"/>
  <c r="N420" i="2"/>
  <c r="I453" i="2"/>
  <c r="BO401" i="3" l="1"/>
  <c r="BQ401" i="3" s="1"/>
  <c r="J403" i="3"/>
  <c r="M402" i="3" s="1"/>
  <c r="L402" i="3"/>
  <c r="I403" i="3"/>
  <c r="AZ402" i="3"/>
  <c r="BD402" i="3"/>
  <c r="BH402" i="3"/>
  <c r="AY402" i="3"/>
  <c r="BE402" i="3"/>
  <c r="BA402" i="3"/>
  <c r="BF402" i="3"/>
  <c r="BB402" i="3"/>
  <c r="BG402" i="3"/>
  <c r="AX402" i="3"/>
  <c r="BC402" i="3"/>
  <c r="BI402" i="3"/>
  <c r="Q402" i="3"/>
  <c r="U402" i="3"/>
  <c r="Y402" i="3"/>
  <c r="AC402" i="3"/>
  <c r="AG402" i="3"/>
  <c r="AK402" i="3"/>
  <c r="AO402" i="3"/>
  <c r="AS402" i="3"/>
  <c r="AW402" i="3"/>
  <c r="O402" i="3"/>
  <c r="T402" i="3"/>
  <c r="Z402" i="3"/>
  <c r="AE402" i="3"/>
  <c r="AJ402" i="3"/>
  <c r="AP402" i="3"/>
  <c r="AU402" i="3"/>
  <c r="P402" i="3"/>
  <c r="W402" i="3"/>
  <c r="AD402" i="3"/>
  <c r="AL402" i="3"/>
  <c r="AR402" i="3"/>
  <c r="R402" i="3"/>
  <c r="X402" i="3"/>
  <c r="AF402" i="3"/>
  <c r="AM402" i="3"/>
  <c r="AT402" i="3"/>
  <c r="S402" i="3"/>
  <c r="AA402" i="3"/>
  <c r="AH402" i="3"/>
  <c r="AN402" i="3"/>
  <c r="AV402" i="3"/>
  <c r="N402" i="3"/>
  <c r="V402" i="3"/>
  <c r="AB402" i="3"/>
  <c r="AI402" i="3"/>
  <c r="AQ402" i="3"/>
  <c r="AD419" i="2"/>
  <c r="AF419" i="2" s="1"/>
  <c r="T420" i="2"/>
  <c r="Z420" i="2" s="1"/>
  <c r="S420" i="2"/>
  <c r="Y420" i="2" s="1"/>
  <c r="R420" i="2"/>
  <c r="X420" i="2" s="1"/>
  <c r="U420" i="2"/>
  <c r="AA420" i="2" s="1"/>
  <c r="V420" i="2"/>
  <c r="AB420" i="2" s="1"/>
  <c r="M421" i="2"/>
  <c r="O421" i="2"/>
  <c r="J422" i="2"/>
  <c r="P421" i="2"/>
  <c r="L421" i="2"/>
  <c r="N421" i="2"/>
  <c r="I454" i="2"/>
  <c r="BO402" i="3" l="1"/>
  <c r="BQ402" i="3" s="1"/>
  <c r="J404" i="3"/>
  <c r="M403" i="3" s="1"/>
  <c r="L403" i="3"/>
  <c r="I404" i="3"/>
  <c r="AZ403" i="3"/>
  <c r="BD403" i="3"/>
  <c r="BH403" i="3"/>
  <c r="AX403" i="3"/>
  <c r="BC403" i="3"/>
  <c r="BI403" i="3"/>
  <c r="AY403" i="3"/>
  <c r="BE403" i="3"/>
  <c r="BA403" i="3"/>
  <c r="BF403" i="3"/>
  <c r="BB403" i="3"/>
  <c r="BG403" i="3"/>
  <c r="O403" i="3"/>
  <c r="S403" i="3"/>
  <c r="W403" i="3"/>
  <c r="AA403" i="3"/>
  <c r="AE403" i="3"/>
  <c r="AI403" i="3"/>
  <c r="AM403" i="3"/>
  <c r="AQ403" i="3"/>
  <c r="AU403" i="3"/>
  <c r="Q403" i="3"/>
  <c r="V403" i="3"/>
  <c r="AB403" i="3"/>
  <c r="AG403" i="3"/>
  <c r="AL403" i="3"/>
  <c r="AR403" i="3"/>
  <c r="AW403" i="3"/>
  <c r="T403" i="3"/>
  <c r="Z403" i="3"/>
  <c r="AH403" i="3"/>
  <c r="AO403" i="3"/>
  <c r="AV403" i="3"/>
  <c r="N403" i="3"/>
  <c r="U403" i="3"/>
  <c r="AC403" i="3"/>
  <c r="AJ403" i="3"/>
  <c r="AP403" i="3"/>
  <c r="P403" i="3"/>
  <c r="X403" i="3"/>
  <c r="AD403" i="3"/>
  <c r="AK403" i="3"/>
  <c r="AS403" i="3"/>
  <c r="R403" i="3"/>
  <c r="Y403" i="3"/>
  <c r="AF403" i="3"/>
  <c r="AN403" i="3"/>
  <c r="AT403" i="3"/>
  <c r="T421" i="2"/>
  <c r="Z421" i="2" s="1"/>
  <c r="AD420" i="2"/>
  <c r="AF420" i="2" s="1"/>
  <c r="U421" i="2"/>
  <c r="AA421" i="2" s="1"/>
  <c r="R421" i="2"/>
  <c r="X421" i="2" s="1"/>
  <c r="S421" i="2"/>
  <c r="Y421" i="2" s="1"/>
  <c r="V421" i="2"/>
  <c r="AB421" i="2" s="1"/>
  <c r="N422" i="2"/>
  <c r="O422" i="2"/>
  <c r="J423" i="2"/>
  <c r="P422" i="2"/>
  <c r="M422" i="2"/>
  <c r="L422" i="2"/>
  <c r="I455" i="2"/>
  <c r="BO403" i="3" l="1"/>
  <c r="BQ403" i="3" s="1"/>
  <c r="J405" i="3"/>
  <c r="M404" i="3" s="1"/>
  <c r="L404" i="3"/>
  <c r="I405" i="3"/>
  <c r="AZ404" i="3"/>
  <c r="BD404" i="3"/>
  <c r="BH404" i="3"/>
  <c r="BB404" i="3"/>
  <c r="BG404" i="3"/>
  <c r="AX404" i="3"/>
  <c r="BC404" i="3"/>
  <c r="BI404" i="3"/>
  <c r="AY404" i="3"/>
  <c r="BE404" i="3"/>
  <c r="BA404" i="3"/>
  <c r="BF404" i="3"/>
  <c r="Q404" i="3"/>
  <c r="U404" i="3"/>
  <c r="Y404" i="3"/>
  <c r="AC404" i="3"/>
  <c r="AG404" i="3"/>
  <c r="AK404" i="3"/>
  <c r="AO404" i="3"/>
  <c r="AS404" i="3"/>
  <c r="AW404" i="3"/>
  <c r="N404" i="3"/>
  <c r="S404" i="3"/>
  <c r="X404" i="3"/>
  <c r="AD404" i="3"/>
  <c r="AI404" i="3"/>
  <c r="AN404" i="3"/>
  <c r="AT404" i="3"/>
  <c r="P404" i="3"/>
  <c r="W404" i="3"/>
  <c r="AE404" i="3"/>
  <c r="AL404" i="3"/>
  <c r="AR404" i="3"/>
  <c r="R404" i="3"/>
  <c r="Z404" i="3"/>
  <c r="AF404" i="3"/>
  <c r="AM404" i="3"/>
  <c r="AU404" i="3"/>
  <c r="T404" i="3"/>
  <c r="AA404" i="3"/>
  <c r="AH404" i="3"/>
  <c r="AP404" i="3"/>
  <c r="AV404" i="3"/>
  <c r="O404" i="3"/>
  <c r="V404" i="3"/>
  <c r="AB404" i="3"/>
  <c r="AJ404" i="3"/>
  <c r="AQ404" i="3"/>
  <c r="AD421" i="2"/>
  <c r="AF421" i="2" s="1"/>
  <c r="T422" i="2"/>
  <c r="Z422" i="2" s="1"/>
  <c r="S422" i="2"/>
  <c r="Y422" i="2" s="1"/>
  <c r="V422" i="2"/>
  <c r="AB422" i="2" s="1"/>
  <c r="R422" i="2"/>
  <c r="X422" i="2" s="1"/>
  <c r="U422" i="2"/>
  <c r="AA422" i="2" s="1"/>
  <c r="O423" i="2"/>
  <c r="J424" i="2"/>
  <c r="L423" i="2"/>
  <c r="N423" i="2"/>
  <c r="P423" i="2"/>
  <c r="M423" i="2"/>
  <c r="I456" i="2"/>
  <c r="BO404" i="3" l="1"/>
  <c r="BQ404" i="3" s="1"/>
  <c r="J406" i="3"/>
  <c r="M405" i="3" s="1"/>
  <c r="L405" i="3"/>
  <c r="I406" i="3"/>
  <c r="AZ405" i="3"/>
  <c r="BD405" i="3"/>
  <c r="BH405" i="3"/>
  <c r="BA405" i="3"/>
  <c r="BF405" i="3"/>
  <c r="BB405" i="3"/>
  <c r="BG405" i="3"/>
  <c r="AX405" i="3"/>
  <c r="BC405" i="3"/>
  <c r="BI405" i="3"/>
  <c r="AY405" i="3"/>
  <c r="BE405" i="3"/>
  <c r="O405" i="3"/>
  <c r="S405" i="3"/>
  <c r="W405" i="3"/>
  <c r="AA405" i="3"/>
  <c r="AE405" i="3"/>
  <c r="AI405" i="3"/>
  <c r="AM405" i="3"/>
  <c r="AQ405" i="3"/>
  <c r="AU405" i="3"/>
  <c r="P405" i="3"/>
  <c r="U405" i="3"/>
  <c r="Z405" i="3"/>
  <c r="AF405" i="3"/>
  <c r="AK405" i="3"/>
  <c r="AP405" i="3"/>
  <c r="AV405" i="3"/>
  <c r="T405" i="3"/>
  <c r="AB405" i="3"/>
  <c r="AH405" i="3"/>
  <c r="AO405" i="3"/>
  <c r="AW405" i="3"/>
  <c r="N405" i="3"/>
  <c r="V405" i="3"/>
  <c r="AC405" i="3"/>
  <c r="AJ405" i="3"/>
  <c r="AR405" i="3"/>
  <c r="Q405" i="3"/>
  <c r="X405" i="3"/>
  <c r="AD405" i="3"/>
  <c r="AL405" i="3"/>
  <c r="AS405" i="3"/>
  <c r="R405" i="3"/>
  <c r="Y405" i="3"/>
  <c r="AG405" i="3"/>
  <c r="AN405" i="3"/>
  <c r="AT405" i="3"/>
  <c r="AD422" i="2"/>
  <c r="AF422" i="2" s="1"/>
  <c r="T423" i="2"/>
  <c r="Z423" i="2" s="1"/>
  <c r="R423" i="2"/>
  <c r="X423" i="2" s="1"/>
  <c r="S423" i="2"/>
  <c r="Y423" i="2" s="1"/>
  <c r="V423" i="2"/>
  <c r="AB423" i="2" s="1"/>
  <c r="U423" i="2"/>
  <c r="AA423" i="2" s="1"/>
  <c r="N424" i="2"/>
  <c r="P424" i="2"/>
  <c r="L424" i="2"/>
  <c r="M424" i="2"/>
  <c r="J425" i="2"/>
  <c r="O424" i="2"/>
  <c r="I457" i="2"/>
  <c r="BO405" i="3" l="1"/>
  <c r="BQ405" i="3" s="1"/>
  <c r="J407" i="3"/>
  <c r="M406" i="3" s="1"/>
  <c r="L406" i="3"/>
  <c r="I407" i="3"/>
  <c r="AZ406" i="3"/>
  <c r="BD406" i="3"/>
  <c r="BH406" i="3"/>
  <c r="AY406" i="3"/>
  <c r="BE406" i="3"/>
  <c r="BA406" i="3"/>
  <c r="BF406" i="3"/>
  <c r="BB406" i="3"/>
  <c r="BG406" i="3"/>
  <c r="BI406" i="3"/>
  <c r="AX406" i="3"/>
  <c r="BC406" i="3"/>
  <c r="Q406" i="3"/>
  <c r="U406" i="3"/>
  <c r="Y406" i="3"/>
  <c r="AC406" i="3"/>
  <c r="AG406" i="3"/>
  <c r="AK406" i="3"/>
  <c r="AO406" i="3"/>
  <c r="AS406" i="3"/>
  <c r="AW406" i="3"/>
  <c r="R406" i="3"/>
  <c r="W406" i="3"/>
  <c r="AB406" i="3"/>
  <c r="AH406" i="3"/>
  <c r="AM406" i="3"/>
  <c r="AR406" i="3"/>
  <c r="P406" i="3"/>
  <c r="X406" i="3"/>
  <c r="AE406" i="3"/>
  <c r="AL406" i="3"/>
  <c r="AT406" i="3"/>
  <c r="S406" i="3"/>
  <c r="Z406" i="3"/>
  <c r="AF406" i="3"/>
  <c r="AN406" i="3"/>
  <c r="AU406" i="3"/>
  <c r="N406" i="3"/>
  <c r="T406" i="3"/>
  <c r="AA406" i="3"/>
  <c r="AI406" i="3"/>
  <c r="AP406" i="3"/>
  <c r="AV406" i="3"/>
  <c r="O406" i="3"/>
  <c r="V406" i="3"/>
  <c r="AD406" i="3"/>
  <c r="AJ406" i="3"/>
  <c r="AQ406" i="3"/>
  <c r="T424" i="2"/>
  <c r="Z424" i="2" s="1"/>
  <c r="AD423" i="2"/>
  <c r="AF423" i="2" s="1"/>
  <c r="S424" i="2"/>
  <c r="Y424" i="2" s="1"/>
  <c r="R424" i="2"/>
  <c r="X424" i="2" s="1"/>
  <c r="U424" i="2"/>
  <c r="AA424" i="2" s="1"/>
  <c r="V424" i="2"/>
  <c r="AB424" i="2" s="1"/>
  <c r="M425" i="2"/>
  <c r="L425" i="2"/>
  <c r="P425" i="2"/>
  <c r="N425" i="2"/>
  <c r="J426" i="2"/>
  <c r="O425" i="2"/>
  <c r="I458" i="2"/>
  <c r="BO406" i="3" l="1"/>
  <c r="BQ406" i="3" s="1"/>
  <c r="J408" i="3"/>
  <c r="M407" i="3" s="1"/>
  <c r="L407" i="3"/>
  <c r="I408" i="3"/>
  <c r="AZ407" i="3"/>
  <c r="BD407" i="3"/>
  <c r="BH407" i="3"/>
  <c r="AX407" i="3"/>
  <c r="BC407" i="3"/>
  <c r="BI407" i="3"/>
  <c r="AY407" i="3"/>
  <c r="BE407" i="3"/>
  <c r="BA407" i="3"/>
  <c r="BF407" i="3"/>
  <c r="BB407" i="3"/>
  <c r="BG407" i="3"/>
  <c r="O407" i="3"/>
  <c r="S407" i="3"/>
  <c r="W407" i="3"/>
  <c r="AA407" i="3"/>
  <c r="AE407" i="3"/>
  <c r="AI407" i="3"/>
  <c r="AM407" i="3"/>
  <c r="AQ407" i="3"/>
  <c r="AU407" i="3"/>
  <c r="N407" i="3"/>
  <c r="T407" i="3"/>
  <c r="Y407" i="3"/>
  <c r="AD407" i="3"/>
  <c r="AJ407" i="3"/>
  <c r="AO407" i="3"/>
  <c r="AT407" i="3"/>
  <c r="U407" i="3"/>
  <c r="AB407" i="3"/>
  <c r="AH407" i="3"/>
  <c r="AP407" i="3"/>
  <c r="AW407" i="3"/>
  <c r="P407" i="3"/>
  <c r="V407" i="3"/>
  <c r="AC407" i="3"/>
  <c r="AK407" i="3"/>
  <c r="AR407" i="3"/>
  <c r="Q407" i="3"/>
  <c r="X407" i="3"/>
  <c r="AF407" i="3"/>
  <c r="AL407" i="3"/>
  <c r="AS407" i="3"/>
  <c r="R407" i="3"/>
  <c r="Z407" i="3"/>
  <c r="AG407" i="3"/>
  <c r="AN407" i="3"/>
  <c r="AV407" i="3"/>
  <c r="AD424" i="2"/>
  <c r="AF424" i="2" s="1"/>
  <c r="T425" i="2"/>
  <c r="Z425" i="2" s="1"/>
  <c r="V425" i="2"/>
  <c r="AB425" i="2" s="1"/>
  <c r="U425" i="2"/>
  <c r="AA425" i="2" s="1"/>
  <c r="R425" i="2"/>
  <c r="X425" i="2" s="1"/>
  <c r="S425" i="2"/>
  <c r="Y425" i="2" s="1"/>
  <c r="P426" i="2"/>
  <c r="O426" i="2"/>
  <c r="J427" i="2"/>
  <c r="L426" i="2"/>
  <c r="N426" i="2"/>
  <c r="M426" i="2"/>
  <c r="I459" i="2"/>
  <c r="BO407" i="3" l="1"/>
  <c r="BQ407" i="3" s="1"/>
  <c r="J409" i="3"/>
  <c r="M408" i="3" s="1"/>
  <c r="L408" i="3"/>
  <c r="I409" i="3"/>
  <c r="AZ408" i="3"/>
  <c r="BD408" i="3"/>
  <c r="BH408" i="3"/>
  <c r="BB408" i="3"/>
  <c r="BG408" i="3"/>
  <c r="AX408" i="3"/>
  <c r="BC408" i="3"/>
  <c r="BI408" i="3"/>
  <c r="AY408" i="3"/>
  <c r="BE408" i="3"/>
  <c r="BF408" i="3"/>
  <c r="BA408" i="3"/>
  <c r="Q408" i="3"/>
  <c r="U408" i="3"/>
  <c r="Y408" i="3"/>
  <c r="AC408" i="3"/>
  <c r="AG408" i="3"/>
  <c r="AK408" i="3"/>
  <c r="AO408" i="3"/>
  <c r="AS408" i="3"/>
  <c r="AW408" i="3"/>
  <c r="P408" i="3"/>
  <c r="V408" i="3"/>
  <c r="AA408" i="3"/>
  <c r="AF408" i="3"/>
  <c r="AL408" i="3"/>
  <c r="AQ408" i="3"/>
  <c r="AV408" i="3"/>
  <c r="R408" i="3"/>
  <c r="X408" i="3"/>
  <c r="AE408" i="3"/>
  <c r="AM408" i="3"/>
  <c r="AT408" i="3"/>
  <c r="S408" i="3"/>
  <c r="Z408" i="3"/>
  <c r="AH408" i="3"/>
  <c r="AN408" i="3"/>
  <c r="AU408" i="3"/>
  <c r="N408" i="3"/>
  <c r="T408" i="3"/>
  <c r="AB408" i="3"/>
  <c r="AI408" i="3"/>
  <c r="AP408" i="3"/>
  <c r="O408" i="3"/>
  <c r="W408" i="3"/>
  <c r="AD408" i="3"/>
  <c r="AJ408" i="3"/>
  <c r="AR408" i="3"/>
  <c r="T426" i="2"/>
  <c r="Z426" i="2" s="1"/>
  <c r="AD425" i="2"/>
  <c r="AF425" i="2" s="1"/>
  <c r="R426" i="2"/>
  <c r="X426" i="2" s="1"/>
  <c r="S426" i="2"/>
  <c r="Y426" i="2" s="1"/>
  <c r="U426" i="2"/>
  <c r="AA426" i="2" s="1"/>
  <c r="V426" i="2"/>
  <c r="AB426" i="2" s="1"/>
  <c r="O427" i="2"/>
  <c r="J428" i="2"/>
  <c r="N427" i="2"/>
  <c r="M427" i="2"/>
  <c r="P427" i="2"/>
  <c r="L427" i="2"/>
  <c r="I460" i="2"/>
  <c r="BO408" i="3" l="1"/>
  <c r="BQ408" i="3" s="1"/>
  <c r="J410" i="3"/>
  <c r="L409" i="3"/>
  <c r="I410" i="3"/>
  <c r="AZ409" i="3"/>
  <c r="BD409" i="3"/>
  <c r="BH409" i="3"/>
  <c r="BA409" i="3"/>
  <c r="BF409" i="3"/>
  <c r="BB409" i="3"/>
  <c r="BG409" i="3"/>
  <c r="AX409" i="3"/>
  <c r="BC409" i="3"/>
  <c r="BI409" i="3"/>
  <c r="AY409" i="3"/>
  <c r="BE409" i="3"/>
  <c r="O409" i="3"/>
  <c r="S409" i="3"/>
  <c r="W409" i="3"/>
  <c r="AA409" i="3"/>
  <c r="AE409" i="3"/>
  <c r="AI409" i="3"/>
  <c r="AM409" i="3"/>
  <c r="AQ409" i="3"/>
  <c r="AU409" i="3"/>
  <c r="R409" i="3"/>
  <c r="X409" i="3"/>
  <c r="AC409" i="3"/>
  <c r="AH409" i="3"/>
  <c r="AN409" i="3"/>
  <c r="AS409" i="3"/>
  <c r="N409" i="3"/>
  <c r="U409" i="3"/>
  <c r="AB409" i="3"/>
  <c r="AJ409" i="3"/>
  <c r="AP409" i="3"/>
  <c r="AW409" i="3"/>
  <c r="P409" i="3"/>
  <c r="V409" i="3"/>
  <c r="AD409" i="3"/>
  <c r="AK409" i="3"/>
  <c r="AR409" i="3"/>
  <c r="Q409" i="3"/>
  <c r="Y409" i="3"/>
  <c r="AF409" i="3"/>
  <c r="AL409" i="3"/>
  <c r="AT409" i="3"/>
  <c r="T409" i="3"/>
  <c r="Z409" i="3"/>
  <c r="AG409" i="3"/>
  <c r="AO409" i="3"/>
  <c r="AV409" i="3"/>
  <c r="T427" i="2"/>
  <c r="Z427" i="2" s="1"/>
  <c r="AD426" i="2"/>
  <c r="AF426" i="2" s="1"/>
  <c r="R427" i="2"/>
  <c r="X427" i="2" s="1"/>
  <c r="V427" i="2"/>
  <c r="AB427" i="2" s="1"/>
  <c r="U427" i="2"/>
  <c r="AA427" i="2" s="1"/>
  <c r="S427" i="2"/>
  <c r="Y427" i="2" s="1"/>
  <c r="L428" i="2"/>
  <c r="O428" i="2"/>
  <c r="M428" i="2"/>
  <c r="N428" i="2"/>
  <c r="J429" i="2"/>
  <c r="P428" i="2"/>
  <c r="I461" i="2"/>
  <c r="J411" i="3" l="1"/>
  <c r="L410" i="3"/>
  <c r="M409" i="3"/>
  <c r="BO409" i="3" s="1"/>
  <c r="I411" i="3"/>
  <c r="AZ410" i="3"/>
  <c r="BD410" i="3"/>
  <c r="BH410" i="3"/>
  <c r="AY410" i="3"/>
  <c r="BE410" i="3"/>
  <c r="BA410" i="3"/>
  <c r="BF410" i="3"/>
  <c r="BB410" i="3"/>
  <c r="BG410" i="3"/>
  <c r="BC410" i="3"/>
  <c r="BI410" i="3"/>
  <c r="AX410" i="3"/>
  <c r="M410" i="3"/>
  <c r="Q410" i="3"/>
  <c r="U410" i="3"/>
  <c r="Y410" i="3"/>
  <c r="AC410" i="3"/>
  <c r="AG410" i="3"/>
  <c r="AK410" i="3"/>
  <c r="AO410" i="3"/>
  <c r="AS410" i="3"/>
  <c r="AW410" i="3"/>
  <c r="O410" i="3"/>
  <c r="T410" i="3"/>
  <c r="Z410" i="3"/>
  <c r="AE410" i="3"/>
  <c r="AJ410" i="3"/>
  <c r="AP410" i="3"/>
  <c r="AU410" i="3"/>
  <c r="R410" i="3"/>
  <c r="X410" i="3"/>
  <c r="AF410" i="3"/>
  <c r="AM410" i="3"/>
  <c r="AT410" i="3"/>
  <c r="S410" i="3"/>
  <c r="AA410" i="3"/>
  <c r="AH410" i="3"/>
  <c r="AN410" i="3"/>
  <c r="AV410" i="3"/>
  <c r="N410" i="3"/>
  <c r="V410" i="3"/>
  <c r="AB410" i="3"/>
  <c r="AI410" i="3"/>
  <c r="AQ410" i="3"/>
  <c r="P410" i="3"/>
  <c r="W410" i="3"/>
  <c r="AD410" i="3"/>
  <c r="AL410" i="3"/>
  <c r="AR410" i="3"/>
  <c r="T428" i="2"/>
  <c r="Z428" i="2" s="1"/>
  <c r="AD427" i="2"/>
  <c r="AF427" i="2" s="1"/>
  <c r="S428" i="2"/>
  <c r="Y428" i="2" s="1"/>
  <c r="V428" i="2"/>
  <c r="AB428" i="2" s="1"/>
  <c r="U428" i="2"/>
  <c r="AA428" i="2" s="1"/>
  <c r="R428" i="2"/>
  <c r="X428" i="2" s="1"/>
  <c r="M429" i="2"/>
  <c r="J430" i="2"/>
  <c r="P429" i="2"/>
  <c r="L429" i="2"/>
  <c r="N429" i="2"/>
  <c r="O429" i="2"/>
  <c r="I462" i="2"/>
  <c r="BO410" i="3" l="1"/>
  <c r="BQ410" i="3" s="1"/>
  <c r="BQ409" i="3"/>
  <c r="J412" i="3"/>
  <c r="M411" i="3" s="1"/>
  <c r="L411" i="3"/>
  <c r="I412" i="3"/>
  <c r="AZ411" i="3"/>
  <c r="BD411" i="3"/>
  <c r="BH411" i="3"/>
  <c r="AX411" i="3"/>
  <c r="BC411" i="3"/>
  <c r="BI411" i="3"/>
  <c r="AY411" i="3"/>
  <c r="BE411" i="3"/>
  <c r="BA411" i="3"/>
  <c r="BF411" i="3"/>
  <c r="BB411" i="3"/>
  <c r="BG411" i="3"/>
  <c r="O411" i="3"/>
  <c r="S411" i="3"/>
  <c r="W411" i="3"/>
  <c r="AA411" i="3"/>
  <c r="AE411" i="3"/>
  <c r="AI411" i="3"/>
  <c r="AM411" i="3"/>
  <c r="AQ411" i="3"/>
  <c r="AU411" i="3"/>
  <c r="Q411" i="3"/>
  <c r="V411" i="3"/>
  <c r="AB411" i="3"/>
  <c r="AG411" i="3"/>
  <c r="AL411" i="3"/>
  <c r="AR411" i="3"/>
  <c r="AW411" i="3"/>
  <c r="N411" i="3"/>
  <c r="U411" i="3"/>
  <c r="AC411" i="3"/>
  <c r="AJ411" i="3"/>
  <c r="AP411" i="3"/>
  <c r="P411" i="3"/>
  <c r="X411" i="3"/>
  <c r="AD411" i="3"/>
  <c r="AK411" i="3"/>
  <c r="AS411" i="3"/>
  <c r="R411" i="3"/>
  <c r="Y411" i="3"/>
  <c r="AF411" i="3"/>
  <c r="AN411" i="3"/>
  <c r="AT411" i="3"/>
  <c r="T411" i="3"/>
  <c r="Z411" i="3"/>
  <c r="AH411" i="3"/>
  <c r="AO411" i="3"/>
  <c r="AV411" i="3"/>
  <c r="T429" i="2"/>
  <c r="Z429" i="2" s="1"/>
  <c r="AD428" i="2"/>
  <c r="AF428" i="2" s="1"/>
  <c r="V429" i="2"/>
  <c r="AB429" i="2" s="1"/>
  <c r="U429" i="2"/>
  <c r="AA429" i="2" s="1"/>
  <c r="S429" i="2"/>
  <c r="Y429" i="2" s="1"/>
  <c r="R429" i="2"/>
  <c r="X429" i="2" s="1"/>
  <c r="N430" i="2"/>
  <c r="O430" i="2"/>
  <c r="J431" i="2"/>
  <c r="P430" i="2"/>
  <c r="M430" i="2"/>
  <c r="L430" i="2"/>
  <c r="I463" i="2"/>
  <c r="BO411" i="3" l="1"/>
  <c r="BQ411" i="3" s="1"/>
  <c r="J413" i="3"/>
  <c r="M412" i="3" s="1"/>
  <c r="L412" i="3"/>
  <c r="I413" i="3"/>
  <c r="AZ412" i="3"/>
  <c r="BD412" i="3"/>
  <c r="BH412" i="3"/>
  <c r="BB412" i="3"/>
  <c r="BG412" i="3"/>
  <c r="AX412" i="3"/>
  <c r="BC412" i="3"/>
  <c r="BI412" i="3"/>
  <c r="AY412" i="3"/>
  <c r="BE412" i="3"/>
  <c r="BA412" i="3"/>
  <c r="BF412" i="3"/>
  <c r="Q412" i="3"/>
  <c r="U412" i="3"/>
  <c r="Y412" i="3"/>
  <c r="AC412" i="3"/>
  <c r="AG412" i="3"/>
  <c r="AK412" i="3"/>
  <c r="AO412" i="3"/>
  <c r="AS412" i="3"/>
  <c r="AW412" i="3"/>
  <c r="N412" i="3"/>
  <c r="S412" i="3"/>
  <c r="X412" i="3"/>
  <c r="AD412" i="3"/>
  <c r="AI412" i="3"/>
  <c r="AN412" i="3"/>
  <c r="AT412" i="3"/>
  <c r="R412" i="3"/>
  <c r="Z412" i="3"/>
  <c r="AF412" i="3"/>
  <c r="AM412" i="3"/>
  <c r="AU412" i="3"/>
  <c r="T412" i="3"/>
  <c r="AA412" i="3"/>
  <c r="AH412" i="3"/>
  <c r="AP412" i="3"/>
  <c r="AV412" i="3"/>
  <c r="O412" i="3"/>
  <c r="V412" i="3"/>
  <c r="AB412" i="3"/>
  <c r="AJ412" i="3"/>
  <c r="AQ412" i="3"/>
  <c r="P412" i="3"/>
  <c r="W412" i="3"/>
  <c r="AE412" i="3"/>
  <c r="AL412" i="3"/>
  <c r="AR412" i="3"/>
  <c r="T430" i="2"/>
  <c r="Z430" i="2" s="1"/>
  <c r="AD429" i="2"/>
  <c r="AF429" i="2" s="1"/>
  <c r="V430" i="2"/>
  <c r="AB430" i="2" s="1"/>
  <c r="R430" i="2"/>
  <c r="X430" i="2" s="1"/>
  <c r="U430" i="2"/>
  <c r="AA430" i="2" s="1"/>
  <c r="S430" i="2"/>
  <c r="Y430" i="2" s="1"/>
  <c r="O431" i="2"/>
  <c r="J432" i="2"/>
  <c r="L431" i="2"/>
  <c r="N431" i="2"/>
  <c r="P431" i="2"/>
  <c r="M431" i="2"/>
  <c r="I464" i="2"/>
  <c r="BO412" i="3" l="1"/>
  <c r="BQ412" i="3" s="1"/>
  <c r="J414" i="3"/>
  <c r="M413" i="3" s="1"/>
  <c r="L413" i="3"/>
  <c r="I414" i="3"/>
  <c r="AZ413" i="3"/>
  <c r="BD413" i="3"/>
  <c r="BH413" i="3"/>
  <c r="BA413" i="3"/>
  <c r="BF413" i="3"/>
  <c r="BB413" i="3"/>
  <c r="BG413" i="3"/>
  <c r="AX413" i="3"/>
  <c r="BC413" i="3"/>
  <c r="BI413" i="3"/>
  <c r="AY413" i="3"/>
  <c r="BE413" i="3"/>
  <c r="O413" i="3"/>
  <c r="S413" i="3"/>
  <c r="W413" i="3"/>
  <c r="AA413" i="3"/>
  <c r="AE413" i="3"/>
  <c r="AI413" i="3"/>
  <c r="AM413" i="3"/>
  <c r="AQ413" i="3"/>
  <c r="AU413" i="3"/>
  <c r="P413" i="3"/>
  <c r="U413" i="3"/>
  <c r="Z413" i="3"/>
  <c r="AF413" i="3"/>
  <c r="AK413" i="3"/>
  <c r="AP413" i="3"/>
  <c r="AV413" i="3"/>
  <c r="N413" i="3"/>
  <c r="V413" i="3"/>
  <c r="AC413" i="3"/>
  <c r="AJ413" i="3"/>
  <c r="AR413" i="3"/>
  <c r="Q413" i="3"/>
  <c r="X413" i="3"/>
  <c r="AD413" i="3"/>
  <c r="AL413" i="3"/>
  <c r="AS413" i="3"/>
  <c r="R413" i="3"/>
  <c r="Y413" i="3"/>
  <c r="AG413" i="3"/>
  <c r="AN413" i="3"/>
  <c r="AT413" i="3"/>
  <c r="T413" i="3"/>
  <c r="AB413" i="3"/>
  <c r="AH413" i="3"/>
  <c r="AO413" i="3"/>
  <c r="AW413" i="3"/>
  <c r="AD430" i="2"/>
  <c r="AF430" i="2" s="1"/>
  <c r="T431" i="2"/>
  <c r="Z431" i="2" s="1"/>
  <c r="R431" i="2"/>
  <c r="X431" i="2" s="1"/>
  <c r="S431" i="2"/>
  <c r="Y431" i="2" s="1"/>
  <c r="V431" i="2"/>
  <c r="AB431" i="2" s="1"/>
  <c r="U431" i="2"/>
  <c r="AA431" i="2" s="1"/>
  <c r="N432" i="2"/>
  <c r="P432" i="2"/>
  <c r="L432" i="2"/>
  <c r="M432" i="2"/>
  <c r="J433" i="2"/>
  <c r="O432" i="2"/>
  <c r="I465" i="2"/>
  <c r="BO413" i="3" l="1"/>
  <c r="BQ413" i="3" s="1"/>
  <c r="J415" i="3"/>
  <c r="M414" i="3" s="1"/>
  <c r="L414" i="3"/>
  <c r="I415" i="3"/>
  <c r="AZ414" i="3"/>
  <c r="BD414" i="3"/>
  <c r="BH414" i="3"/>
  <c r="AY414" i="3"/>
  <c r="BE414" i="3"/>
  <c r="BA414" i="3"/>
  <c r="BF414" i="3"/>
  <c r="BB414" i="3"/>
  <c r="BG414" i="3"/>
  <c r="AX414" i="3"/>
  <c r="BC414" i="3"/>
  <c r="BI414" i="3"/>
  <c r="Q414" i="3"/>
  <c r="U414" i="3"/>
  <c r="Y414" i="3"/>
  <c r="AC414" i="3"/>
  <c r="AG414" i="3"/>
  <c r="AK414" i="3"/>
  <c r="AO414" i="3"/>
  <c r="AS414" i="3"/>
  <c r="AW414" i="3"/>
  <c r="R414" i="3"/>
  <c r="W414" i="3"/>
  <c r="AB414" i="3"/>
  <c r="AH414" i="3"/>
  <c r="AM414" i="3"/>
  <c r="AR414" i="3"/>
  <c r="S414" i="3"/>
  <c r="Z414" i="3"/>
  <c r="AF414" i="3"/>
  <c r="AN414" i="3"/>
  <c r="AU414" i="3"/>
  <c r="N414" i="3"/>
  <c r="T414" i="3"/>
  <c r="AA414" i="3"/>
  <c r="AI414" i="3"/>
  <c r="AP414" i="3"/>
  <c r="AV414" i="3"/>
  <c r="O414" i="3"/>
  <c r="V414" i="3"/>
  <c r="AD414" i="3"/>
  <c r="AJ414" i="3"/>
  <c r="AQ414" i="3"/>
  <c r="P414" i="3"/>
  <c r="X414" i="3"/>
  <c r="AE414" i="3"/>
  <c r="AL414" i="3"/>
  <c r="AT414" i="3"/>
  <c r="AD431" i="2"/>
  <c r="AF431" i="2" s="1"/>
  <c r="T432" i="2"/>
  <c r="Z432" i="2" s="1"/>
  <c r="R432" i="2"/>
  <c r="X432" i="2" s="1"/>
  <c r="S432" i="2"/>
  <c r="Y432" i="2" s="1"/>
  <c r="U432" i="2"/>
  <c r="AA432" i="2" s="1"/>
  <c r="V432" i="2"/>
  <c r="AB432" i="2" s="1"/>
  <c r="M433" i="2"/>
  <c r="L433" i="2"/>
  <c r="P433" i="2"/>
  <c r="N433" i="2"/>
  <c r="J434" i="2"/>
  <c r="O433" i="2"/>
  <c r="I466" i="2"/>
  <c r="BO414" i="3" l="1"/>
  <c r="BQ414" i="3" s="1"/>
  <c r="J416" i="3"/>
  <c r="M415" i="3" s="1"/>
  <c r="L415" i="3"/>
  <c r="I416" i="3"/>
  <c r="AZ415" i="3"/>
  <c r="BD415" i="3"/>
  <c r="BH415" i="3"/>
  <c r="AX415" i="3"/>
  <c r="BC415" i="3"/>
  <c r="BI415" i="3"/>
  <c r="AY415" i="3"/>
  <c r="BE415" i="3"/>
  <c r="BA415" i="3"/>
  <c r="BF415" i="3"/>
  <c r="BG415" i="3"/>
  <c r="BB415" i="3"/>
  <c r="O415" i="3"/>
  <c r="S415" i="3"/>
  <c r="W415" i="3"/>
  <c r="AA415" i="3"/>
  <c r="AE415" i="3"/>
  <c r="AI415" i="3"/>
  <c r="AM415" i="3"/>
  <c r="AQ415" i="3"/>
  <c r="AU415" i="3"/>
  <c r="N415" i="3"/>
  <c r="T415" i="3"/>
  <c r="Y415" i="3"/>
  <c r="AD415" i="3"/>
  <c r="AJ415" i="3"/>
  <c r="AO415" i="3"/>
  <c r="AT415" i="3"/>
  <c r="P415" i="3"/>
  <c r="V415" i="3"/>
  <c r="AC415" i="3"/>
  <c r="AK415" i="3"/>
  <c r="AR415" i="3"/>
  <c r="Q415" i="3"/>
  <c r="X415" i="3"/>
  <c r="AF415" i="3"/>
  <c r="AL415" i="3"/>
  <c r="AS415" i="3"/>
  <c r="R415" i="3"/>
  <c r="Z415" i="3"/>
  <c r="AG415" i="3"/>
  <c r="AN415" i="3"/>
  <c r="AV415" i="3"/>
  <c r="U415" i="3"/>
  <c r="AB415" i="3"/>
  <c r="AH415" i="3"/>
  <c r="AP415" i="3"/>
  <c r="AW415" i="3"/>
  <c r="T433" i="2"/>
  <c r="Z433" i="2" s="1"/>
  <c r="AD432" i="2"/>
  <c r="AF432" i="2" s="1"/>
  <c r="V433" i="2"/>
  <c r="AB433" i="2" s="1"/>
  <c r="U433" i="2"/>
  <c r="AA433" i="2" s="1"/>
  <c r="R433" i="2"/>
  <c r="X433" i="2" s="1"/>
  <c r="S433" i="2"/>
  <c r="Y433" i="2" s="1"/>
  <c r="P434" i="2"/>
  <c r="O434" i="2"/>
  <c r="N434" i="2"/>
  <c r="M434" i="2"/>
  <c r="J435" i="2"/>
  <c r="L434" i="2"/>
  <c r="I467" i="2"/>
  <c r="BO415" i="3" l="1"/>
  <c r="BQ415" i="3" s="1"/>
  <c r="J417" i="3"/>
  <c r="M416" i="3" s="1"/>
  <c r="L416" i="3"/>
  <c r="I417" i="3"/>
  <c r="AZ416" i="3"/>
  <c r="BD416" i="3"/>
  <c r="BH416" i="3"/>
  <c r="BB416" i="3"/>
  <c r="BG416" i="3"/>
  <c r="AX416" i="3"/>
  <c r="BC416" i="3"/>
  <c r="BI416" i="3"/>
  <c r="AY416" i="3"/>
  <c r="BE416" i="3"/>
  <c r="BA416" i="3"/>
  <c r="BF416" i="3"/>
  <c r="Q416" i="3"/>
  <c r="U416" i="3"/>
  <c r="Y416" i="3"/>
  <c r="AC416" i="3"/>
  <c r="AG416" i="3"/>
  <c r="AK416" i="3"/>
  <c r="AO416" i="3"/>
  <c r="AS416" i="3"/>
  <c r="AW416" i="3"/>
  <c r="P416" i="3"/>
  <c r="V416" i="3"/>
  <c r="AA416" i="3"/>
  <c r="AF416" i="3"/>
  <c r="AL416" i="3"/>
  <c r="AQ416" i="3"/>
  <c r="AV416" i="3"/>
  <c r="S416" i="3"/>
  <c r="Z416" i="3"/>
  <c r="AH416" i="3"/>
  <c r="AN416" i="3"/>
  <c r="AU416" i="3"/>
  <c r="N416" i="3"/>
  <c r="T416" i="3"/>
  <c r="AB416" i="3"/>
  <c r="AI416" i="3"/>
  <c r="AP416" i="3"/>
  <c r="O416" i="3"/>
  <c r="W416" i="3"/>
  <c r="AD416" i="3"/>
  <c r="AJ416" i="3"/>
  <c r="AR416" i="3"/>
  <c r="R416" i="3"/>
  <c r="X416" i="3"/>
  <c r="AE416" i="3"/>
  <c r="AM416" i="3"/>
  <c r="AT416" i="3"/>
  <c r="AD433" i="2"/>
  <c r="AF433" i="2" s="1"/>
  <c r="T434" i="2"/>
  <c r="Z434" i="2" s="1"/>
  <c r="V434" i="2"/>
  <c r="AB434" i="2" s="1"/>
  <c r="S434" i="2"/>
  <c r="Y434" i="2" s="1"/>
  <c r="R434" i="2"/>
  <c r="X434" i="2" s="1"/>
  <c r="U434" i="2"/>
  <c r="AA434" i="2" s="1"/>
  <c r="O435" i="2"/>
  <c r="L435" i="2"/>
  <c r="M435" i="2"/>
  <c r="P435" i="2"/>
  <c r="J436" i="2"/>
  <c r="N435" i="2"/>
  <c r="I468" i="2"/>
  <c r="BO416" i="3" l="1"/>
  <c r="BQ416" i="3" s="1"/>
  <c r="J418" i="3"/>
  <c r="L417" i="3"/>
  <c r="I418" i="3"/>
  <c r="AZ417" i="3"/>
  <c r="BD417" i="3"/>
  <c r="BH417" i="3"/>
  <c r="BA417" i="3"/>
  <c r="BF417" i="3"/>
  <c r="BB417" i="3"/>
  <c r="BG417" i="3"/>
  <c r="AX417" i="3"/>
  <c r="BC417" i="3"/>
  <c r="BI417" i="3"/>
  <c r="BE417" i="3"/>
  <c r="AY417" i="3"/>
  <c r="O417" i="3"/>
  <c r="S417" i="3"/>
  <c r="W417" i="3"/>
  <c r="AA417" i="3"/>
  <c r="AE417" i="3"/>
  <c r="AI417" i="3"/>
  <c r="AM417" i="3"/>
  <c r="AQ417" i="3"/>
  <c r="AU417" i="3"/>
  <c r="M417" i="3"/>
  <c r="R417" i="3"/>
  <c r="X417" i="3"/>
  <c r="AC417" i="3"/>
  <c r="AH417" i="3"/>
  <c r="AN417" i="3"/>
  <c r="AS417" i="3"/>
  <c r="P417" i="3"/>
  <c r="V417" i="3"/>
  <c r="AD417" i="3"/>
  <c r="AK417" i="3"/>
  <c r="AR417" i="3"/>
  <c r="Q417" i="3"/>
  <c r="Y417" i="3"/>
  <c r="AF417" i="3"/>
  <c r="AL417" i="3"/>
  <c r="AT417" i="3"/>
  <c r="T417" i="3"/>
  <c r="Z417" i="3"/>
  <c r="AG417" i="3"/>
  <c r="AO417" i="3"/>
  <c r="AV417" i="3"/>
  <c r="N417" i="3"/>
  <c r="U417" i="3"/>
  <c r="AB417" i="3"/>
  <c r="AJ417" i="3"/>
  <c r="AP417" i="3"/>
  <c r="AW417" i="3"/>
  <c r="AD434" i="2"/>
  <c r="AF434" i="2" s="1"/>
  <c r="T435" i="2"/>
  <c r="Z435" i="2" s="1"/>
  <c r="V435" i="2"/>
  <c r="AB435" i="2" s="1"/>
  <c r="S435" i="2"/>
  <c r="Y435" i="2" s="1"/>
  <c r="R435" i="2"/>
  <c r="X435" i="2" s="1"/>
  <c r="U435" i="2"/>
  <c r="AA435" i="2" s="1"/>
  <c r="L436" i="2"/>
  <c r="J437" i="2"/>
  <c r="P436" i="2"/>
  <c r="M436" i="2"/>
  <c r="N436" i="2"/>
  <c r="O436" i="2"/>
  <c r="I469" i="2"/>
  <c r="BO417" i="3" l="1"/>
  <c r="BQ417" i="3" s="1"/>
  <c r="J419" i="3"/>
  <c r="M418" i="3" s="1"/>
  <c r="L418" i="3"/>
  <c r="I419" i="3"/>
  <c r="AZ418" i="3"/>
  <c r="BD418" i="3"/>
  <c r="BH418" i="3"/>
  <c r="AY418" i="3"/>
  <c r="BE418" i="3"/>
  <c r="BA418" i="3"/>
  <c r="BF418" i="3"/>
  <c r="BB418" i="3"/>
  <c r="BG418" i="3"/>
  <c r="AX418" i="3"/>
  <c r="BC418" i="3"/>
  <c r="BI418" i="3"/>
  <c r="Q418" i="3"/>
  <c r="U418" i="3"/>
  <c r="Y418" i="3"/>
  <c r="AC418" i="3"/>
  <c r="AG418" i="3"/>
  <c r="AK418" i="3"/>
  <c r="AO418" i="3"/>
  <c r="AS418" i="3"/>
  <c r="AW418" i="3"/>
  <c r="O418" i="3"/>
  <c r="T418" i="3"/>
  <c r="Z418" i="3"/>
  <c r="AE418" i="3"/>
  <c r="AJ418" i="3"/>
  <c r="AP418" i="3"/>
  <c r="AU418" i="3"/>
  <c r="S418" i="3"/>
  <c r="AA418" i="3"/>
  <c r="AH418" i="3"/>
  <c r="AN418" i="3"/>
  <c r="AV418" i="3"/>
  <c r="N418" i="3"/>
  <c r="V418" i="3"/>
  <c r="AB418" i="3"/>
  <c r="AI418" i="3"/>
  <c r="AQ418" i="3"/>
  <c r="P418" i="3"/>
  <c r="W418" i="3"/>
  <c r="AD418" i="3"/>
  <c r="AL418" i="3"/>
  <c r="AR418" i="3"/>
  <c r="R418" i="3"/>
  <c r="X418" i="3"/>
  <c r="AF418" i="3"/>
  <c r="AM418" i="3"/>
  <c r="AT418" i="3"/>
  <c r="AD435" i="2"/>
  <c r="AF435" i="2" s="1"/>
  <c r="T436" i="2"/>
  <c r="Z436" i="2" s="1"/>
  <c r="V436" i="2"/>
  <c r="AB436" i="2" s="1"/>
  <c r="U436" i="2"/>
  <c r="AA436" i="2" s="1"/>
  <c r="R436" i="2"/>
  <c r="X436" i="2" s="1"/>
  <c r="S436" i="2"/>
  <c r="Y436" i="2" s="1"/>
  <c r="M437" i="2"/>
  <c r="O437" i="2"/>
  <c r="L437" i="2"/>
  <c r="N437" i="2"/>
  <c r="J438" i="2"/>
  <c r="P437" i="2"/>
  <c r="I470" i="2"/>
  <c r="BO418" i="3" l="1"/>
  <c r="BQ418" i="3" s="1"/>
  <c r="J420" i="3"/>
  <c r="M419" i="3" s="1"/>
  <c r="L419" i="3"/>
  <c r="I420" i="3"/>
  <c r="AZ419" i="3"/>
  <c r="BD419" i="3"/>
  <c r="BH419" i="3"/>
  <c r="AX419" i="3"/>
  <c r="BC419" i="3"/>
  <c r="BI419" i="3"/>
  <c r="AY419" i="3"/>
  <c r="BE419" i="3"/>
  <c r="BA419" i="3"/>
  <c r="BF419" i="3"/>
  <c r="BB419" i="3"/>
  <c r="BG419" i="3"/>
  <c r="O419" i="3"/>
  <c r="S419" i="3"/>
  <c r="W419" i="3"/>
  <c r="AA419" i="3"/>
  <c r="AE419" i="3"/>
  <c r="AI419" i="3"/>
  <c r="AM419" i="3"/>
  <c r="AQ419" i="3"/>
  <c r="AU419" i="3"/>
  <c r="Q419" i="3"/>
  <c r="V419" i="3"/>
  <c r="AB419" i="3"/>
  <c r="AG419" i="3"/>
  <c r="AL419" i="3"/>
  <c r="AR419" i="3"/>
  <c r="AW419" i="3"/>
  <c r="P419" i="3"/>
  <c r="X419" i="3"/>
  <c r="AD419" i="3"/>
  <c r="AK419" i="3"/>
  <c r="AS419" i="3"/>
  <c r="R419" i="3"/>
  <c r="Y419" i="3"/>
  <c r="AF419" i="3"/>
  <c r="AN419" i="3"/>
  <c r="AT419" i="3"/>
  <c r="T419" i="3"/>
  <c r="Z419" i="3"/>
  <c r="AH419" i="3"/>
  <c r="AO419" i="3"/>
  <c r="AV419" i="3"/>
  <c r="N419" i="3"/>
  <c r="U419" i="3"/>
  <c r="AC419" i="3"/>
  <c r="AJ419" i="3"/>
  <c r="AP419" i="3"/>
  <c r="AD436" i="2"/>
  <c r="AF436" i="2" s="1"/>
  <c r="T437" i="2"/>
  <c r="Z437" i="2" s="1"/>
  <c r="R437" i="2"/>
  <c r="X437" i="2" s="1"/>
  <c r="V437" i="2"/>
  <c r="AB437" i="2" s="1"/>
  <c r="U437" i="2"/>
  <c r="AA437" i="2" s="1"/>
  <c r="S437" i="2"/>
  <c r="Y437" i="2" s="1"/>
  <c r="J439" i="2"/>
  <c r="P438" i="2"/>
  <c r="M438" i="2"/>
  <c r="L438" i="2"/>
  <c r="O438" i="2"/>
  <c r="N438" i="2"/>
  <c r="I471" i="2"/>
  <c r="BO419" i="3" l="1"/>
  <c r="BQ419" i="3" s="1"/>
  <c r="J421" i="3"/>
  <c r="M420" i="3" s="1"/>
  <c r="L420" i="3"/>
  <c r="I421" i="3"/>
  <c r="AZ420" i="3"/>
  <c r="BD420" i="3"/>
  <c r="BH420" i="3"/>
  <c r="BB420" i="3"/>
  <c r="BG420" i="3"/>
  <c r="AX420" i="3"/>
  <c r="BC420" i="3"/>
  <c r="BI420" i="3"/>
  <c r="AY420" i="3"/>
  <c r="BE420" i="3"/>
  <c r="BA420" i="3"/>
  <c r="BF420" i="3"/>
  <c r="Q420" i="3"/>
  <c r="U420" i="3"/>
  <c r="Y420" i="3"/>
  <c r="AC420" i="3"/>
  <c r="AG420" i="3"/>
  <c r="AK420" i="3"/>
  <c r="AO420" i="3"/>
  <c r="AS420" i="3"/>
  <c r="AW420" i="3"/>
  <c r="N420" i="3"/>
  <c r="S420" i="3"/>
  <c r="X420" i="3"/>
  <c r="AD420" i="3"/>
  <c r="AI420" i="3"/>
  <c r="AN420" i="3"/>
  <c r="AT420" i="3"/>
  <c r="T420" i="3"/>
  <c r="AA420" i="3"/>
  <c r="AH420" i="3"/>
  <c r="AP420" i="3"/>
  <c r="AV420" i="3"/>
  <c r="O420" i="3"/>
  <c r="V420" i="3"/>
  <c r="AB420" i="3"/>
  <c r="AJ420" i="3"/>
  <c r="AQ420" i="3"/>
  <c r="P420" i="3"/>
  <c r="W420" i="3"/>
  <c r="AE420" i="3"/>
  <c r="AL420" i="3"/>
  <c r="AR420" i="3"/>
  <c r="R420" i="3"/>
  <c r="Z420" i="3"/>
  <c r="AF420" i="3"/>
  <c r="AM420" i="3"/>
  <c r="AU420" i="3"/>
  <c r="AD437" i="2"/>
  <c r="AF437" i="2" s="1"/>
  <c r="T438" i="2"/>
  <c r="Z438" i="2" s="1"/>
  <c r="R438" i="2"/>
  <c r="X438" i="2" s="1"/>
  <c r="S438" i="2"/>
  <c r="Y438" i="2" s="1"/>
  <c r="V438" i="2"/>
  <c r="AB438" i="2" s="1"/>
  <c r="U438" i="2"/>
  <c r="AA438" i="2" s="1"/>
  <c r="N439" i="2"/>
  <c r="O439" i="2"/>
  <c r="P439" i="2"/>
  <c r="L439" i="2"/>
  <c r="J440" i="2"/>
  <c r="M439" i="2"/>
  <c r="I472" i="2"/>
  <c r="BO420" i="3" l="1"/>
  <c r="BQ420" i="3" s="1"/>
  <c r="J422" i="3"/>
  <c r="L421" i="3"/>
  <c r="I422" i="3"/>
  <c r="AZ421" i="3"/>
  <c r="BD421" i="3"/>
  <c r="BH421" i="3"/>
  <c r="BA421" i="3"/>
  <c r="BF421" i="3"/>
  <c r="BB421" i="3"/>
  <c r="BG421" i="3"/>
  <c r="AX421" i="3"/>
  <c r="BC421" i="3"/>
  <c r="BI421" i="3"/>
  <c r="AY421" i="3"/>
  <c r="BE421" i="3"/>
  <c r="O421" i="3"/>
  <c r="S421" i="3"/>
  <c r="W421" i="3"/>
  <c r="AA421" i="3"/>
  <c r="AE421" i="3"/>
  <c r="AI421" i="3"/>
  <c r="AM421" i="3"/>
  <c r="AQ421" i="3"/>
  <c r="AU421" i="3"/>
  <c r="P421" i="3"/>
  <c r="U421" i="3"/>
  <c r="Z421" i="3"/>
  <c r="AF421" i="3"/>
  <c r="AK421" i="3"/>
  <c r="AP421" i="3"/>
  <c r="AV421" i="3"/>
  <c r="Q421" i="3"/>
  <c r="X421" i="3"/>
  <c r="AD421" i="3"/>
  <c r="AL421" i="3"/>
  <c r="AS421" i="3"/>
  <c r="R421" i="3"/>
  <c r="Y421" i="3"/>
  <c r="AG421" i="3"/>
  <c r="AN421" i="3"/>
  <c r="AT421" i="3"/>
  <c r="T421" i="3"/>
  <c r="AB421" i="3"/>
  <c r="AH421" i="3"/>
  <c r="AO421" i="3"/>
  <c r="AW421" i="3"/>
  <c r="N421" i="3"/>
  <c r="V421" i="3"/>
  <c r="AC421" i="3"/>
  <c r="AJ421" i="3"/>
  <c r="AR421" i="3"/>
  <c r="T439" i="2"/>
  <c r="Z439" i="2" s="1"/>
  <c r="AD438" i="2"/>
  <c r="AF438" i="2" s="1"/>
  <c r="R439" i="2"/>
  <c r="X439" i="2" s="1"/>
  <c r="V439" i="2"/>
  <c r="AB439" i="2" s="1"/>
  <c r="S439" i="2"/>
  <c r="Y439" i="2" s="1"/>
  <c r="U439" i="2"/>
  <c r="AA439" i="2" s="1"/>
  <c r="N440" i="2"/>
  <c r="P440" i="2"/>
  <c r="J441" i="2"/>
  <c r="O440" i="2"/>
  <c r="L440" i="2"/>
  <c r="M440" i="2"/>
  <c r="I473" i="2"/>
  <c r="J423" i="3" l="1"/>
  <c r="L422" i="3"/>
  <c r="M421" i="3"/>
  <c r="BO421" i="3" s="1"/>
  <c r="I423" i="3"/>
  <c r="AZ422" i="3"/>
  <c r="BD422" i="3"/>
  <c r="BH422" i="3"/>
  <c r="AY422" i="3"/>
  <c r="BE422" i="3"/>
  <c r="BA422" i="3"/>
  <c r="BF422" i="3"/>
  <c r="BB422" i="3"/>
  <c r="BG422" i="3"/>
  <c r="BI422" i="3"/>
  <c r="AX422" i="3"/>
  <c r="BC422" i="3"/>
  <c r="M422" i="3"/>
  <c r="Q422" i="3"/>
  <c r="U422" i="3"/>
  <c r="Y422" i="3"/>
  <c r="AC422" i="3"/>
  <c r="AG422" i="3"/>
  <c r="AK422" i="3"/>
  <c r="AO422" i="3"/>
  <c r="AS422" i="3"/>
  <c r="AW422" i="3"/>
  <c r="R422" i="3"/>
  <c r="W422" i="3"/>
  <c r="AB422" i="3"/>
  <c r="AH422" i="3"/>
  <c r="AM422" i="3"/>
  <c r="AR422" i="3"/>
  <c r="N422" i="3"/>
  <c r="T422" i="3"/>
  <c r="AA422" i="3"/>
  <c r="AI422" i="3"/>
  <c r="AP422" i="3"/>
  <c r="AV422" i="3"/>
  <c r="O422" i="3"/>
  <c r="V422" i="3"/>
  <c r="AD422" i="3"/>
  <c r="AJ422" i="3"/>
  <c r="AQ422" i="3"/>
  <c r="P422" i="3"/>
  <c r="X422" i="3"/>
  <c r="AE422" i="3"/>
  <c r="AL422" i="3"/>
  <c r="AT422" i="3"/>
  <c r="S422" i="3"/>
  <c r="Z422" i="3"/>
  <c r="AF422" i="3"/>
  <c r="AN422" i="3"/>
  <c r="AU422" i="3"/>
  <c r="AD439" i="2"/>
  <c r="AF439" i="2" s="1"/>
  <c r="T440" i="2"/>
  <c r="Z440" i="2" s="1"/>
  <c r="U440" i="2"/>
  <c r="AA440" i="2" s="1"/>
  <c r="S440" i="2"/>
  <c r="Y440" i="2" s="1"/>
  <c r="V440" i="2"/>
  <c r="AB440" i="2" s="1"/>
  <c r="R440" i="2"/>
  <c r="X440" i="2" s="1"/>
  <c r="P441" i="2"/>
  <c r="J442" i="2"/>
  <c r="L441" i="2"/>
  <c r="N441" i="2"/>
  <c r="O441" i="2"/>
  <c r="M441" i="2"/>
  <c r="I474" i="2"/>
  <c r="BO422" i="3" l="1"/>
  <c r="BQ422" i="3" s="1"/>
  <c r="BQ421" i="3"/>
  <c r="J424" i="3"/>
  <c r="M423" i="3" s="1"/>
  <c r="L423" i="3"/>
  <c r="I424" i="3"/>
  <c r="AZ423" i="3"/>
  <c r="BD423" i="3"/>
  <c r="BH423" i="3"/>
  <c r="AX423" i="3"/>
  <c r="BC423" i="3"/>
  <c r="BI423" i="3"/>
  <c r="AY423" i="3"/>
  <c r="BE423" i="3"/>
  <c r="BA423" i="3"/>
  <c r="BF423" i="3"/>
  <c r="BB423" i="3"/>
  <c r="BG423" i="3"/>
  <c r="O423" i="3"/>
  <c r="S423" i="3"/>
  <c r="W423" i="3"/>
  <c r="AA423" i="3"/>
  <c r="AE423" i="3"/>
  <c r="AI423" i="3"/>
  <c r="AM423" i="3"/>
  <c r="AQ423" i="3"/>
  <c r="AU423" i="3"/>
  <c r="N423" i="3"/>
  <c r="T423" i="3"/>
  <c r="Y423" i="3"/>
  <c r="AD423" i="3"/>
  <c r="AJ423" i="3"/>
  <c r="AO423" i="3"/>
  <c r="AT423" i="3"/>
  <c r="Q423" i="3"/>
  <c r="X423" i="3"/>
  <c r="AF423" i="3"/>
  <c r="AL423" i="3"/>
  <c r="AS423" i="3"/>
  <c r="R423" i="3"/>
  <c r="Z423" i="3"/>
  <c r="AG423" i="3"/>
  <c r="AN423" i="3"/>
  <c r="AV423" i="3"/>
  <c r="U423" i="3"/>
  <c r="AB423" i="3"/>
  <c r="AH423" i="3"/>
  <c r="AP423" i="3"/>
  <c r="AW423" i="3"/>
  <c r="P423" i="3"/>
  <c r="V423" i="3"/>
  <c r="AC423" i="3"/>
  <c r="AK423" i="3"/>
  <c r="AR423" i="3"/>
  <c r="AD440" i="2"/>
  <c r="AF440" i="2" s="1"/>
  <c r="T441" i="2"/>
  <c r="Z441" i="2" s="1"/>
  <c r="R441" i="2"/>
  <c r="X441" i="2" s="1"/>
  <c r="S441" i="2"/>
  <c r="Y441" i="2" s="1"/>
  <c r="U441" i="2"/>
  <c r="AA441" i="2" s="1"/>
  <c r="V441" i="2"/>
  <c r="AB441" i="2" s="1"/>
  <c r="J443" i="2"/>
  <c r="L442" i="2"/>
  <c r="P442" i="2"/>
  <c r="O442" i="2"/>
  <c r="N442" i="2"/>
  <c r="M442" i="2"/>
  <c r="I475" i="2"/>
  <c r="BO423" i="3" l="1"/>
  <c r="BQ423" i="3" s="1"/>
  <c r="J425" i="3"/>
  <c r="M424" i="3" s="1"/>
  <c r="L424" i="3"/>
  <c r="I425" i="3"/>
  <c r="AZ424" i="3"/>
  <c r="BD424" i="3"/>
  <c r="BH424" i="3"/>
  <c r="BB424" i="3"/>
  <c r="BG424" i="3"/>
  <c r="AX424" i="3"/>
  <c r="BC424" i="3"/>
  <c r="BI424" i="3"/>
  <c r="AY424" i="3"/>
  <c r="BE424" i="3"/>
  <c r="BF424" i="3"/>
  <c r="BA424" i="3"/>
  <c r="Q424" i="3"/>
  <c r="U424" i="3"/>
  <c r="Y424" i="3"/>
  <c r="AC424" i="3"/>
  <c r="AG424" i="3"/>
  <c r="AK424" i="3"/>
  <c r="AO424" i="3"/>
  <c r="AS424" i="3"/>
  <c r="AW424" i="3"/>
  <c r="P424" i="3"/>
  <c r="V424" i="3"/>
  <c r="AA424" i="3"/>
  <c r="AF424" i="3"/>
  <c r="AL424" i="3"/>
  <c r="AQ424" i="3"/>
  <c r="AV424" i="3"/>
  <c r="N424" i="3"/>
  <c r="T424" i="3"/>
  <c r="AB424" i="3"/>
  <c r="AI424" i="3"/>
  <c r="AP424" i="3"/>
  <c r="O424" i="3"/>
  <c r="W424" i="3"/>
  <c r="AD424" i="3"/>
  <c r="AJ424" i="3"/>
  <c r="AR424" i="3"/>
  <c r="R424" i="3"/>
  <c r="X424" i="3"/>
  <c r="AE424" i="3"/>
  <c r="AM424" i="3"/>
  <c r="AT424" i="3"/>
  <c r="S424" i="3"/>
  <c r="Z424" i="3"/>
  <c r="AH424" i="3"/>
  <c r="AN424" i="3"/>
  <c r="AU424" i="3"/>
  <c r="T442" i="2"/>
  <c r="Z442" i="2" s="1"/>
  <c r="AD441" i="2"/>
  <c r="AF441" i="2" s="1"/>
  <c r="U442" i="2"/>
  <c r="AA442" i="2" s="1"/>
  <c r="V442" i="2"/>
  <c r="AB442" i="2" s="1"/>
  <c r="S442" i="2"/>
  <c r="Y442" i="2" s="1"/>
  <c r="R442" i="2"/>
  <c r="X442" i="2" s="1"/>
  <c r="M443" i="2"/>
  <c r="O443" i="2"/>
  <c r="P443" i="2"/>
  <c r="N443" i="2"/>
  <c r="J444" i="2"/>
  <c r="L443" i="2"/>
  <c r="I476" i="2"/>
  <c r="BO424" i="3" l="1"/>
  <c r="BQ424" i="3" s="1"/>
  <c r="J426" i="3"/>
  <c r="M425" i="3" s="1"/>
  <c r="L425" i="3"/>
  <c r="I426" i="3"/>
  <c r="AZ425" i="3"/>
  <c r="BD425" i="3"/>
  <c r="BH425" i="3"/>
  <c r="BA425" i="3"/>
  <c r="BF425" i="3"/>
  <c r="BB425" i="3"/>
  <c r="BG425" i="3"/>
  <c r="AX425" i="3"/>
  <c r="BC425" i="3"/>
  <c r="BI425" i="3"/>
  <c r="AY425" i="3"/>
  <c r="BE425" i="3"/>
  <c r="O425" i="3"/>
  <c r="R425" i="3"/>
  <c r="V425" i="3"/>
  <c r="Z425" i="3"/>
  <c r="AD425" i="3"/>
  <c r="AH425" i="3"/>
  <c r="AL425" i="3"/>
  <c r="AP425" i="3"/>
  <c r="AT425" i="3"/>
  <c r="Q425" i="3"/>
  <c r="W425" i="3"/>
  <c r="AB425" i="3"/>
  <c r="AG425" i="3"/>
  <c r="AM425" i="3"/>
  <c r="AR425" i="3"/>
  <c r="AW425" i="3"/>
  <c r="S425" i="3"/>
  <c r="X425" i="3"/>
  <c r="AC425" i="3"/>
  <c r="AI425" i="3"/>
  <c r="AN425" i="3"/>
  <c r="AS425" i="3"/>
  <c r="N425" i="3"/>
  <c r="T425" i="3"/>
  <c r="Y425" i="3"/>
  <c r="AE425" i="3"/>
  <c r="AJ425" i="3"/>
  <c r="AO425" i="3"/>
  <c r="AU425" i="3"/>
  <c r="P425" i="3"/>
  <c r="U425" i="3"/>
  <c r="AA425" i="3"/>
  <c r="AF425" i="3"/>
  <c r="AK425" i="3"/>
  <c r="AQ425" i="3"/>
  <c r="AV425" i="3"/>
  <c r="T443" i="2"/>
  <c r="Z443" i="2" s="1"/>
  <c r="AD442" i="2"/>
  <c r="AF442" i="2" s="1"/>
  <c r="S443" i="2"/>
  <c r="Y443" i="2" s="1"/>
  <c r="V443" i="2"/>
  <c r="AB443" i="2" s="1"/>
  <c r="R443" i="2"/>
  <c r="X443" i="2" s="1"/>
  <c r="U443" i="2"/>
  <c r="AA443" i="2" s="1"/>
  <c r="J445" i="2"/>
  <c r="N444" i="2"/>
  <c r="O444" i="2"/>
  <c r="P444" i="2"/>
  <c r="L444" i="2"/>
  <c r="M444" i="2"/>
  <c r="I477" i="2"/>
  <c r="BO425" i="3" l="1"/>
  <c r="BQ425" i="3" s="1"/>
  <c r="J427" i="3"/>
  <c r="L426" i="3"/>
  <c r="I427" i="3"/>
  <c r="AZ426" i="3"/>
  <c r="BD426" i="3"/>
  <c r="BH426" i="3"/>
  <c r="AY426" i="3"/>
  <c r="BE426" i="3"/>
  <c r="BA426" i="3"/>
  <c r="BF426" i="3"/>
  <c r="BB426" i="3"/>
  <c r="BG426" i="3"/>
  <c r="BC426" i="3"/>
  <c r="BI426" i="3"/>
  <c r="AX426" i="3"/>
  <c r="P426" i="3"/>
  <c r="T426" i="3"/>
  <c r="X426" i="3"/>
  <c r="AB426" i="3"/>
  <c r="AF426" i="3"/>
  <c r="AJ426" i="3"/>
  <c r="AN426" i="3"/>
  <c r="AR426" i="3"/>
  <c r="AV426" i="3"/>
  <c r="N426" i="3"/>
  <c r="S426" i="3"/>
  <c r="Y426" i="3"/>
  <c r="AD426" i="3"/>
  <c r="AI426" i="3"/>
  <c r="AO426" i="3"/>
  <c r="AT426" i="3"/>
  <c r="O426" i="3"/>
  <c r="U426" i="3"/>
  <c r="Z426" i="3"/>
  <c r="AE426" i="3"/>
  <c r="AK426" i="3"/>
  <c r="AP426" i="3"/>
  <c r="AU426" i="3"/>
  <c r="Q426" i="3"/>
  <c r="V426" i="3"/>
  <c r="AA426" i="3"/>
  <c r="AG426" i="3"/>
  <c r="AL426" i="3"/>
  <c r="AQ426" i="3"/>
  <c r="AW426" i="3"/>
  <c r="R426" i="3"/>
  <c r="W426" i="3"/>
  <c r="AC426" i="3"/>
  <c r="AH426" i="3"/>
  <c r="AM426" i="3"/>
  <c r="AS426" i="3"/>
  <c r="AD443" i="2"/>
  <c r="AF443" i="2" s="1"/>
  <c r="T444" i="2"/>
  <c r="Z444" i="2" s="1"/>
  <c r="U444" i="2"/>
  <c r="AA444" i="2" s="1"/>
  <c r="S444" i="2"/>
  <c r="Y444" i="2" s="1"/>
  <c r="R444" i="2"/>
  <c r="X444" i="2" s="1"/>
  <c r="V444" i="2"/>
  <c r="AB444" i="2" s="1"/>
  <c r="L445" i="2"/>
  <c r="M445" i="2"/>
  <c r="N445" i="2"/>
  <c r="P445" i="2"/>
  <c r="J446" i="2"/>
  <c r="O445" i="2"/>
  <c r="I478" i="2"/>
  <c r="J428" i="3" l="1"/>
  <c r="L427" i="3"/>
  <c r="M426" i="3"/>
  <c r="I428" i="3"/>
  <c r="AZ427" i="3"/>
  <c r="BD427" i="3"/>
  <c r="BH427" i="3"/>
  <c r="AX427" i="3"/>
  <c r="BC427" i="3"/>
  <c r="BI427" i="3"/>
  <c r="AY427" i="3"/>
  <c r="BE427" i="3"/>
  <c r="BA427" i="3"/>
  <c r="BF427" i="3"/>
  <c r="BB427" i="3"/>
  <c r="BG427" i="3"/>
  <c r="N427" i="3"/>
  <c r="R427" i="3"/>
  <c r="V427" i="3"/>
  <c r="Z427" i="3"/>
  <c r="AD427" i="3"/>
  <c r="AH427" i="3"/>
  <c r="AL427" i="3"/>
  <c r="AP427" i="3"/>
  <c r="AT427" i="3"/>
  <c r="P427" i="3"/>
  <c r="U427" i="3"/>
  <c r="AA427" i="3"/>
  <c r="AF427" i="3"/>
  <c r="AK427" i="3"/>
  <c r="AQ427" i="3"/>
  <c r="AV427" i="3"/>
  <c r="Q427" i="3"/>
  <c r="W427" i="3"/>
  <c r="AB427" i="3"/>
  <c r="AG427" i="3"/>
  <c r="AM427" i="3"/>
  <c r="AR427" i="3"/>
  <c r="AW427" i="3"/>
  <c r="M427" i="3"/>
  <c r="S427" i="3"/>
  <c r="X427" i="3"/>
  <c r="AC427" i="3"/>
  <c r="AI427" i="3"/>
  <c r="AN427" i="3"/>
  <c r="AS427" i="3"/>
  <c r="O427" i="3"/>
  <c r="T427" i="3"/>
  <c r="Y427" i="3"/>
  <c r="AE427" i="3"/>
  <c r="AJ427" i="3"/>
  <c r="AO427" i="3"/>
  <c r="AU427" i="3"/>
  <c r="AD444" i="2"/>
  <c r="AF444" i="2" s="1"/>
  <c r="T445" i="2"/>
  <c r="Z445" i="2" s="1"/>
  <c r="U445" i="2"/>
  <c r="AA445" i="2" s="1"/>
  <c r="S445" i="2"/>
  <c r="Y445" i="2" s="1"/>
  <c r="R445" i="2"/>
  <c r="X445" i="2" s="1"/>
  <c r="V445" i="2"/>
  <c r="AB445" i="2" s="1"/>
  <c r="J447" i="2"/>
  <c r="L446" i="2"/>
  <c r="N446" i="2"/>
  <c r="M446" i="2"/>
  <c r="P446" i="2"/>
  <c r="O446" i="2"/>
  <c r="I479" i="2"/>
  <c r="BO427" i="3" l="1"/>
  <c r="BQ427" i="3" s="1"/>
  <c r="BO426" i="3"/>
  <c r="BQ426" i="3" s="1"/>
  <c r="J429" i="3"/>
  <c r="L428" i="3"/>
  <c r="I429" i="3"/>
  <c r="AZ428" i="3"/>
  <c r="BD428" i="3"/>
  <c r="BH428" i="3"/>
  <c r="BB428" i="3"/>
  <c r="BG428" i="3"/>
  <c r="AX428" i="3"/>
  <c r="BC428" i="3"/>
  <c r="BI428" i="3"/>
  <c r="AY428" i="3"/>
  <c r="BE428" i="3"/>
  <c r="BA428" i="3"/>
  <c r="BF428" i="3"/>
  <c r="P428" i="3"/>
  <c r="T428" i="3"/>
  <c r="X428" i="3"/>
  <c r="AB428" i="3"/>
  <c r="AF428" i="3"/>
  <c r="AJ428" i="3"/>
  <c r="AN428" i="3"/>
  <c r="AR428" i="3"/>
  <c r="AV428" i="3"/>
  <c r="M428" i="3"/>
  <c r="R428" i="3"/>
  <c r="W428" i="3"/>
  <c r="AC428" i="3"/>
  <c r="AH428" i="3"/>
  <c r="AM428" i="3"/>
  <c r="AS428" i="3"/>
  <c r="N428" i="3"/>
  <c r="S428" i="3"/>
  <c r="Y428" i="3"/>
  <c r="AD428" i="3"/>
  <c r="AI428" i="3"/>
  <c r="AO428" i="3"/>
  <c r="AT428" i="3"/>
  <c r="O428" i="3"/>
  <c r="U428" i="3"/>
  <c r="Z428" i="3"/>
  <c r="AE428" i="3"/>
  <c r="AK428" i="3"/>
  <c r="AP428" i="3"/>
  <c r="AU428" i="3"/>
  <c r="Q428" i="3"/>
  <c r="V428" i="3"/>
  <c r="AA428" i="3"/>
  <c r="AG428" i="3"/>
  <c r="AL428" i="3"/>
  <c r="AQ428" i="3"/>
  <c r="AW428" i="3"/>
  <c r="AD445" i="2"/>
  <c r="AF445" i="2" s="1"/>
  <c r="T446" i="2"/>
  <c r="Z446" i="2" s="1"/>
  <c r="U446" i="2"/>
  <c r="AA446" i="2" s="1"/>
  <c r="R446" i="2"/>
  <c r="X446" i="2" s="1"/>
  <c r="V446" i="2"/>
  <c r="AB446" i="2" s="1"/>
  <c r="S446" i="2"/>
  <c r="Y446" i="2" s="1"/>
  <c r="N447" i="2"/>
  <c r="J448" i="2"/>
  <c r="O447" i="2"/>
  <c r="L447" i="2"/>
  <c r="M447" i="2"/>
  <c r="P447" i="2"/>
  <c r="I480" i="2"/>
  <c r="BO428" i="3" l="1"/>
  <c r="BQ428" i="3" s="1"/>
  <c r="J430" i="3"/>
  <c r="L429" i="3"/>
  <c r="I430" i="3"/>
  <c r="AZ429" i="3"/>
  <c r="BD429" i="3"/>
  <c r="BH429" i="3"/>
  <c r="BA429" i="3"/>
  <c r="BF429" i="3"/>
  <c r="BB429" i="3"/>
  <c r="BG429" i="3"/>
  <c r="AX429" i="3"/>
  <c r="BC429" i="3"/>
  <c r="BI429" i="3"/>
  <c r="AY429" i="3"/>
  <c r="BE429" i="3"/>
  <c r="N429" i="3"/>
  <c r="R429" i="3"/>
  <c r="V429" i="3"/>
  <c r="Z429" i="3"/>
  <c r="AD429" i="3"/>
  <c r="AH429" i="3"/>
  <c r="AL429" i="3"/>
  <c r="AP429" i="3"/>
  <c r="AT429" i="3"/>
  <c r="O429" i="3"/>
  <c r="T429" i="3"/>
  <c r="Y429" i="3"/>
  <c r="AE429" i="3"/>
  <c r="AJ429" i="3"/>
  <c r="AO429" i="3"/>
  <c r="AU429" i="3"/>
  <c r="P429" i="3"/>
  <c r="U429" i="3"/>
  <c r="AA429" i="3"/>
  <c r="AF429" i="3"/>
  <c r="AK429" i="3"/>
  <c r="AQ429" i="3"/>
  <c r="AV429" i="3"/>
  <c r="Q429" i="3"/>
  <c r="W429" i="3"/>
  <c r="AB429" i="3"/>
  <c r="AG429" i="3"/>
  <c r="AM429" i="3"/>
  <c r="AR429" i="3"/>
  <c r="AW429" i="3"/>
  <c r="S429" i="3"/>
  <c r="X429" i="3"/>
  <c r="AC429" i="3"/>
  <c r="AI429" i="3"/>
  <c r="AN429" i="3"/>
  <c r="AS429" i="3"/>
  <c r="T447" i="2"/>
  <c r="Z447" i="2" s="1"/>
  <c r="AD446" i="2"/>
  <c r="AF446" i="2" s="1"/>
  <c r="R447" i="2"/>
  <c r="X447" i="2" s="1"/>
  <c r="U447" i="2"/>
  <c r="AA447" i="2" s="1"/>
  <c r="V447" i="2"/>
  <c r="AB447" i="2" s="1"/>
  <c r="S447" i="2"/>
  <c r="Y447" i="2" s="1"/>
  <c r="J449" i="2"/>
  <c r="O448" i="2"/>
  <c r="N448" i="2"/>
  <c r="P448" i="2"/>
  <c r="L448" i="2"/>
  <c r="M448" i="2"/>
  <c r="I481" i="2"/>
  <c r="J431" i="3" l="1"/>
  <c r="L430" i="3"/>
  <c r="M429" i="3"/>
  <c r="BO429" i="3" s="1"/>
  <c r="I431" i="3"/>
  <c r="AZ430" i="3"/>
  <c r="BD430" i="3"/>
  <c r="BH430" i="3"/>
  <c r="AY430" i="3"/>
  <c r="BE430" i="3"/>
  <c r="BA430" i="3"/>
  <c r="BF430" i="3"/>
  <c r="BB430" i="3"/>
  <c r="BG430" i="3"/>
  <c r="AX430" i="3"/>
  <c r="BC430" i="3"/>
  <c r="BI430" i="3"/>
  <c r="P430" i="3"/>
  <c r="T430" i="3"/>
  <c r="X430" i="3"/>
  <c r="AB430" i="3"/>
  <c r="AF430" i="3"/>
  <c r="AJ430" i="3"/>
  <c r="AN430" i="3"/>
  <c r="AR430" i="3"/>
  <c r="AV430" i="3"/>
  <c r="Q430" i="3"/>
  <c r="V430" i="3"/>
  <c r="AA430" i="3"/>
  <c r="AG430" i="3"/>
  <c r="AL430" i="3"/>
  <c r="AQ430" i="3"/>
  <c r="AW430" i="3"/>
  <c r="M430" i="3"/>
  <c r="R430" i="3"/>
  <c r="W430" i="3"/>
  <c r="AC430" i="3"/>
  <c r="AH430" i="3"/>
  <c r="AM430" i="3"/>
  <c r="AS430" i="3"/>
  <c r="N430" i="3"/>
  <c r="S430" i="3"/>
  <c r="Y430" i="3"/>
  <c r="AD430" i="3"/>
  <c r="AI430" i="3"/>
  <c r="AO430" i="3"/>
  <c r="AT430" i="3"/>
  <c r="O430" i="3"/>
  <c r="U430" i="3"/>
  <c r="Z430" i="3"/>
  <c r="AE430" i="3"/>
  <c r="AK430" i="3"/>
  <c r="AP430" i="3"/>
  <c r="AU430" i="3"/>
  <c r="AD447" i="2"/>
  <c r="AF447" i="2" s="1"/>
  <c r="T448" i="2"/>
  <c r="Z448" i="2" s="1"/>
  <c r="V448" i="2"/>
  <c r="AB448" i="2" s="1"/>
  <c r="S448" i="2"/>
  <c r="Y448" i="2" s="1"/>
  <c r="U448" i="2"/>
  <c r="AA448" i="2" s="1"/>
  <c r="R448" i="2"/>
  <c r="X448" i="2" s="1"/>
  <c r="P449" i="2"/>
  <c r="M449" i="2"/>
  <c r="N449" i="2"/>
  <c r="O449" i="2"/>
  <c r="J450" i="2"/>
  <c r="L449" i="2"/>
  <c r="I482" i="2"/>
  <c r="BO430" i="3" l="1"/>
  <c r="BQ430" i="3" s="1"/>
  <c r="BQ429" i="3"/>
  <c r="J432" i="3"/>
  <c r="L431" i="3"/>
  <c r="I432" i="3"/>
  <c r="AZ431" i="3"/>
  <c r="BD431" i="3"/>
  <c r="BH431" i="3"/>
  <c r="AX431" i="3"/>
  <c r="BC431" i="3"/>
  <c r="BI431" i="3"/>
  <c r="AY431" i="3"/>
  <c r="BE431" i="3"/>
  <c r="BA431" i="3"/>
  <c r="BF431" i="3"/>
  <c r="BG431" i="3"/>
  <c r="BB431" i="3"/>
  <c r="N431" i="3"/>
  <c r="R431" i="3"/>
  <c r="V431" i="3"/>
  <c r="Z431" i="3"/>
  <c r="AD431" i="3"/>
  <c r="AH431" i="3"/>
  <c r="AL431" i="3"/>
  <c r="AP431" i="3"/>
  <c r="AT431" i="3"/>
  <c r="M431" i="3"/>
  <c r="S431" i="3"/>
  <c r="X431" i="3"/>
  <c r="AC431" i="3"/>
  <c r="AI431" i="3"/>
  <c r="AN431" i="3"/>
  <c r="AS431" i="3"/>
  <c r="O431" i="3"/>
  <c r="T431" i="3"/>
  <c r="Y431" i="3"/>
  <c r="AE431" i="3"/>
  <c r="AJ431" i="3"/>
  <c r="AO431" i="3"/>
  <c r="AU431" i="3"/>
  <c r="P431" i="3"/>
  <c r="U431" i="3"/>
  <c r="AA431" i="3"/>
  <c r="AF431" i="3"/>
  <c r="AK431" i="3"/>
  <c r="AQ431" i="3"/>
  <c r="AV431" i="3"/>
  <c r="Q431" i="3"/>
  <c r="W431" i="3"/>
  <c r="AB431" i="3"/>
  <c r="AG431" i="3"/>
  <c r="AM431" i="3"/>
  <c r="AR431" i="3"/>
  <c r="AW431" i="3"/>
  <c r="AD448" i="2"/>
  <c r="AF448" i="2" s="1"/>
  <c r="T449" i="2"/>
  <c r="Z449" i="2" s="1"/>
  <c r="U449" i="2"/>
  <c r="AA449" i="2" s="1"/>
  <c r="R449" i="2"/>
  <c r="X449" i="2" s="1"/>
  <c r="S449" i="2"/>
  <c r="Y449" i="2" s="1"/>
  <c r="V449" i="2"/>
  <c r="AB449" i="2" s="1"/>
  <c r="J451" i="2"/>
  <c r="L450" i="2"/>
  <c r="P450" i="2"/>
  <c r="O450" i="2"/>
  <c r="N450" i="2"/>
  <c r="M450" i="2"/>
  <c r="I483" i="2"/>
  <c r="BO431" i="3" l="1"/>
  <c r="BQ431" i="3" s="1"/>
  <c r="J433" i="3"/>
  <c r="M432" i="3" s="1"/>
  <c r="L432" i="3"/>
  <c r="I433" i="3"/>
  <c r="AZ432" i="3"/>
  <c r="BD432" i="3"/>
  <c r="BH432" i="3"/>
  <c r="BB432" i="3"/>
  <c r="BG432" i="3"/>
  <c r="AX432" i="3"/>
  <c r="BC432" i="3"/>
  <c r="BI432" i="3"/>
  <c r="AY432" i="3"/>
  <c r="BE432" i="3"/>
  <c r="BA432" i="3"/>
  <c r="BF432" i="3"/>
  <c r="P432" i="3"/>
  <c r="T432" i="3"/>
  <c r="X432" i="3"/>
  <c r="AB432" i="3"/>
  <c r="AF432" i="3"/>
  <c r="AJ432" i="3"/>
  <c r="AN432" i="3"/>
  <c r="AR432" i="3"/>
  <c r="AV432" i="3"/>
  <c r="O432" i="3"/>
  <c r="U432" i="3"/>
  <c r="Z432" i="3"/>
  <c r="AE432" i="3"/>
  <c r="AK432" i="3"/>
  <c r="AP432" i="3"/>
  <c r="AU432" i="3"/>
  <c r="Q432" i="3"/>
  <c r="V432" i="3"/>
  <c r="AA432" i="3"/>
  <c r="AG432" i="3"/>
  <c r="AL432" i="3"/>
  <c r="AQ432" i="3"/>
  <c r="AW432" i="3"/>
  <c r="R432" i="3"/>
  <c r="W432" i="3"/>
  <c r="AC432" i="3"/>
  <c r="AH432" i="3"/>
  <c r="AM432" i="3"/>
  <c r="AS432" i="3"/>
  <c r="N432" i="3"/>
  <c r="S432" i="3"/>
  <c r="Y432" i="3"/>
  <c r="AD432" i="3"/>
  <c r="AI432" i="3"/>
  <c r="AO432" i="3"/>
  <c r="AT432" i="3"/>
  <c r="T450" i="2"/>
  <c r="Z450" i="2" s="1"/>
  <c r="AD449" i="2"/>
  <c r="AF449" i="2" s="1"/>
  <c r="V450" i="2"/>
  <c r="AB450" i="2" s="1"/>
  <c r="S450" i="2"/>
  <c r="Y450" i="2" s="1"/>
  <c r="R450" i="2"/>
  <c r="X450" i="2" s="1"/>
  <c r="U450" i="2"/>
  <c r="AA450" i="2" s="1"/>
  <c r="M451" i="2"/>
  <c r="O451" i="2"/>
  <c r="N451" i="2"/>
  <c r="J452" i="2"/>
  <c r="L451" i="2"/>
  <c r="P451" i="2"/>
  <c r="I484" i="2"/>
  <c r="BO432" i="3" l="1"/>
  <c r="BQ432" i="3" s="1"/>
  <c r="J434" i="3"/>
  <c r="M433" i="3" s="1"/>
  <c r="L433" i="3"/>
  <c r="I434" i="3"/>
  <c r="AZ433" i="3"/>
  <c r="BD433" i="3"/>
  <c r="BH433" i="3"/>
  <c r="BA433" i="3"/>
  <c r="BF433" i="3"/>
  <c r="BB433" i="3"/>
  <c r="BG433" i="3"/>
  <c r="AX433" i="3"/>
  <c r="BC433" i="3"/>
  <c r="BI433" i="3"/>
  <c r="BE433" i="3"/>
  <c r="AY433" i="3"/>
  <c r="N433" i="3"/>
  <c r="R433" i="3"/>
  <c r="V433" i="3"/>
  <c r="Z433" i="3"/>
  <c r="AD433" i="3"/>
  <c r="AH433" i="3"/>
  <c r="AL433" i="3"/>
  <c r="AP433" i="3"/>
  <c r="AT433" i="3"/>
  <c r="Q433" i="3"/>
  <c r="W433" i="3"/>
  <c r="AB433" i="3"/>
  <c r="AG433" i="3"/>
  <c r="AM433" i="3"/>
  <c r="AR433" i="3"/>
  <c r="AW433" i="3"/>
  <c r="S433" i="3"/>
  <c r="X433" i="3"/>
  <c r="AC433" i="3"/>
  <c r="AI433" i="3"/>
  <c r="AN433" i="3"/>
  <c r="AS433" i="3"/>
  <c r="O433" i="3"/>
  <c r="T433" i="3"/>
  <c r="Y433" i="3"/>
  <c r="AE433" i="3"/>
  <c r="AJ433" i="3"/>
  <c r="AO433" i="3"/>
  <c r="AU433" i="3"/>
  <c r="P433" i="3"/>
  <c r="U433" i="3"/>
  <c r="AA433" i="3"/>
  <c r="AF433" i="3"/>
  <c r="AK433" i="3"/>
  <c r="AQ433" i="3"/>
  <c r="AV433" i="3"/>
  <c r="AD450" i="2"/>
  <c r="AF450" i="2" s="1"/>
  <c r="T451" i="2"/>
  <c r="Z451" i="2" s="1"/>
  <c r="V451" i="2"/>
  <c r="AB451" i="2" s="1"/>
  <c r="U451" i="2"/>
  <c r="AA451" i="2" s="1"/>
  <c r="R451" i="2"/>
  <c r="X451" i="2" s="1"/>
  <c r="S451" i="2"/>
  <c r="Y451" i="2" s="1"/>
  <c r="J453" i="2"/>
  <c r="N452" i="2"/>
  <c r="O452" i="2"/>
  <c r="P452" i="2"/>
  <c r="L452" i="2"/>
  <c r="M452" i="2"/>
  <c r="I485" i="2"/>
  <c r="BO433" i="3" l="1"/>
  <c r="BQ433" i="3" s="1"/>
  <c r="J435" i="3"/>
  <c r="M434" i="3" s="1"/>
  <c r="L434" i="3"/>
  <c r="I435" i="3"/>
  <c r="AZ434" i="3"/>
  <c r="BD434" i="3"/>
  <c r="BH434" i="3"/>
  <c r="AY434" i="3"/>
  <c r="BE434" i="3"/>
  <c r="BA434" i="3"/>
  <c r="BF434" i="3"/>
  <c r="BB434" i="3"/>
  <c r="BG434" i="3"/>
  <c r="AX434" i="3"/>
  <c r="BC434" i="3"/>
  <c r="BI434" i="3"/>
  <c r="P434" i="3"/>
  <c r="T434" i="3"/>
  <c r="X434" i="3"/>
  <c r="AB434" i="3"/>
  <c r="AF434" i="3"/>
  <c r="AJ434" i="3"/>
  <c r="AN434" i="3"/>
  <c r="AR434" i="3"/>
  <c r="AV434" i="3"/>
  <c r="N434" i="3"/>
  <c r="S434" i="3"/>
  <c r="Y434" i="3"/>
  <c r="AD434" i="3"/>
  <c r="AI434" i="3"/>
  <c r="AO434" i="3"/>
  <c r="AT434" i="3"/>
  <c r="O434" i="3"/>
  <c r="U434" i="3"/>
  <c r="Z434" i="3"/>
  <c r="AE434" i="3"/>
  <c r="AK434" i="3"/>
  <c r="AP434" i="3"/>
  <c r="AU434" i="3"/>
  <c r="Q434" i="3"/>
  <c r="V434" i="3"/>
  <c r="AA434" i="3"/>
  <c r="AG434" i="3"/>
  <c r="AL434" i="3"/>
  <c r="AQ434" i="3"/>
  <c r="AW434" i="3"/>
  <c r="R434" i="3"/>
  <c r="W434" i="3"/>
  <c r="AC434" i="3"/>
  <c r="AH434" i="3"/>
  <c r="AM434" i="3"/>
  <c r="AS434" i="3"/>
  <c r="T452" i="2"/>
  <c r="Z452" i="2" s="1"/>
  <c r="AD451" i="2"/>
  <c r="AF451" i="2" s="1"/>
  <c r="R452" i="2"/>
  <c r="X452" i="2" s="1"/>
  <c r="V452" i="2"/>
  <c r="AB452" i="2" s="1"/>
  <c r="U452" i="2"/>
  <c r="AA452" i="2" s="1"/>
  <c r="S452" i="2"/>
  <c r="Y452" i="2" s="1"/>
  <c r="N453" i="2"/>
  <c r="P453" i="2"/>
  <c r="L453" i="2"/>
  <c r="M453" i="2"/>
  <c r="J454" i="2"/>
  <c r="O453" i="2"/>
  <c r="I486" i="2"/>
  <c r="BO434" i="3" l="1"/>
  <c r="BQ434" i="3" s="1"/>
  <c r="J436" i="3"/>
  <c r="M435" i="3" s="1"/>
  <c r="L435" i="3"/>
  <c r="I436" i="3"/>
  <c r="AZ435" i="3"/>
  <c r="BD435" i="3"/>
  <c r="BH435" i="3"/>
  <c r="AX435" i="3"/>
  <c r="BC435" i="3"/>
  <c r="BI435" i="3"/>
  <c r="AY435" i="3"/>
  <c r="BE435" i="3"/>
  <c r="BA435" i="3"/>
  <c r="BF435" i="3"/>
  <c r="BB435" i="3"/>
  <c r="BG435" i="3"/>
  <c r="N435" i="3"/>
  <c r="R435" i="3"/>
  <c r="V435" i="3"/>
  <c r="Z435" i="3"/>
  <c r="AD435" i="3"/>
  <c r="AH435" i="3"/>
  <c r="AL435" i="3"/>
  <c r="AP435" i="3"/>
  <c r="AT435" i="3"/>
  <c r="P435" i="3"/>
  <c r="U435" i="3"/>
  <c r="AA435" i="3"/>
  <c r="AF435" i="3"/>
  <c r="AK435" i="3"/>
  <c r="AQ435" i="3"/>
  <c r="AV435" i="3"/>
  <c r="Q435" i="3"/>
  <c r="W435" i="3"/>
  <c r="AB435" i="3"/>
  <c r="AG435" i="3"/>
  <c r="AM435" i="3"/>
  <c r="AR435" i="3"/>
  <c r="AW435" i="3"/>
  <c r="S435" i="3"/>
  <c r="X435" i="3"/>
  <c r="AC435" i="3"/>
  <c r="AI435" i="3"/>
  <c r="AN435" i="3"/>
  <c r="AS435" i="3"/>
  <c r="O435" i="3"/>
  <c r="T435" i="3"/>
  <c r="Y435" i="3"/>
  <c r="AE435" i="3"/>
  <c r="AJ435" i="3"/>
  <c r="AO435" i="3"/>
  <c r="AU435" i="3"/>
  <c r="T453" i="2"/>
  <c r="Z453" i="2" s="1"/>
  <c r="AD452" i="2"/>
  <c r="AF452" i="2" s="1"/>
  <c r="R453" i="2"/>
  <c r="X453" i="2" s="1"/>
  <c r="U453" i="2"/>
  <c r="AA453" i="2" s="1"/>
  <c r="V453" i="2"/>
  <c r="AB453" i="2" s="1"/>
  <c r="S453" i="2"/>
  <c r="Y453" i="2" s="1"/>
  <c r="J455" i="2"/>
  <c r="L454" i="2"/>
  <c r="N454" i="2"/>
  <c r="M454" i="2"/>
  <c r="O454" i="2"/>
  <c r="P454" i="2"/>
  <c r="I487" i="2"/>
  <c r="BO435" i="3" l="1"/>
  <c r="BQ435" i="3" s="1"/>
  <c r="J437" i="3"/>
  <c r="L436" i="3"/>
  <c r="I437" i="3"/>
  <c r="AZ436" i="3"/>
  <c r="BD436" i="3"/>
  <c r="BH436" i="3"/>
  <c r="BB436" i="3"/>
  <c r="BG436" i="3"/>
  <c r="AX436" i="3"/>
  <c r="BC436" i="3"/>
  <c r="BI436" i="3"/>
  <c r="AY436" i="3"/>
  <c r="BE436" i="3"/>
  <c r="BA436" i="3"/>
  <c r="BF436" i="3"/>
  <c r="P436" i="3"/>
  <c r="T436" i="3"/>
  <c r="X436" i="3"/>
  <c r="AB436" i="3"/>
  <c r="AF436" i="3"/>
  <c r="AJ436" i="3"/>
  <c r="AN436" i="3"/>
  <c r="AR436" i="3"/>
  <c r="AV436" i="3"/>
  <c r="R436" i="3"/>
  <c r="W436" i="3"/>
  <c r="AC436" i="3"/>
  <c r="AH436" i="3"/>
  <c r="AM436" i="3"/>
  <c r="AS436" i="3"/>
  <c r="N436" i="3"/>
  <c r="S436" i="3"/>
  <c r="Y436" i="3"/>
  <c r="AD436" i="3"/>
  <c r="AI436" i="3"/>
  <c r="AO436" i="3"/>
  <c r="AT436" i="3"/>
  <c r="O436" i="3"/>
  <c r="U436" i="3"/>
  <c r="Z436" i="3"/>
  <c r="AE436" i="3"/>
  <c r="AK436" i="3"/>
  <c r="AP436" i="3"/>
  <c r="AU436" i="3"/>
  <c r="Q436" i="3"/>
  <c r="V436" i="3"/>
  <c r="AA436" i="3"/>
  <c r="AG436" i="3"/>
  <c r="AL436" i="3"/>
  <c r="AQ436" i="3"/>
  <c r="AW436" i="3"/>
  <c r="T454" i="2"/>
  <c r="Z454" i="2" s="1"/>
  <c r="AD453" i="2"/>
  <c r="AF453" i="2" s="1"/>
  <c r="V454" i="2"/>
  <c r="AB454" i="2" s="1"/>
  <c r="R454" i="2"/>
  <c r="X454" i="2" s="1"/>
  <c r="U454" i="2"/>
  <c r="AA454" i="2" s="1"/>
  <c r="S454" i="2"/>
  <c r="Y454" i="2" s="1"/>
  <c r="P455" i="2"/>
  <c r="N455" i="2"/>
  <c r="J456" i="2"/>
  <c r="O455" i="2"/>
  <c r="L455" i="2"/>
  <c r="M455" i="2"/>
  <c r="I488" i="2"/>
  <c r="J438" i="3" l="1"/>
  <c r="L437" i="3"/>
  <c r="M436" i="3"/>
  <c r="BO436" i="3" s="1"/>
  <c r="I438" i="3"/>
  <c r="AZ437" i="3"/>
  <c r="BD437" i="3"/>
  <c r="BH437" i="3"/>
  <c r="BA437" i="3"/>
  <c r="BF437" i="3"/>
  <c r="BB437" i="3"/>
  <c r="BG437" i="3"/>
  <c r="AX437" i="3"/>
  <c r="BC437" i="3"/>
  <c r="BI437" i="3"/>
  <c r="AY437" i="3"/>
  <c r="BE437" i="3"/>
  <c r="N437" i="3"/>
  <c r="R437" i="3"/>
  <c r="V437" i="3"/>
  <c r="Z437" i="3"/>
  <c r="AD437" i="3"/>
  <c r="AH437" i="3"/>
  <c r="AL437" i="3"/>
  <c r="AP437" i="3"/>
  <c r="AT437" i="3"/>
  <c r="O437" i="3"/>
  <c r="T437" i="3"/>
  <c r="Y437" i="3"/>
  <c r="AE437" i="3"/>
  <c r="AJ437" i="3"/>
  <c r="AO437" i="3"/>
  <c r="AU437" i="3"/>
  <c r="P437" i="3"/>
  <c r="U437" i="3"/>
  <c r="AA437" i="3"/>
  <c r="AF437" i="3"/>
  <c r="AK437" i="3"/>
  <c r="AQ437" i="3"/>
  <c r="AV437" i="3"/>
  <c r="Q437" i="3"/>
  <c r="W437" i="3"/>
  <c r="AB437" i="3"/>
  <c r="AG437" i="3"/>
  <c r="AM437" i="3"/>
  <c r="AR437" i="3"/>
  <c r="AW437" i="3"/>
  <c r="S437" i="3"/>
  <c r="X437" i="3"/>
  <c r="AC437" i="3"/>
  <c r="AI437" i="3"/>
  <c r="AN437" i="3"/>
  <c r="AS437" i="3"/>
  <c r="T455" i="2"/>
  <c r="Z455" i="2" s="1"/>
  <c r="AD454" i="2"/>
  <c r="AF454" i="2" s="1"/>
  <c r="U455" i="2"/>
  <c r="AA455" i="2" s="1"/>
  <c r="S455" i="2"/>
  <c r="Y455" i="2" s="1"/>
  <c r="R455" i="2"/>
  <c r="X455" i="2" s="1"/>
  <c r="V455" i="2"/>
  <c r="AB455" i="2" s="1"/>
  <c r="P456" i="2"/>
  <c r="J457" i="2"/>
  <c r="O456" i="2"/>
  <c r="L456" i="2"/>
  <c r="M456" i="2"/>
  <c r="N456" i="2"/>
  <c r="I489" i="2"/>
  <c r="BQ436" i="3" l="1"/>
  <c r="J439" i="3"/>
  <c r="L438" i="3"/>
  <c r="M437" i="3"/>
  <c r="I439" i="3"/>
  <c r="AZ438" i="3"/>
  <c r="BD438" i="3"/>
  <c r="BH438" i="3"/>
  <c r="AY438" i="3"/>
  <c r="BE438" i="3"/>
  <c r="BA438" i="3"/>
  <c r="BF438" i="3"/>
  <c r="BB438" i="3"/>
  <c r="BG438" i="3"/>
  <c r="BI438" i="3"/>
  <c r="AX438" i="3"/>
  <c r="BC438" i="3"/>
  <c r="P438" i="3"/>
  <c r="T438" i="3"/>
  <c r="X438" i="3"/>
  <c r="AB438" i="3"/>
  <c r="AF438" i="3"/>
  <c r="AJ438" i="3"/>
  <c r="AN438" i="3"/>
  <c r="AR438" i="3"/>
  <c r="AV438" i="3"/>
  <c r="Q438" i="3"/>
  <c r="V438" i="3"/>
  <c r="AA438" i="3"/>
  <c r="AG438" i="3"/>
  <c r="AL438" i="3"/>
  <c r="AQ438" i="3"/>
  <c r="AW438" i="3"/>
  <c r="R438" i="3"/>
  <c r="W438" i="3"/>
  <c r="AC438" i="3"/>
  <c r="AH438" i="3"/>
  <c r="AM438" i="3"/>
  <c r="AS438" i="3"/>
  <c r="N438" i="3"/>
  <c r="S438" i="3"/>
  <c r="Y438" i="3"/>
  <c r="AD438" i="3"/>
  <c r="AI438" i="3"/>
  <c r="AO438" i="3"/>
  <c r="AT438" i="3"/>
  <c r="O438" i="3"/>
  <c r="U438" i="3"/>
  <c r="Z438" i="3"/>
  <c r="AE438" i="3"/>
  <c r="AK438" i="3"/>
  <c r="AP438" i="3"/>
  <c r="AU438" i="3"/>
  <c r="AD455" i="2"/>
  <c r="AF455" i="2" s="1"/>
  <c r="T456" i="2"/>
  <c r="Z456" i="2" s="1"/>
  <c r="U456" i="2"/>
  <c r="AA456" i="2" s="1"/>
  <c r="S456" i="2"/>
  <c r="Y456" i="2" s="1"/>
  <c r="V456" i="2"/>
  <c r="AB456" i="2" s="1"/>
  <c r="R456" i="2"/>
  <c r="X456" i="2" s="1"/>
  <c r="P457" i="2"/>
  <c r="M457" i="2"/>
  <c r="N457" i="2"/>
  <c r="O457" i="2"/>
  <c r="J458" i="2"/>
  <c r="L457" i="2"/>
  <c r="I490" i="2"/>
  <c r="BO437" i="3" l="1"/>
  <c r="BQ437" i="3" s="1"/>
  <c r="J440" i="3"/>
  <c r="M439" i="3" s="1"/>
  <c r="L439" i="3"/>
  <c r="M438" i="3"/>
  <c r="BO438" i="3" s="1"/>
  <c r="I440" i="3"/>
  <c r="AZ439" i="3"/>
  <c r="BD439" i="3"/>
  <c r="BH439" i="3"/>
  <c r="AX439" i="3"/>
  <c r="BC439" i="3"/>
  <c r="BI439" i="3"/>
  <c r="AY439" i="3"/>
  <c r="BE439" i="3"/>
  <c r="BA439" i="3"/>
  <c r="BF439" i="3"/>
  <c r="BB439" i="3"/>
  <c r="BG439" i="3"/>
  <c r="N439" i="3"/>
  <c r="R439" i="3"/>
  <c r="V439" i="3"/>
  <c r="Z439" i="3"/>
  <c r="AD439" i="3"/>
  <c r="AH439" i="3"/>
  <c r="AL439" i="3"/>
  <c r="AP439" i="3"/>
  <c r="AT439" i="3"/>
  <c r="S439" i="3"/>
  <c r="X439" i="3"/>
  <c r="AC439" i="3"/>
  <c r="AI439" i="3"/>
  <c r="AN439" i="3"/>
  <c r="AS439" i="3"/>
  <c r="O439" i="3"/>
  <c r="T439" i="3"/>
  <c r="Y439" i="3"/>
  <c r="AE439" i="3"/>
  <c r="AJ439" i="3"/>
  <c r="AO439" i="3"/>
  <c r="AU439" i="3"/>
  <c r="P439" i="3"/>
  <c r="U439" i="3"/>
  <c r="AA439" i="3"/>
  <c r="AF439" i="3"/>
  <c r="AK439" i="3"/>
  <c r="AQ439" i="3"/>
  <c r="AV439" i="3"/>
  <c r="Q439" i="3"/>
  <c r="W439" i="3"/>
  <c r="AB439" i="3"/>
  <c r="AG439" i="3"/>
  <c r="AM439" i="3"/>
  <c r="AR439" i="3"/>
  <c r="AW439" i="3"/>
  <c r="AD456" i="2"/>
  <c r="AF456" i="2" s="1"/>
  <c r="T457" i="2"/>
  <c r="Z457" i="2" s="1"/>
  <c r="R457" i="2"/>
  <c r="X457" i="2" s="1"/>
  <c r="S457" i="2"/>
  <c r="Y457" i="2" s="1"/>
  <c r="V457" i="2"/>
  <c r="AB457" i="2" s="1"/>
  <c r="U457" i="2"/>
  <c r="AA457" i="2" s="1"/>
  <c r="L458" i="2"/>
  <c r="P458" i="2"/>
  <c r="O458" i="2"/>
  <c r="J459" i="2"/>
  <c r="N458" i="2"/>
  <c r="M458" i="2"/>
  <c r="I491" i="2"/>
  <c r="BO439" i="3" l="1"/>
  <c r="BQ439" i="3" s="1"/>
  <c r="BQ438" i="3"/>
  <c r="J441" i="3"/>
  <c r="M440" i="3" s="1"/>
  <c r="L440" i="3"/>
  <c r="I441" i="3"/>
  <c r="AZ440" i="3"/>
  <c r="BD440" i="3"/>
  <c r="BH440" i="3"/>
  <c r="BB440" i="3"/>
  <c r="BG440" i="3"/>
  <c r="AX440" i="3"/>
  <c r="BC440" i="3"/>
  <c r="BI440" i="3"/>
  <c r="AY440" i="3"/>
  <c r="BE440" i="3"/>
  <c r="BF440" i="3"/>
  <c r="BA440" i="3"/>
  <c r="P440" i="3"/>
  <c r="T440" i="3"/>
  <c r="X440" i="3"/>
  <c r="AB440" i="3"/>
  <c r="AF440" i="3"/>
  <c r="AJ440" i="3"/>
  <c r="AN440" i="3"/>
  <c r="AR440" i="3"/>
  <c r="AV440" i="3"/>
  <c r="O440" i="3"/>
  <c r="U440" i="3"/>
  <c r="Z440" i="3"/>
  <c r="AE440" i="3"/>
  <c r="AK440" i="3"/>
  <c r="AP440" i="3"/>
  <c r="AU440" i="3"/>
  <c r="Q440" i="3"/>
  <c r="V440" i="3"/>
  <c r="AA440" i="3"/>
  <c r="AG440" i="3"/>
  <c r="AL440" i="3"/>
  <c r="AQ440" i="3"/>
  <c r="AW440" i="3"/>
  <c r="R440" i="3"/>
  <c r="W440" i="3"/>
  <c r="AC440" i="3"/>
  <c r="AH440" i="3"/>
  <c r="AM440" i="3"/>
  <c r="AS440" i="3"/>
  <c r="N440" i="3"/>
  <c r="S440" i="3"/>
  <c r="Y440" i="3"/>
  <c r="AD440" i="3"/>
  <c r="AI440" i="3"/>
  <c r="AO440" i="3"/>
  <c r="AT440" i="3"/>
  <c r="T458" i="2"/>
  <c r="Z458" i="2" s="1"/>
  <c r="AD457" i="2"/>
  <c r="AF457" i="2" s="1"/>
  <c r="U458" i="2"/>
  <c r="AA458" i="2" s="1"/>
  <c r="S458" i="2"/>
  <c r="Y458" i="2" s="1"/>
  <c r="V458" i="2"/>
  <c r="AB458" i="2" s="1"/>
  <c r="R458" i="2"/>
  <c r="X458" i="2" s="1"/>
  <c r="O459" i="2"/>
  <c r="M459" i="2"/>
  <c r="J460" i="2"/>
  <c r="L459" i="2"/>
  <c r="P459" i="2"/>
  <c r="N459" i="2"/>
  <c r="I492" i="2"/>
  <c r="BO440" i="3" l="1"/>
  <c r="BQ440" i="3" s="1"/>
  <c r="J442" i="3"/>
  <c r="M441" i="3" s="1"/>
  <c r="L441" i="3"/>
  <c r="I442" i="3"/>
  <c r="AZ441" i="3"/>
  <c r="BD441" i="3"/>
  <c r="BH441" i="3"/>
  <c r="BA441" i="3"/>
  <c r="BF441" i="3"/>
  <c r="BB441" i="3"/>
  <c r="BG441" i="3"/>
  <c r="AX441" i="3"/>
  <c r="BC441" i="3"/>
  <c r="BI441" i="3"/>
  <c r="AY441" i="3"/>
  <c r="BE441" i="3"/>
  <c r="N441" i="3"/>
  <c r="R441" i="3"/>
  <c r="V441" i="3"/>
  <c r="Z441" i="3"/>
  <c r="AD441" i="3"/>
  <c r="AH441" i="3"/>
  <c r="AL441" i="3"/>
  <c r="AP441" i="3"/>
  <c r="AT441" i="3"/>
  <c r="Q441" i="3"/>
  <c r="W441" i="3"/>
  <c r="AB441" i="3"/>
  <c r="AG441" i="3"/>
  <c r="AM441" i="3"/>
  <c r="AR441" i="3"/>
  <c r="AW441" i="3"/>
  <c r="S441" i="3"/>
  <c r="X441" i="3"/>
  <c r="AC441" i="3"/>
  <c r="AI441" i="3"/>
  <c r="AN441" i="3"/>
  <c r="AS441" i="3"/>
  <c r="O441" i="3"/>
  <c r="T441" i="3"/>
  <c r="Y441" i="3"/>
  <c r="AE441" i="3"/>
  <c r="AJ441" i="3"/>
  <c r="AO441" i="3"/>
  <c r="AU441" i="3"/>
  <c r="P441" i="3"/>
  <c r="U441" i="3"/>
  <c r="AA441" i="3"/>
  <c r="AF441" i="3"/>
  <c r="AK441" i="3"/>
  <c r="AQ441" i="3"/>
  <c r="AV441" i="3"/>
  <c r="T459" i="2"/>
  <c r="Z459" i="2" s="1"/>
  <c r="AD458" i="2"/>
  <c r="AF458" i="2" s="1"/>
  <c r="V459" i="2"/>
  <c r="AB459" i="2" s="1"/>
  <c r="U459" i="2"/>
  <c r="AA459" i="2" s="1"/>
  <c r="R459" i="2"/>
  <c r="X459" i="2" s="1"/>
  <c r="S459" i="2"/>
  <c r="Y459" i="2" s="1"/>
  <c r="L460" i="2"/>
  <c r="M460" i="2"/>
  <c r="P460" i="2"/>
  <c r="J461" i="2"/>
  <c r="O460" i="2"/>
  <c r="N460" i="2"/>
  <c r="I493" i="2"/>
  <c r="BO441" i="3" l="1"/>
  <c r="BQ441" i="3" s="1"/>
  <c r="J443" i="3"/>
  <c r="L442" i="3"/>
  <c r="I443" i="3"/>
  <c r="AZ442" i="3"/>
  <c r="BD442" i="3"/>
  <c r="BH442" i="3"/>
  <c r="AY442" i="3"/>
  <c r="BE442" i="3"/>
  <c r="BA442" i="3"/>
  <c r="BF442" i="3"/>
  <c r="BB442" i="3"/>
  <c r="BG442" i="3"/>
  <c r="BC442" i="3"/>
  <c r="BI442" i="3"/>
  <c r="AX442" i="3"/>
  <c r="P442" i="3"/>
  <c r="T442" i="3"/>
  <c r="X442" i="3"/>
  <c r="AB442" i="3"/>
  <c r="AF442" i="3"/>
  <c r="AJ442" i="3"/>
  <c r="AN442" i="3"/>
  <c r="AR442" i="3"/>
  <c r="AV442" i="3"/>
  <c r="N442" i="3"/>
  <c r="S442" i="3"/>
  <c r="Y442" i="3"/>
  <c r="AD442" i="3"/>
  <c r="AI442" i="3"/>
  <c r="AO442" i="3"/>
  <c r="AT442" i="3"/>
  <c r="O442" i="3"/>
  <c r="U442" i="3"/>
  <c r="Z442" i="3"/>
  <c r="AE442" i="3"/>
  <c r="AK442" i="3"/>
  <c r="AP442" i="3"/>
  <c r="AU442" i="3"/>
  <c r="Q442" i="3"/>
  <c r="V442" i="3"/>
  <c r="AA442" i="3"/>
  <c r="AG442" i="3"/>
  <c r="AL442" i="3"/>
  <c r="AQ442" i="3"/>
  <c r="AW442" i="3"/>
  <c r="R442" i="3"/>
  <c r="W442" i="3"/>
  <c r="AC442" i="3"/>
  <c r="AH442" i="3"/>
  <c r="AM442" i="3"/>
  <c r="AS442" i="3"/>
  <c r="AD459" i="2"/>
  <c r="AF459" i="2" s="1"/>
  <c r="T460" i="2"/>
  <c r="Z460" i="2" s="1"/>
  <c r="V460" i="2"/>
  <c r="AB460" i="2" s="1"/>
  <c r="S460" i="2"/>
  <c r="Y460" i="2" s="1"/>
  <c r="U460" i="2"/>
  <c r="AA460" i="2" s="1"/>
  <c r="R460" i="2"/>
  <c r="X460" i="2" s="1"/>
  <c r="N461" i="2"/>
  <c r="M461" i="2"/>
  <c r="J462" i="2"/>
  <c r="O461" i="2"/>
  <c r="L461" i="2"/>
  <c r="P461" i="2"/>
  <c r="I494" i="2"/>
  <c r="J444" i="3" l="1"/>
  <c r="L443" i="3"/>
  <c r="M442" i="3"/>
  <c r="BO442" i="3" s="1"/>
  <c r="I444" i="3"/>
  <c r="AZ443" i="3"/>
  <c r="BD443" i="3"/>
  <c r="BH443" i="3"/>
  <c r="AX443" i="3"/>
  <c r="BC443" i="3"/>
  <c r="BI443" i="3"/>
  <c r="AY443" i="3"/>
  <c r="BE443" i="3"/>
  <c r="BA443" i="3"/>
  <c r="BF443" i="3"/>
  <c r="BB443" i="3"/>
  <c r="BG443" i="3"/>
  <c r="N443" i="3"/>
  <c r="R443" i="3"/>
  <c r="V443" i="3"/>
  <c r="Z443" i="3"/>
  <c r="AD443" i="3"/>
  <c r="AH443" i="3"/>
  <c r="AL443" i="3"/>
  <c r="AP443" i="3"/>
  <c r="AT443" i="3"/>
  <c r="P443" i="3"/>
  <c r="U443" i="3"/>
  <c r="AA443" i="3"/>
  <c r="AF443" i="3"/>
  <c r="AK443" i="3"/>
  <c r="AQ443" i="3"/>
  <c r="AV443" i="3"/>
  <c r="Q443" i="3"/>
  <c r="W443" i="3"/>
  <c r="AB443" i="3"/>
  <c r="AG443" i="3"/>
  <c r="AM443" i="3"/>
  <c r="AR443" i="3"/>
  <c r="AW443" i="3"/>
  <c r="M443" i="3"/>
  <c r="S443" i="3"/>
  <c r="X443" i="3"/>
  <c r="AC443" i="3"/>
  <c r="AI443" i="3"/>
  <c r="AN443" i="3"/>
  <c r="AS443" i="3"/>
  <c r="O443" i="3"/>
  <c r="T443" i="3"/>
  <c r="Y443" i="3"/>
  <c r="AE443" i="3"/>
  <c r="AJ443" i="3"/>
  <c r="AO443" i="3"/>
  <c r="AU443" i="3"/>
  <c r="AD460" i="2"/>
  <c r="AF460" i="2" s="1"/>
  <c r="T461" i="2"/>
  <c r="Z461" i="2" s="1"/>
  <c r="U461" i="2"/>
  <c r="AA461" i="2" s="1"/>
  <c r="V461" i="2"/>
  <c r="AB461" i="2" s="1"/>
  <c r="S461" i="2"/>
  <c r="Y461" i="2" s="1"/>
  <c r="R461" i="2"/>
  <c r="X461" i="2" s="1"/>
  <c r="N462" i="2"/>
  <c r="L462" i="2"/>
  <c r="O462" i="2"/>
  <c r="J463" i="2"/>
  <c r="P462" i="2"/>
  <c r="M462" i="2"/>
  <c r="I495" i="2"/>
  <c r="BQ442" i="3" l="1"/>
  <c r="BO443" i="3"/>
  <c r="BQ443" i="3" s="1"/>
  <c r="J445" i="3"/>
  <c r="L444" i="3"/>
  <c r="I445" i="3"/>
  <c r="AZ444" i="3"/>
  <c r="BD444" i="3"/>
  <c r="BH444" i="3"/>
  <c r="BB444" i="3"/>
  <c r="BG444" i="3"/>
  <c r="AX444" i="3"/>
  <c r="BC444" i="3"/>
  <c r="BI444" i="3"/>
  <c r="AY444" i="3"/>
  <c r="BE444" i="3"/>
  <c r="BA444" i="3"/>
  <c r="BF444" i="3"/>
  <c r="P444" i="3"/>
  <c r="T444" i="3"/>
  <c r="X444" i="3"/>
  <c r="AB444" i="3"/>
  <c r="AF444" i="3"/>
  <c r="AJ444" i="3"/>
  <c r="AN444" i="3"/>
  <c r="AR444" i="3"/>
  <c r="AV444" i="3"/>
  <c r="R444" i="3"/>
  <c r="W444" i="3"/>
  <c r="AC444" i="3"/>
  <c r="AH444" i="3"/>
  <c r="AM444" i="3"/>
  <c r="AS444" i="3"/>
  <c r="N444" i="3"/>
  <c r="S444" i="3"/>
  <c r="Y444" i="3"/>
  <c r="AD444" i="3"/>
  <c r="AI444" i="3"/>
  <c r="AO444" i="3"/>
  <c r="AT444" i="3"/>
  <c r="O444" i="3"/>
  <c r="U444" i="3"/>
  <c r="Z444" i="3"/>
  <c r="AE444" i="3"/>
  <c r="AK444" i="3"/>
  <c r="AP444" i="3"/>
  <c r="AU444" i="3"/>
  <c r="Q444" i="3"/>
  <c r="V444" i="3"/>
  <c r="AA444" i="3"/>
  <c r="AG444" i="3"/>
  <c r="AL444" i="3"/>
  <c r="AQ444" i="3"/>
  <c r="AW444" i="3"/>
  <c r="AD461" i="2"/>
  <c r="AF461" i="2" s="1"/>
  <c r="T462" i="2"/>
  <c r="Z462" i="2" s="1"/>
  <c r="U462" i="2"/>
  <c r="AA462" i="2" s="1"/>
  <c r="S462" i="2"/>
  <c r="Y462" i="2" s="1"/>
  <c r="R462" i="2"/>
  <c r="X462" i="2" s="1"/>
  <c r="V462" i="2"/>
  <c r="AB462" i="2" s="1"/>
  <c r="N463" i="2"/>
  <c r="M463" i="2"/>
  <c r="P463" i="2"/>
  <c r="O463" i="2"/>
  <c r="J464" i="2"/>
  <c r="L463" i="2"/>
  <c r="I496" i="2"/>
  <c r="J446" i="3" l="1"/>
  <c r="L445" i="3"/>
  <c r="M444" i="3"/>
  <c r="BO444" i="3" s="1"/>
  <c r="I446" i="3"/>
  <c r="AZ445" i="3"/>
  <c r="BD445" i="3"/>
  <c r="BH445" i="3"/>
  <c r="BA445" i="3"/>
  <c r="BF445" i="3"/>
  <c r="BB445" i="3"/>
  <c r="BG445" i="3"/>
  <c r="AX445" i="3"/>
  <c r="BC445" i="3"/>
  <c r="BI445" i="3"/>
  <c r="AY445" i="3"/>
  <c r="BE445" i="3"/>
  <c r="N445" i="3"/>
  <c r="R445" i="3"/>
  <c r="V445" i="3"/>
  <c r="Z445" i="3"/>
  <c r="AD445" i="3"/>
  <c r="AH445" i="3"/>
  <c r="AL445" i="3"/>
  <c r="AP445" i="3"/>
  <c r="AT445" i="3"/>
  <c r="O445" i="3"/>
  <c r="T445" i="3"/>
  <c r="Y445" i="3"/>
  <c r="AE445" i="3"/>
  <c r="AJ445" i="3"/>
  <c r="AO445" i="3"/>
  <c r="AU445" i="3"/>
  <c r="P445" i="3"/>
  <c r="U445" i="3"/>
  <c r="AA445" i="3"/>
  <c r="AF445" i="3"/>
  <c r="AK445" i="3"/>
  <c r="AQ445" i="3"/>
  <c r="AV445" i="3"/>
  <c r="Q445" i="3"/>
  <c r="W445" i="3"/>
  <c r="AB445" i="3"/>
  <c r="AG445" i="3"/>
  <c r="AM445" i="3"/>
  <c r="AR445" i="3"/>
  <c r="AW445" i="3"/>
  <c r="M445" i="3"/>
  <c r="S445" i="3"/>
  <c r="X445" i="3"/>
  <c r="AC445" i="3"/>
  <c r="AI445" i="3"/>
  <c r="AN445" i="3"/>
  <c r="AS445" i="3"/>
  <c r="AD462" i="2"/>
  <c r="AF462" i="2" s="1"/>
  <c r="T463" i="2"/>
  <c r="Z463" i="2" s="1"/>
  <c r="U463" i="2"/>
  <c r="AA463" i="2" s="1"/>
  <c r="V463" i="2"/>
  <c r="AB463" i="2" s="1"/>
  <c r="R463" i="2"/>
  <c r="X463" i="2" s="1"/>
  <c r="S463" i="2"/>
  <c r="Y463" i="2" s="1"/>
  <c r="M464" i="2"/>
  <c r="P464" i="2"/>
  <c r="J465" i="2"/>
  <c r="N464" i="2"/>
  <c r="L464" i="2"/>
  <c r="O464" i="2"/>
  <c r="I497" i="2"/>
  <c r="BO445" i="3" l="1"/>
  <c r="BQ445" i="3" s="1"/>
  <c r="BQ444" i="3"/>
  <c r="J447" i="3"/>
  <c r="M446" i="3" s="1"/>
  <c r="L446" i="3"/>
  <c r="I447" i="3"/>
  <c r="AZ446" i="3"/>
  <c r="BD446" i="3"/>
  <c r="BH446" i="3"/>
  <c r="AY446" i="3"/>
  <c r="BE446" i="3"/>
  <c r="BA446" i="3"/>
  <c r="BF446" i="3"/>
  <c r="BB446" i="3"/>
  <c r="BG446" i="3"/>
  <c r="AX446" i="3"/>
  <c r="BC446" i="3"/>
  <c r="BI446" i="3"/>
  <c r="P446" i="3"/>
  <c r="T446" i="3"/>
  <c r="X446" i="3"/>
  <c r="AB446" i="3"/>
  <c r="AF446" i="3"/>
  <c r="AJ446" i="3"/>
  <c r="AN446" i="3"/>
  <c r="AR446" i="3"/>
  <c r="AV446" i="3"/>
  <c r="Q446" i="3"/>
  <c r="V446" i="3"/>
  <c r="AA446" i="3"/>
  <c r="AG446" i="3"/>
  <c r="AL446" i="3"/>
  <c r="AQ446" i="3"/>
  <c r="AW446" i="3"/>
  <c r="R446" i="3"/>
  <c r="W446" i="3"/>
  <c r="AC446" i="3"/>
  <c r="AH446" i="3"/>
  <c r="AM446" i="3"/>
  <c r="AS446" i="3"/>
  <c r="N446" i="3"/>
  <c r="S446" i="3"/>
  <c r="Y446" i="3"/>
  <c r="AD446" i="3"/>
  <c r="AI446" i="3"/>
  <c r="AO446" i="3"/>
  <c r="AT446" i="3"/>
  <c r="O446" i="3"/>
  <c r="U446" i="3"/>
  <c r="Z446" i="3"/>
  <c r="AE446" i="3"/>
  <c r="AK446" i="3"/>
  <c r="AP446" i="3"/>
  <c r="AU446" i="3"/>
  <c r="AD463" i="2"/>
  <c r="AF463" i="2" s="1"/>
  <c r="T464" i="2"/>
  <c r="Z464" i="2" s="1"/>
  <c r="U464" i="2"/>
  <c r="AA464" i="2" s="1"/>
  <c r="V464" i="2"/>
  <c r="AB464" i="2" s="1"/>
  <c r="R464" i="2"/>
  <c r="X464" i="2" s="1"/>
  <c r="S464" i="2"/>
  <c r="Y464" i="2" s="1"/>
  <c r="P465" i="2"/>
  <c r="O465" i="2"/>
  <c r="L465" i="2"/>
  <c r="M465" i="2"/>
  <c r="J466" i="2"/>
  <c r="N465" i="2"/>
  <c r="I498" i="2"/>
  <c r="BO446" i="3" l="1"/>
  <c r="BQ446" i="3" s="1"/>
  <c r="J448" i="3"/>
  <c r="L447" i="3"/>
  <c r="I448" i="3"/>
  <c r="AZ447" i="3"/>
  <c r="BD447" i="3"/>
  <c r="BH447" i="3"/>
  <c r="AX447" i="3"/>
  <c r="BC447" i="3"/>
  <c r="BI447" i="3"/>
  <c r="AY447" i="3"/>
  <c r="BE447" i="3"/>
  <c r="BA447" i="3"/>
  <c r="BF447" i="3"/>
  <c r="BG447" i="3"/>
  <c r="BB447" i="3"/>
  <c r="N447" i="3"/>
  <c r="R447" i="3"/>
  <c r="V447" i="3"/>
  <c r="Z447" i="3"/>
  <c r="AD447" i="3"/>
  <c r="AH447" i="3"/>
  <c r="AL447" i="3"/>
  <c r="AP447" i="3"/>
  <c r="AT447" i="3"/>
  <c r="S447" i="3"/>
  <c r="X447" i="3"/>
  <c r="AC447" i="3"/>
  <c r="AI447" i="3"/>
  <c r="AN447" i="3"/>
  <c r="AS447" i="3"/>
  <c r="O447" i="3"/>
  <c r="T447" i="3"/>
  <c r="Y447" i="3"/>
  <c r="AE447" i="3"/>
  <c r="AJ447" i="3"/>
  <c r="AO447" i="3"/>
  <c r="AU447" i="3"/>
  <c r="P447" i="3"/>
  <c r="U447" i="3"/>
  <c r="AA447" i="3"/>
  <c r="AF447" i="3"/>
  <c r="AK447" i="3"/>
  <c r="AQ447" i="3"/>
  <c r="AV447" i="3"/>
  <c r="Q447" i="3"/>
  <c r="W447" i="3"/>
  <c r="AB447" i="3"/>
  <c r="AG447" i="3"/>
  <c r="AM447" i="3"/>
  <c r="AR447" i="3"/>
  <c r="AW447" i="3"/>
  <c r="AD464" i="2"/>
  <c r="AF464" i="2" s="1"/>
  <c r="T465" i="2"/>
  <c r="Z465" i="2" s="1"/>
  <c r="R465" i="2"/>
  <c r="X465" i="2" s="1"/>
  <c r="U465" i="2"/>
  <c r="AA465" i="2" s="1"/>
  <c r="V465" i="2"/>
  <c r="AB465" i="2" s="1"/>
  <c r="S465" i="2"/>
  <c r="Y465" i="2" s="1"/>
  <c r="J467" i="2"/>
  <c r="L466" i="2"/>
  <c r="N466" i="2"/>
  <c r="O466" i="2"/>
  <c r="P466" i="2"/>
  <c r="M466" i="2"/>
  <c r="I499" i="2"/>
  <c r="J449" i="3" l="1"/>
  <c r="L448" i="3"/>
  <c r="M447" i="3"/>
  <c r="BO447" i="3" s="1"/>
  <c r="I449" i="3"/>
  <c r="AZ448" i="3"/>
  <c r="BD448" i="3"/>
  <c r="BH448" i="3"/>
  <c r="BB448" i="3"/>
  <c r="BG448" i="3"/>
  <c r="AX448" i="3"/>
  <c r="BC448" i="3"/>
  <c r="BI448" i="3"/>
  <c r="AY448" i="3"/>
  <c r="BE448" i="3"/>
  <c r="BA448" i="3"/>
  <c r="BF448" i="3"/>
  <c r="P448" i="3"/>
  <c r="T448" i="3"/>
  <c r="X448" i="3"/>
  <c r="AB448" i="3"/>
  <c r="AF448" i="3"/>
  <c r="AJ448" i="3"/>
  <c r="AN448" i="3"/>
  <c r="AR448" i="3"/>
  <c r="AV448" i="3"/>
  <c r="O448" i="3"/>
  <c r="U448" i="3"/>
  <c r="Z448" i="3"/>
  <c r="AE448" i="3"/>
  <c r="AK448" i="3"/>
  <c r="AP448" i="3"/>
  <c r="AU448" i="3"/>
  <c r="Q448" i="3"/>
  <c r="V448" i="3"/>
  <c r="AA448" i="3"/>
  <c r="AG448" i="3"/>
  <c r="AL448" i="3"/>
  <c r="AQ448" i="3"/>
  <c r="AW448" i="3"/>
  <c r="M448" i="3"/>
  <c r="R448" i="3"/>
  <c r="W448" i="3"/>
  <c r="AC448" i="3"/>
  <c r="AH448" i="3"/>
  <c r="AM448" i="3"/>
  <c r="AS448" i="3"/>
  <c r="N448" i="3"/>
  <c r="S448" i="3"/>
  <c r="Y448" i="3"/>
  <c r="AD448" i="3"/>
  <c r="AI448" i="3"/>
  <c r="AO448" i="3"/>
  <c r="AT448" i="3"/>
  <c r="AD465" i="2"/>
  <c r="AF465" i="2" s="1"/>
  <c r="T466" i="2"/>
  <c r="Z466" i="2" s="1"/>
  <c r="U466" i="2"/>
  <c r="AA466" i="2" s="1"/>
  <c r="S466" i="2"/>
  <c r="Y466" i="2" s="1"/>
  <c r="R466" i="2"/>
  <c r="X466" i="2" s="1"/>
  <c r="V466" i="2"/>
  <c r="AB466" i="2" s="1"/>
  <c r="L467" i="2"/>
  <c r="N467" i="2"/>
  <c r="M467" i="2"/>
  <c r="O467" i="2"/>
  <c r="J468" i="2"/>
  <c r="P467" i="2"/>
  <c r="I500" i="2"/>
  <c r="BO448" i="3" l="1"/>
  <c r="BQ448" i="3" s="1"/>
  <c r="BQ447" i="3"/>
  <c r="J450" i="3"/>
  <c r="M449" i="3" s="1"/>
  <c r="L449" i="3"/>
  <c r="I450" i="3"/>
  <c r="AZ449" i="3"/>
  <c r="BD449" i="3"/>
  <c r="BH449" i="3"/>
  <c r="BA449" i="3"/>
  <c r="BF449" i="3"/>
  <c r="BB449" i="3"/>
  <c r="BG449" i="3"/>
  <c r="AX449" i="3"/>
  <c r="BC449" i="3"/>
  <c r="BI449" i="3"/>
  <c r="BE449" i="3"/>
  <c r="AY449" i="3"/>
  <c r="N449" i="3"/>
  <c r="R449" i="3"/>
  <c r="V449" i="3"/>
  <c r="Z449" i="3"/>
  <c r="AD449" i="3"/>
  <c r="AH449" i="3"/>
  <c r="AL449" i="3"/>
  <c r="AP449" i="3"/>
  <c r="AT449" i="3"/>
  <c r="Q449" i="3"/>
  <c r="W449" i="3"/>
  <c r="AB449" i="3"/>
  <c r="AG449" i="3"/>
  <c r="AM449" i="3"/>
  <c r="AR449" i="3"/>
  <c r="AW449" i="3"/>
  <c r="S449" i="3"/>
  <c r="X449" i="3"/>
  <c r="AC449" i="3"/>
  <c r="AI449" i="3"/>
  <c r="AN449" i="3"/>
  <c r="AS449" i="3"/>
  <c r="O449" i="3"/>
  <c r="T449" i="3"/>
  <c r="Y449" i="3"/>
  <c r="AE449" i="3"/>
  <c r="AJ449" i="3"/>
  <c r="AO449" i="3"/>
  <c r="AU449" i="3"/>
  <c r="P449" i="3"/>
  <c r="U449" i="3"/>
  <c r="AA449" i="3"/>
  <c r="AF449" i="3"/>
  <c r="AK449" i="3"/>
  <c r="AQ449" i="3"/>
  <c r="AV449" i="3"/>
  <c r="AD466" i="2"/>
  <c r="AF466" i="2" s="1"/>
  <c r="T467" i="2"/>
  <c r="Z467" i="2" s="1"/>
  <c r="U467" i="2"/>
  <c r="AA467" i="2" s="1"/>
  <c r="S467" i="2"/>
  <c r="Y467" i="2" s="1"/>
  <c r="V467" i="2"/>
  <c r="AB467" i="2" s="1"/>
  <c r="R467" i="2"/>
  <c r="X467" i="2" s="1"/>
  <c r="N468" i="2"/>
  <c r="P468" i="2"/>
  <c r="J469" i="2"/>
  <c r="O468" i="2"/>
  <c r="L468" i="2"/>
  <c r="M468" i="2"/>
  <c r="I501" i="2"/>
  <c r="BO449" i="3" l="1"/>
  <c r="BQ449" i="3" s="1"/>
  <c r="J451" i="3"/>
  <c r="L450" i="3"/>
  <c r="I451" i="3"/>
  <c r="AZ450" i="3"/>
  <c r="BD450" i="3"/>
  <c r="BH450" i="3"/>
  <c r="AY450" i="3"/>
  <c r="BE450" i="3"/>
  <c r="BA450" i="3"/>
  <c r="BF450" i="3"/>
  <c r="BB450" i="3"/>
  <c r="BG450" i="3"/>
  <c r="AX450" i="3"/>
  <c r="BC450" i="3"/>
  <c r="BI450" i="3"/>
  <c r="P450" i="3"/>
  <c r="T450" i="3"/>
  <c r="X450" i="3"/>
  <c r="AB450" i="3"/>
  <c r="AF450" i="3"/>
  <c r="AJ450" i="3"/>
  <c r="AN450" i="3"/>
  <c r="AR450" i="3"/>
  <c r="AV450" i="3"/>
  <c r="N450" i="3"/>
  <c r="S450" i="3"/>
  <c r="Y450" i="3"/>
  <c r="AD450" i="3"/>
  <c r="AI450" i="3"/>
  <c r="AO450" i="3"/>
  <c r="AT450" i="3"/>
  <c r="O450" i="3"/>
  <c r="U450" i="3"/>
  <c r="Z450" i="3"/>
  <c r="AE450" i="3"/>
  <c r="AK450" i="3"/>
  <c r="AP450" i="3"/>
  <c r="AU450" i="3"/>
  <c r="Q450" i="3"/>
  <c r="V450" i="3"/>
  <c r="AA450" i="3"/>
  <c r="AG450" i="3"/>
  <c r="AL450" i="3"/>
  <c r="AQ450" i="3"/>
  <c r="AW450" i="3"/>
  <c r="R450" i="3"/>
  <c r="W450" i="3"/>
  <c r="AC450" i="3"/>
  <c r="AH450" i="3"/>
  <c r="AM450" i="3"/>
  <c r="AS450" i="3"/>
  <c r="AD467" i="2"/>
  <c r="AF467" i="2" s="1"/>
  <c r="T468" i="2"/>
  <c r="Z468" i="2" s="1"/>
  <c r="S468" i="2"/>
  <c r="Y468" i="2" s="1"/>
  <c r="V468" i="2"/>
  <c r="AB468" i="2" s="1"/>
  <c r="R468" i="2"/>
  <c r="X468" i="2" s="1"/>
  <c r="U468" i="2"/>
  <c r="AA468" i="2" s="1"/>
  <c r="P469" i="2"/>
  <c r="J470" i="2"/>
  <c r="L469" i="2"/>
  <c r="O469" i="2"/>
  <c r="N469" i="2"/>
  <c r="M469" i="2"/>
  <c r="I502" i="2"/>
  <c r="J452" i="3" l="1"/>
  <c r="M451" i="3" s="1"/>
  <c r="L451" i="3"/>
  <c r="M450" i="3"/>
  <c r="I452" i="3"/>
  <c r="AZ451" i="3"/>
  <c r="BD451" i="3"/>
  <c r="BH451" i="3"/>
  <c r="AX451" i="3"/>
  <c r="BC451" i="3"/>
  <c r="BI451" i="3"/>
  <c r="AY451" i="3"/>
  <c r="BE451" i="3"/>
  <c r="BA451" i="3"/>
  <c r="BF451" i="3"/>
  <c r="BB451" i="3"/>
  <c r="BG451" i="3"/>
  <c r="N451" i="3"/>
  <c r="R451" i="3"/>
  <c r="V451" i="3"/>
  <c r="Z451" i="3"/>
  <c r="AD451" i="3"/>
  <c r="AH451" i="3"/>
  <c r="AL451" i="3"/>
  <c r="AP451" i="3"/>
  <c r="AT451" i="3"/>
  <c r="P451" i="3"/>
  <c r="U451" i="3"/>
  <c r="AA451" i="3"/>
  <c r="AF451" i="3"/>
  <c r="AK451" i="3"/>
  <c r="AQ451" i="3"/>
  <c r="AV451" i="3"/>
  <c r="Q451" i="3"/>
  <c r="W451" i="3"/>
  <c r="AB451" i="3"/>
  <c r="AG451" i="3"/>
  <c r="AM451" i="3"/>
  <c r="AR451" i="3"/>
  <c r="AW451" i="3"/>
  <c r="S451" i="3"/>
  <c r="X451" i="3"/>
  <c r="AC451" i="3"/>
  <c r="AI451" i="3"/>
  <c r="AN451" i="3"/>
  <c r="AS451" i="3"/>
  <c r="O451" i="3"/>
  <c r="T451" i="3"/>
  <c r="Y451" i="3"/>
  <c r="AE451" i="3"/>
  <c r="AJ451" i="3"/>
  <c r="AO451" i="3"/>
  <c r="AU451" i="3"/>
  <c r="AD468" i="2"/>
  <c r="AF468" i="2" s="1"/>
  <c r="T469" i="2"/>
  <c r="Z469" i="2" s="1"/>
  <c r="R469" i="2"/>
  <c r="X469" i="2" s="1"/>
  <c r="S469" i="2"/>
  <c r="Y469" i="2" s="1"/>
  <c r="V469" i="2"/>
  <c r="AB469" i="2" s="1"/>
  <c r="U469" i="2"/>
  <c r="AA469" i="2" s="1"/>
  <c r="L470" i="2"/>
  <c r="N470" i="2"/>
  <c r="M470" i="2"/>
  <c r="O470" i="2"/>
  <c r="J471" i="2"/>
  <c r="P470" i="2"/>
  <c r="I503" i="2"/>
  <c r="BO451" i="3" l="1"/>
  <c r="BQ451" i="3" s="1"/>
  <c r="BO450" i="3"/>
  <c r="BQ450" i="3" s="1"/>
  <c r="J453" i="3"/>
  <c r="L452" i="3"/>
  <c r="I453" i="3"/>
  <c r="AZ452" i="3"/>
  <c r="BD452" i="3"/>
  <c r="BH452" i="3"/>
  <c r="BB452" i="3"/>
  <c r="BG452" i="3"/>
  <c r="AX452" i="3"/>
  <c r="BC452" i="3"/>
  <c r="BI452" i="3"/>
  <c r="AY452" i="3"/>
  <c r="BE452" i="3"/>
  <c r="BA452" i="3"/>
  <c r="BF452" i="3"/>
  <c r="P452" i="3"/>
  <c r="T452" i="3"/>
  <c r="X452" i="3"/>
  <c r="AB452" i="3"/>
  <c r="AF452" i="3"/>
  <c r="AJ452" i="3"/>
  <c r="AN452" i="3"/>
  <c r="AR452" i="3"/>
  <c r="AV452" i="3"/>
  <c r="M452" i="3"/>
  <c r="R452" i="3"/>
  <c r="W452" i="3"/>
  <c r="AC452" i="3"/>
  <c r="AH452" i="3"/>
  <c r="AM452" i="3"/>
  <c r="AS452" i="3"/>
  <c r="N452" i="3"/>
  <c r="S452" i="3"/>
  <c r="Y452" i="3"/>
  <c r="AD452" i="3"/>
  <c r="AI452" i="3"/>
  <c r="AO452" i="3"/>
  <c r="AT452" i="3"/>
  <c r="O452" i="3"/>
  <c r="U452" i="3"/>
  <c r="Z452" i="3"/>
  <c r="AE452" i="3"/>
  <c r="AK452" i="3"/>
  <c r="AP452" i="3"/>
  <c r="AU452" i="3"/>
  <c r="Q452" i="3"/>
  <c r="V452" i="3"/>
  <c r="AA452" i="3"/>
  <c r="AG452" i="3"/>
  <c r="AL452" i="3"/>
  <c r="AQ452" i="3"/>
  <c r="AW452" i="3"/>
  <c r="T470" i="2"/>
  <c r="Z470" i="2" s="1"/>
  <c r="AD469" i="2"/>
  <c r="AF469" i="2" s="1"/>
  <c r="U470" i="2"/>
  <c r="AA470" i="2" s="1"/>
  <c r="S470" i="2"/>
  <c r="Y470" i="2" s="1"/>
  <c r="V470" i="2"/>
  <c r="AB470" i="2" s="1"/>
  <c r="R470" i="2"/>
  <c r="X470" i="2" s="1"/>
  <c r="L471" i="2"/>
  <c r="O471" i="2"/>
  <c r="J472" i="2"/>
  <c r="M471" i="2"/>
  <c r="P471" i="2"/>
  <c r="N471" i="2"/>
  <c r="I504" i="2"/>
  <c r="BO452" i="3" l="1"/>
  <c r="BQ452" i="3" s="1"/>
  <c r="J454" i="3"/>
  <c r="M453" i="3" s="1"/>
  <c r="L453" i="3"/>
  <c r="I454" i="3"/>
  <c r="AZ453" i="3"/>
  <c r="BD453" i="3"/>
  <c r="BH453" i="3"/>
  <c r="BA453" i="3"/>
  <c r="BF453" i="3"/>
  <c r="BB453" i="3"/>
  <c r="BG453" i="3"/>
  <c r="AX453" i="3"/>
  <c r="BC453" i="3"/>
  <c r="BI453" i="3"/>
  <c r="AY453" i="3"/>
  <c r="BE453" i="3"/>
  <c r="N453" i="3"/>
  <c r="R453" i="3"/>
  <c r="V453" i="3"/>
  <c r="Z453" i="3"/>
  <c r="AD453" i="3"/>
  <c r="AH453" i="3"/>
  <c r="AL453" i="3"/>
  <c r="AP453" i="3"/>
  <c r="AT453" i="3"/>
  <c r="O453" i="3"/>
  <c r="T453" i="3"/>
  <c r="Y453" i="3"/>
  <c r="AE453" i="3"/>
  <c r="AJ453" i="3"/>
  <c r="AO453" i="3"/>
  <c r="AU453" i="3"/>
  <c r="P453" i="3"/>
  <c r="U453" i="3"/>
  <c r="AA453" i="3"/>
  <c r="AF453" i="3"/>
  <c r="AK453" i="3"/>
  <c r="AQ453" i="3"/>
  <c r="AV453" i="3"/>
  <c r="Q453" i="3"/>
  <c r="W453" i="3"/>
  <c r="AB453" i="3"/>
  <c r="AG453" i="3"/>
  <c r="AM453" i="3"/>
  <c r="AR453" i="3"/>
  <c r="AW453" i="3"/>
  <c r="S453" i="3"/>
  <c r="X453" i="3"/>
  <c r="AC453" i="3"/>
  <c r="AI453" i="3"/>
  <c r="AN453" i="3"/>
  <c r="AS453" i="3"/>
  <c r="T471" i="2"/>
  <c r="Z471" i="2" s="1"/>
  <c r="AD470" i="2"/>
  <c r="AF470" i="2" s="1"/>
  <c r="V471" i="2"/>
  <c r="AB471" i="2" s="1"/>
  <c r="R471" i="2"/>
  <c r="X471" i="2" s="1"/>
  <c r="S471" i="2"/>
  <c r="Y471" i="2" s="1"/>
  <c r="U471" i="2"/>
  <c r="AA471" i="2" s="1"/>
  <c r="L472" i="2"/>
  <c r="P472" i="2"/>
  <c r="J473" i="2"/>
  <c r="O472" i="2"/>
  <c r="M472" i="2"/>
  <c r="N472" i="2"/>
  <c r="I505" i="2"/>
  <c r="BO453" i="3" l="1"/>
  <c r="BQ453" i="3" s="1"/>
  <c r="J455" i="3"/>
  <c r="M454" i="3" s="1"/>
  <c r="L454" i="3"/>
  <c r="I455" i="3"/>
  <c r="AZ454" i="3"/>
  <c r="BD454" i="3"/>
  <c r="BH454" i="3"/>
  <c r="AY454" i="3"/>
  <c r="BE454" i="3"/>
  <c r="BA454" i="3"/>
  <c r="BF454" i="3"/>
  <c r="BB454" i="3"/>
  <c r="BG454" i="3"/>
  <c r="BI454" i="3"/>
  <c r="AX454" i="3"/>
  <c r="BC454" i="3"/>
  <c r="P454" i="3"/>
  <c r="T454" i="3"/>
  <c r="X454" i="3"/>
  <c r="AB454" i="3"/>
  <c r="AF454" i="3"/>
  <c r="AJ454" i="3"/>
  <c r="AN454" i="3"/>
  <c r="AR454" i="3"/>
  <c r="AV454" i="3"/>
  <c r="Q454" i="3"/>
  <c r="V454" i="3"/>
  <c r="AA454" i="3"/>
  <c r="AG454" i="3"/>
  <c r="AL454" i="3"/>
  <c r="AQ454" i="3"/>
  <c r="AW454" i="3"/>
  <c r="R454" i="3"/>
  <c r="W454" i="3"/>
  <c r="AC454" i="3"/>
  <c r="AH454" i="3"/>
  <c r="AM454" i="3"/>
  <c r="AS454" i="3"/>
  <c r="N454" i="3"/>
  <c r="S454" i="3"/>
  <c r="Y454" i="3"/>
  <c r="AD454" i="3"/>
  <c r="AI454" i="3"/>
  <c r="AO454" i="3"/>
  <c r="AT454" i="3"/>
  <c r="O454" i="3"/>
  <c r="U454" i="3"/>
  <c r="Z454" i="3"/>
  <c r="AE454" i="3"/>
  <c r="AK454" i="3"/>
  <c r="AP454" i="3"/>
  <c r="AU454" i="3"/>
  <c r="AD471" i="2"/>
  <c r="AF471" i="2" s="1"/>
  <c r="T472" i="2"/>
  <c r="Z472" i="2" s="1"/>
  <c r="V472" i="2"/>
  <c r="AB472" i="2" s="1"/>
  <c r="S472" i="2"/>
  <c r="Y472" i="2" s="1"/>
  <c r="R472" i="2"/>
  <c r="X472" i="2" s="1"/>
  <c r="U472" i="2"/>
  <c r="AA472" i="2" s="1"/>
  <c r="M473" i="2"/>
  <c r="J474" i="2"/>
  <c r="P473" i="2"/>
  <c r="N473" i="2"/>
  <c r="L473" i="2"/>
  <c r="O473" i="2"/>
  <c r="I506" i="2"/>
  <c r="BO454" i="3" l="1"/>
  <c r="BQ454" i="3" s="1"/>
  <c r="J456" i="3"/>
  <c r="L455" i="3"/>
  <c r="I456" i="3"/>
  <c r="AZ455" i="3"/>
  <c r="BD455" i="3"/>
  <c r="BH455" i="3"/>
  <c r="AX455" i="3"/>
  <c r="BC455" i="3"/>
  <c r="BI455" i="3"/>
  <c r="AY455" i="3"/>
  <c r="BE455" i="3"/>
  <c r="BA455" i="3"/>
  <c r="BF455" i="3"/>
  <c r="BB455" i="3"/>
  <c r="BG455" i="3"/>
  <c r="N455" i="3"/>
  <c r="R455" i="3"/>
  <c r="V455" i="3"/>
  <c r="Z455" i="3"/>
  <c r="AD455" i="3"/>
  <c r="AH455" i="3"/>
  <c r="AL455" i="3"/>
  <c r="AP455" i="3"/>
  <c r="AT455" i="3"/>
  <c r="S455" i="3"/>
  <c r="X455" i="3"/>
  <c r="AC455" i="3"/>
  <c r="AI455" i="3"/>
  <c r="AN455" i="3"/>
  <c r="AS455" i="3"/>
  <c r="O455" i="3"/>
  <c r="T455" i="3"/>
  <c r="Y455" i="3"/>
  <c r="AE455" i="3"/>
  <c r="AJ455" i="3"/>
  <c r="AO455" i="3"/>
  <c r="AU455" i="3"/>
  <c r="P455" i="3"/>
  <c r="U455" i="3"/>
  <c r="AA455" i="3"/>
  <c r="AF455" i="3"/>
  <c r="AK455" i="3"/>
  <c r="AQ455" i="3"/>
  <c r="AV455" i="3"/>
  <c r="Q455" i="3"/>
  <c r="W455" i="3"/>
  <c r="AB455" i="3"/>
  <c r="AG455" i="3"/>
  <c r="AM455" i="3"/>
  <c r="AR455" i="3"/>
  <c r="AW455" i="3"/>
  <c r="AD472" i="2"/>
  <c r="AF472" i="2" s="1"/>
  <c r="T473" i="2"/>
  <c r="Z473" i="2" s="1"/>
  <c r="R473" i="2"/>
  <c r="X473" i="2" s="1"/>
  <c r="S473" i="2"/>
  <c r="Y473" i="2" s="1"/>
  <c r="V473" i="2"/>
  <c r="AB473" i="2" s="1"/>
  <c r="U473" i="2"/>
  <c r="AA473" i="2" s="1"/>
  <c r="N474" i="2"/>
  <c r="M474" i="2"/>
  <c r="P474" i="2"/>
  <c r="J475" i="2"/>
  <c r="L474" i="2"/>
  <c r="O474" i="2"/>
  <c r="I507" i="2"/>
  <c r="J457" i="3" l="1"/>
  <c r="L456" i="3"/>
  <c r="M455" i="3"/>
  <c r="BO455" i="3" s="1"/>
  <c r="I457" i="3"/>
  <c r="AZ456" i="3"/>
  <c r="BD456" i="3"/>
  <c r="BH456" i="3"/>
  <c r="BB456" i="3"/>
  <c r="BG456" i="3"/>
  <c r="AX456" i="3"/>
  <c r="BC456" i="3"/>
  <c r="BI456" i="3"/>
  <c r="AY456" i="3"/>
  <c r="BE456" i="3"/>
  <c r="BF456" i="3"/>
  <c r="BA456" i="3"/>
  <c r="P456" i="3"/>
  <c r="T456" i="3"/>
  <c r="X456" i="3"/>
  <c r="AB456" i="3"/>
  <c r="AF456" i="3"/>
  <c r="AJ456" i="3"/>
  <c r="AN456" i="3"/>
  <c r="AR456" i="3"/>
  <c r="AV456" i="3"/>
  <c r="O456" i="3"/>
  <c r="U456" i="3"/>
  <c r="Z456" i="3"/>
  <c r="AE456" i="3"/>
  <c r="AK456" i="3"/>
  <c r="AP456" i="3"/>
  <c r="AU456" i="3"/>
  <c r="Q456" i="3"/>
  <c r="V456" i="3"/>
  <c r="AA456" i="3"/>
  <c r="AG456" i="3"/>
  <c r="AL456" i="3"/>
  <c r="AQ456" i="3"/>
  <c r="AW456" i="3"/>
  <c r="M456" i="3"/>
  <c r="R456" i="3"/>
  <c r="W456" i="3"/>
  <c r="AC456" i="3"/>
  <c r="AH456" i="3"/>
  <c r="AM456" i="3"/>
  <c r="AS456" i="3"/>
  <c r="N456" i="3"/>
  <c r="S456" i="3"/>
  <c r="Y456" i="3"/>
  <c r="AD456" i="3"/>
  <c r="AI456" i="3"/>
  <c r="AO456" i="3"/>
  <c r="AT456" i="3"/>
  <c r="T474" i="2"/>
  <c r="Z474" i="2" s="1"/>
  <c r="AD473" i="2"/>
  <c r="AF473" i="2" s="1"/>
  <c r="V474" i="2"/>
  <c r="AB474" i="2" s="1"/>
  <c r="U474" i="2"/>
  <c r="AA474" i="2" s="1"/>
  <c r="S474" i="2"/>
  <c r="Y474" i="2" s="1"/>
  <c r="R474" i="2"/>
  <c r="X474" i="2" s="1"/>
  <c r="N475" i="2"/>
  <c r="J476" i="2"/>
  <c r="O475" i="2"/>
  <c r="L475" i="2"/>
  <c r="M475" i="2"/>
  <c r="P475" i="2"/>
  <c r="BO456" i="3" l="1"/>
  <c r="BQ456" i="3" s="1"/>
  <c r="BQ455" i="3"/>
  <c r="J458" i="3"/>
  <c r="M457" i="3" s="1"/>
  <c r="L457" i="3"/>
  <c r="I458" i="3"/>
  <c r="AZ457" i="3"/>
  <c r="BD457" i="3"/>
  <c r="BH457" i="3"/>
  <c r="BA457" i="3"/>
  <c r="BF457" i="3"/>
  <c r="BB457" i="3"/>
  <c r="BG457" i="3"/>
  <c r="AX457" i="3"/>
  <c r="BC457" i="3"/>
  <c r="BI457" i="3"/>
  <c r="AY457" i="3"/>
  <c r="BE457" i="3"/>
  <c r="N457" i="3"/>
  <c r="R457" i="3"/>
  <c r="V457" i="3"/>
  <c r="Z457" i="3"/>
  <c r="AD457" i="3"/>
  <c r="AH457" i="3"/>
  <c r="AL457" i="3"/>
  <c r="AP457" i="3"/>
  <c r="AT457" i="3"/>
  <c r="Q457" i="3"/>
  <c r="W457" i="3"/>
  <c r="AB457" i="3"/>
  <c r="AG457" i="3"/>
  <c r="AM457" i="3"/>
  <c r="AR457" i="3"/>
  <c r="AW457" i="3"/>
  <c r="S457" i="3"/>
  <c r="X457" i="3"/>
  <c r="AC457" i="3"/>
  <c r="AI457" i="3"/>
  <c r="AN457" i="3"/>
  <c r="AS457" i="3"/>
  <c r="O457" i="3"/>
  <c r="T457" i="3"/>
  <c r="Y457" i="3"/>
  <c r="AE457" i="3"/>
  <c r="AJ457" i="3"/>
  <c r="AO457" i="3"/>
  <c r="AU457" i="3"/>
  <c r="P457" i="3"/>
  <c r="U457" i="3"/>
  <c r="AA457" i="3"/>
  <c r="AF457" i="3"/>
  <c r="AK457" i="3"/>
  <c r="AQ457" i="3"/>
  <c r="AV457" i="3"/>
  <c r="AD474" i="2"/>
  <c r="AF474" i="2" s="1"/>
  <c r="T475" i="2"/>
  <c r="Z475" i="2" s="1"/>
  <c r="R475" i="2"/>
  <c r="X475" i="2" s="1"/>
  <c r="U475" i="2"/>
  <c r="AA475" i="2" s="1"/>
  <c r="V475" i="2"/>
  <c r="AB475" i="2" s="1"/>
  <c r="S475" i="2"/>
  <c r="Y475" i="2" s="1"/>
  <c r="P476" i="2"/>
  <c r="N476" i="2"/>
  <c r="J477" i="2"/>
  <c r="O476" i="2"/>
  <c r="L476" i="2"/>
  <c r="M476" i="2"/>
  <c r="BO457" i="3" l="1"/>
  <c r="BQ457" i="3" s="1"/>
  <c r="J459" i="3"/>
  <c r="L458" i="3"/>
  <c r="I459" i="3"/>
  <c r="AZ458" i="3"/>
  <c r="BD458" i="3"/>
  <c r="BH458" i="3"/>
  <c r="AY458" i="3"/>
  <c r="BE458" i="3"/>
  <c r="BA458" i="3"/>
  <c r="BF458" i="3"/>
  <c r="BB458" i="3"/>
  <c r="BG458" i="3"/>
  <c r="BC458" i="3"/>
  <c r="BI458" i="3"/>
  <c r="AX458" i="3"/>
  <c r="P458" i="3"/>
  <c r="T458" i="3"/>
  <c r="X458" i="3"/>
  <c r="AB458" i="3"/>
  <c r="AF458" i="3"/>
  <c r="AJ458" i="3"/>
  <c r="AN458" i="3"/>
  <c r="AR458" i="3"/>
  <c r="AV458" i="3"/>
  <c r="N458" i="3"/>
  <c r="S458" i="3"/>
  <c r="Y458" i="3"/>
  <c r="AD458" i="3"/>
  <c r="AI458" i="3"/>
  <c r="AO458" i="3"/>
  <c r="AT458" i="3"/>
  <c r="O458" i="3"/>
  <c r="U458" i="3"/>
  <c r="Z458" i="3"/>
  <c r="AE458" i="3"/>
  <c r="AK458" i="3"/>
  <c r="AP458" i="3"/>
  <c r="AU458" i="3"/>
  <c r="Q458" i="3"/>
  <c r="V458" i="3"/>
  <c r="AA458" i="3"/>
  <c r="AG458" i="3"/>
  <c r="AL458" i="3"/>
  <c r="AQ458" i="3"/>
  <c r="AW458" i="3"/>
  <c r="R458" i="3"/>
  <c r="W458" i="3"/>
  <c r="AC458" i="3"/>
  <c r="AH458" i="3"/>
  <c r="AM458" i="3"/>
  <c r="AS458" i="3"/>
  <c r="AD475" i="2"/>
  <c r="AF475" i="2" s="1"/>
  <c r="T476" i="2"/>
  <c r="Z476" i="2" s="1"/>
  <c r="U476" i="2"/>
  <c r="AA476" i="2" s="1"/>
  <c r="S476" i="2"/>
  <c r="Y476" i="2" s="1"/>
  <c r="R476" i="2"/>
  <c r="X476" i="2" s="1"/>
  <c r="V476" i="2"/>
  <c r="AB476" i="2" s="1"/>
  <c r="N477" i="2"/>
  <c r="J478" i="2"/>
  <c r="O477" i="2"/>
  <c r="L477" i="2"/>
  <c r="P477" i="2"/>
  <c r="M477" i="2"/>
  <c r="J460" i="3" l="1"/>
  <c r="M459" i="3" s="1"/>
  <c r="L459" i="3"/>
  <c r="M458" i="3"/>
  <c r="BO458" i="3" s="1"/>
  <c r="I460" i="3"/>
  <c r="AZ459" i="3"/>
  <c r="BD459" i="3"/>
  <c r="BH459" i="3"/>
  <c r="AX459" i="3"/>
  <c r="BC459" i="3"/>
  <c r="BI459" i="3"/>
  <c r="AY459" i="3"/>
  <c r="BE459" i="3"/>
  <c r="BA459" i="3"/>
  <c r="BF459" i="3"/>
  <c r="BB459" i="3"/>
  <c r="BG459" i="3"/>
  <c r="N459" i="3"/>
  <c r="R459" i="3"/>
  <c r="V459" i="3"/>
  <c r="Z459" i="3"/>
  <c r="AD459" i="3"/>
  <c r="AH459" i="3"/>
  <c r="AL459" i="3"/>
  <c r="AP459" i="3"/>
  <c r="AT459" i="3"/>
  <c r="P459" i="3"/>
  <c r="U459" i="3"/>
  <c r="AA459" i="3"/>
  <c r="AF459" i="3"/>
  <c r="AK459" i="3"/>
  <c r="AQ459" i="3"/>
  <c r="AV459" i="3"/>
  <c r="Q459" i="3"/>
  <c r="W459" i="3"/>
  <c r="AB459" i="3"/>
  <c r="AG459" i="3"/>
  <c r="AM459" i="3"/>
  <c r="AR459" i="3"/>
  <c r="AW459" i="3"/>
  <c r="S459" i="3"/>
  <c r="X459" i="3"/>
  <c r="AC459" i="3"/>
  <c r="AI459" i="3"/>
  <c r="AN459" i="3"/>
  <c r="AS459" i="3"/>
  <c r="O459" i="3"/>
  <c r="T459" i="3"/>
  <c r="Y459" i="3"/>
  <c r="AE459" i="3"/>
  <c r="AJ459" i="3"/>
  <c r="AO459" i="3"/>
  <c r="AU459" i="3"/>
  <c r="AD476" i="2"/>
  <c r="AF476" i="2" s="1"/>
  <c r="T477" i="2"/>
  <c r="Z477" i="2" s="1"/>
  <c r="U477" i="2"/>
  <c r="AA477" i="2" s="1"/>
  <c r="S477" i="2"/>
  <c r="Y477" i="2" s="1"/>
  <c r="V477" i="2"/>
  <c r="AB477" i="2" s="1"/>
  <c r="R477" i="2"/>
  <c r="X477" i="2" s="1"/>
  <c r="J479" i="2"/>
  <c r="P478" i="2"/>
  <c r="N478" i="2"/>
  <c r="L478" i="2"/>
  <c r="O478" i="2"/>
  <c r="M478" i="2"/>
  <c r="BO459" i="3" l="1"/>
  <c r="BQ459" i="3" s="1"/>
  <c r="BQ458" i="3"/>
  <c r="J461" i="3"/>
  <c r="L460" i="3"/>
  <c r="I461" i="3"/>
  <c r="AZ460" i="3"/>
  <c r="BD460" i="3"/>
  <c r="BH460" i="3"/>
  <c r="BB460" i="3"/>
  <c r="BG460" i="3"/>
  <c r="AX460" i="3"/>
  <c r="BC460" i="3"/>
  <c r="BI460" i="3"/>
  <c r="AY460" i="3"/>
  <c r="BE460" i="3"/>
  <c r="BA460" i="3"/>
  <c r="BF460" i="3"/>
  <c r="P460" i="3"/>
  <c r="T460" i="3"/>
  <c r="X460" i="3"/>
  <c r="AB460" i="3"/>
  <c r="AF460" i="3"/>
  <c r="AJ460" i="3"/>
  <c r="AN460" i="3"/>
  <c r="AR460" i="3"/>
  <c r="AV460" i="3"/>
  <c r="R460" i="3"/>
  <c r="W460" i="3"/>
  <c r="AC460" i="3"/>
  <c r="AH460" i="3"/>
  <c r="AM460" i="3"/>
  <c r="AS460" i="3"/>
  <c r="N460" i="3"/>
  <c r="S460" i="3"/>
  <c r="Y460" i="3"/>
  <c r="AD460" i="3"/>
  <c r="AI460" i="3"/>
  <c r="AO460" i="3"/>
  <c r="AT460" i="3"/>
  <c r="O460" i="3"/>
  <c r="U460" i="3"/>
  <c r="Z460" i="3"/>
  <c r="AE460" i="3"/>
  <c r="AK460" i="3"/>
  <c r="AP460" i="3"/>
  <c r="AU460" i="3"/>
  <c r="Q460" i="3"/>
  <c r="V460" i="3"/>
  <c r="AA460" i="3"/>
  <c r="AG460" i="3"/>
  <c r="AL460" i="3"/>
  <c r="AQ460" i="3"/>
  <c r="AW460" i="3"/>
  <c r="AD477" i="2"/>
  <c r="AF477" i="2" s="1"/>
  <c r="T478" i="2"/>
  <c r="Z478" i="2" s="1"/>
  <c r="S478" i="2"/>
  <c r="Y478" i="2" s="1"/>
  <c r="V478" i="2"/>
  <c r="AB478" i="2" s="1"/>
  <c r="U478" i="2"/>
  <c r="AA478" i="2" s="1"/>
  <c r="R478" i="2"/>
  <c r="X478" i="2" s="1"/>
  <c r="O479" i="2"/>
  <c r="N479" i="2"/>
  <c r="M479" i="2"/>
  <c r="P479" i="2"/>
  <c r="J480" i="2"/>
  <c r="L479" i="2"/>
  <c r="J462" i="3" l="1"/>
  <c r="L461" i="3"/>
  <c r="M460" i="3"/>
  <c r="I462" i="3"/>
  <c r="AZ461" i="3"/>
  <c r="BD461" i="3"/>
  <c r="BH461" i="3"/>
  <c r="BA461" i="3"/>
  <c r="BF461" i="3"/>
  <c r="BB461" i="3"/>
  <c r="BG461" i="3"/>
  <c r="AX461" i="3"/>
  <c r="BC461" i="3"/>
  <c r="BI461" i="3"/>
  <c r="AY461" i="3"/>
  <c r="BE461" i="3"/>
  <c r="N461" i="3"/>
  <c r="R461" i="3"/>
  <c r="V461" i="3"/>
  <c r="Z461" i="3"/>
  <c r="AD461" i="3"/>
  <c r="AH461" i="3"/>
  <c r="AL461" i="3"/>
  <c r="AP461" i="3"/>
  <c r="AT461" i="3"/>
  <c r="O461" i="3"/>
  <c r="T461" i="3"/>
  <c r="Y461" i="3"/>
  <c r="AE461" i="3"/>
  <c r="AJ461" i="3"/>
  <c r="AO461" i="3"/>
  <c r="AU461" i="3"/>
  <c r="P461" i="3"/>
  <c r="U461" i="3"/>
  <c r="AA461" i="3"/>
  <c r="AF461" i="3"/>
  <c r="AK461" i="3"/>
  <c r="AQ461" i="3"/>
  <c r="AV461" i="3"/>
  <c r="Q461" i="3"/>
  <c r="W461" i="3"/>
  <c r="AB461" i="3"/>
  <c r="AG461" i="3"/>
  <c r="AM461" i="3"/>
  <c r="AR461" i="3"/>
  <c r="AW461" i="3"/>
  <c r="M461" i="3"/>
  <c r="S461" i="3"/>
  <c r="X461" i="3"/>
  <c r="AC461" i="3"/>
  <c r="AI461" i="3"/>
  <c r="AN461" i="3"/>
  <c r="AS461" i="3"/>
  <c r="AD478" i="2"/>
  <c r="AF478" i="2" s="1"/>
  <c r="T479" i="2"/>
  <c r="Z479" i="2" s="1"/>
  <c r="S479" i="2"/>
  <c r="Y479" i="2" s="1"/>
  <c r="R479" i="2"/>
  <c r="X479" i="2" s="1"/>
  <c r="U479" i="2"/>
  <c r="AA479" i="2" s="1"/>
  <c r="V479" i="2"/>
  <c r="AB479" i="2" s="1"/>
  <c r="J481" i="2"/>
  <c r="N480" i="2"/>
  <c r="L480" i="2"/>
  <c r="O480" i="2"/>
  <c r="P480" i="2"/>
  <c r="M480" i="2"/>
  <c r="BO461" i="3" l="1"/>
  <c r="BQ461" i="3" s="1"/>
  <c r="BO460" i="3"/>
  <c r="BQ460" i="3" s="1"/>
  <c r="J463" i="3"/>
  <c r="M462" i="3" s="1"/>
  <c r="L462" i="3"/>
  <c r="I463" i="3"/>
  <c r="AZ462" i="3"/>
  <c r="BD462" i="3"/>
  <c r="BH462" i="3"/>
  <c r="AY462" i="3"/>
  <c r="BE462" i="3"/>
  <c r="BA462" i="3"/>
  <c r="BF462" i="3"/>
  <c r="BB462" i="3"/>
  <c r="BG462" i="3"/>
  <c r="AX462" i="3"/>
  <c r="BC462" i="3"/>
  <c r="BI462" i="3"/>
  <c r="P462" i="3"/>
  <c r="T462" i="3"/>
  <c r="X462" i="3"/>
  <c r="AB462" i="3"/>
  <c r="AF462" i="3"/>
  <c r="AJ462" i="3"/>
  <c r="AN462" i="3"/>
  <c r="AR462" i="3"/>
  <c r="AV462" i="3"/>
  <c r="Q462" i="3"/>
  <c r="V462" i="3"/>
  <c r="AA462" i="3"/>
  <c r="AG462" i="3"/>
  <c r="AL462" i="3"/>
  <c r="AQ462" i="3"/>
  <c r="AW462" i="3"/>
  <c r="R462" i="3"/>
  <c r="W462" i="3"/>
  <c r="AC462" i="3"/>
  <c r="AH462" i="3"/>
  <c r="AM462" i="3"/>
  <c r="AS462" i="3"/>
  <c r="N462" i="3"/>
  <c r="S462" i="3"/>
  <c r="Y462" i="3"/>
  <c r="AD462" i="3"/>
  <c r="AI462" i="3"/>
  <c r="AO462" i="3"/>
  <c r="AT462" i="3"/>
  <c r="O462" i="3"/>
  <c r="U462" i="3"/>
  <c r="Z462" i="3"/>
  <c r="AE462" i="3"/>
  <c r="AK462" i="3"/>
  <c r="AP462" i="3"/>
  <c r="AU462" i="3"/>
  <c r="T480" i="2"/>
  <c r="Z480" i="2" s="1"/>
  <c r="AD479" i="2"/>
  <c r="AF479" i="2" s="1"/>
  <c r="U480" i="2"/>
  <c r="AA480" i="2" s="1"/>
  <c r="R480" i="2"/>
  <c r="X480" i="2" s="1"/>
  <c r="S480" i="2"/>
  <c r="Y480" i="2" s="1"/>
  <c r="V480" i="2"/>
  <c r="AB480" i="2" s="1"/>
  <c r="L481" i="2"/>
  <c r="M481" i="2"/>
  <c r="P481" i="2"/>
  <c r="O481" i="2"/>
  <c r="J482" i="2"/>
  <c r="N481" i="2"/>
  <c r="BO462" i="3" l="1"/>
  <c r="BQ462" i="3" s="1"/>
  <c r="J464" i="3"/>
  <c r="L463" i="3"/>
  <c r="I464" i="3"/>
  <c r="AZ463" i="3"/>
  <c r="BD463" i="3"/>
  <c r="BH463" i="3"/>
  <c r="AX463" i="3"/>
  <c r="BC463" i="3"/>
  <c r="BI463" i="3"/>
  <c r="AY463" i="3"/>
  <c r="BE463" i="3"/>
  <c r="BA463" i="3"/>
  <c r="BF463" i="3"/>
  <c r="BG463" i="3"/>
  <c r="BB463" i="3"/>
  <c r="N463" i="3"/>
  <c r="R463" i="3"/>
  <c r="V463" i="3"/>
  <c r="Z463" i="3"/>
  <c r="AD463" i="3"/>
  <c r="AH463" i="3"/>
  <c r="AL463" i="3"/>
  <c r="AP463" i="3"/>
  <c r="AT463" i="3"/>
  <c r="S463" i="3"/>
  <c r="X463" i="3"/>
  <c r="AC463" i="3"/>
  <c r="AI463" i="3"/>
  <c r="AN463" i="3"/>
  <c r="AS463" i="3"/>
  <c r="O463" i="3"/>
  <c r="T463" i="3"/>
  <c r="Y463" i="3"/>
  <c r="AE463" i="3"/>
  <c r="AJ463" i="3"/>
  <c r="AO463" i="3"/>
  <c r="AU463" i="3"/>
  <c r="P463" i="3"/>
  <c r="U463" i="3"/>
  <c r="AA463" i="3"/>
  <c r="AF463" i="3"/>
  <c r="AK463" i="3"/>
  <c r="AQ463" i="3"/>
  <c r="AV463" i="3"/>
  <c r="Q463" i="3"/>
  <c r="W463" i="3"/>
  <c r="AB463" i="3"/>
  <c r="AG463" i="3"/>
  <c r="AM463" i="3"/>
  <c r="AR463" i="3"/>
  <c r="AW463" i="3"/>
  <c r="AD480" i="2"/>
  <c r="AF480" i="2" s="1"/>
  <c r="T481" i="2"/>
  <c r="Z481" i="2" s="1"/>
  <c r="V481" i="2"/>
  <c r="AB481" i="2" s="1"/>
  <c r="U481" i="2"/>
  <c r="AA481" i="2" s="1"/>
  <c r="S481" i="2"/>
  <c r="Y481" i="2" s="1"/>
  <c r="R481" i="2"/>
  <c r="X481" i="2" s="1"/>
  <c r="J483" i="2"/>
  <c r="L482" i="2"/>
  <c r="P482" i="2"/>
  <c r="M482" i="2"/>
  <c r="N482" i="2"/>
  <c r="O482" i="2"/>
  <c r="J465" i="3" l="1"/>
  <c r="M464" i="3" s="1"/>
  <c r="L464" i="3"/>
  <c r="M463" i="3"/>
  <c r="BO463" i="3" s="1"/>
  <c r="I465" i="3"/>
  <c r="AZ464" i="3"/>
  <c r="BD464" i="3"/>
  <c r="BH464" i="3"/>
  <c r="BB464" i="3"/>
  <c r="BG464" i="3"/>
  <c r="AX464" i="3"/>
  <c r="BC464" i="3"/>
  <c r="BI464" i="3"/>
  <c r="AY464" i="3"/>
  <c r="BE464" i="3"/>
  <c r="BA464" i="3"/>
  <c r="BF464" i="3"/>
  <c r="P464" i="3"/>
  <c r="T464" i="3"/>
  <c r="X464" i="3"/>
  <c r="AB464" i="3"/>
  <c r="AF464" i="3"/>
  <c r="AJ464" i="3"/>
  <c r="AN464" i="3"/>
  <c r="AR464" i="3"/>
  <c r="AV464" i="3"/>
  <c r="O464" i="3"/>
  <c r="U464" i="3"/>
  <c r="Z464" i="3"/>
  <c r="AE464" i="3"/>
  <c r="AK464" i="3"/>
  <c r="AP464" i="3"/>
  <c r="AU464" i="3"/>
  <c r="Q464" i="3"/>
  <c r="V464" i="3"/>
  <c r="AA464" i="3"/>
  <c r="AG464" i="3"/>
  <c r="AL464" i="3"/>
  <c r="AQ464" i="3"/>
  <c r="AW464" i="3"/>
  <c r="R464" i="3"/>
  <c r="W464" i="3"/>
  <c r="AC464" i="3"/>
  <c r="AH464" i="3"/>
  <c r="AM464" i="3"/>
  <c r="AS464" i="3"/>
  <c r="N464" i="3"/>
  <c r="S464" i="3"/>
  <c r="Y464" i="3"/>
  <c r="AD464" i="3"/>
  <c r="AI464" i="3"/>
  <c r="AO464" i="3"/>
  <c r="AT464" i="3"/>
  <c r="AD481" i="2"/>
  <c r="AF481" i="2" s="1"/>
  <c r="T482" i="2"/>
  <c r="Z482" i="2" s="1"/>
  <c r="S482" i="2"/>
  <c r="Y482" i="2" s="1"/>
  <c r="V482" i="2"/>
  <c r="AB482" i="2" s="1"/>
  <c r="U482" i="2"/>
  <c r="AA482" i="2" s="1"/>
  <c r="R482" i="2"/>
  <c r="X482" i="2" s="1"/>
  <c r="O483" i="2"/>
  <c r="L483" i="2"/>
  <c r="N483" i="2"/>
  <c r="M483" i="2"/>
  <c r="J484" i="2"/>
  <c r="P483" i="2"/>
  <c r="BO464" i="3" l="1"/>
  <c r="BQ464" i="3" s="1"/>
  <c r="BQ463" i="3"/>
  <c r="J466" i="3"/>
  <c r="M465" i="3" s="1"/>
  <c r="L465" i="3"/>
  <c r="I466" i="3"/>
  <c r="AZ465" i="3"/>
  <c r="BD465" i="3"/>
  <c r="BH465" i="3"/>
  <c r="BA465" i="3"/>
  <c r="BF465" i="3"/>
  <c r="BB465" i="3"/>
  <c r="BG465" i="3"/>
  <c r="AX465" i="3"/>
  <c r="BC465" i="3"/>
  <c r="BI465" i="3"/>
  <c r="BE465" i="3"/>
  <c r="AY465" i="3"/>
  <c r="N465" i="3"/>
  <c r="R465" i="3"/>
  <c r="V465" i="3"/>
  <c r="Z465" i="3"/>
  <c r="AD465" i="3"/>
  <c r="AH465" i="3"/>
  <c r="AL465" i="3"/>
  <c r="AP465" i="3"/>
  <c r="AT465" i="3"/>
  <c r="Q465" i="3"/>
  <c r="W465" i="3"/>
  <c r="AB465" i="3"/>
  <c r="AG465" i="3"/>
  <c r="AM465" i="3"/>
  <c r="AR465" i="3"/>
  <c r="AW465" i="3"/>
  <c r="S465" i="3"/>
  <c r="X465" i="3"/>
  <c r="AC465" i="3"/>
  <c r="AI465" i="3"/>
  <c r="AN465" i="3"/>
  <c r="AS465" i="3"/>
  <c r="O465" i="3"/>
  <c r="T465" i="3"/>
  <c r="Y465" i="3"/>
  <c r="AE465" i="3"/>
  <c r="AJ465" i="3"/>
  <c r="AO465" i="3"/>
  <c r="AU465" i="3"/>
  <c r="P465" i="3"/>
  <c r="U465" i="3"/>
  <c r="AA465" i="3"/>
  <c r="AF465" i="3"/>
  <c r="AK465" i="3"/>
  <c r="AQ465" i="3"/>
  <c r="AV465" i="3"/>
  <c r="AD482" i="2"/>
  <c r="AF482" i="2" s="1"/>
  <c r="T483" i="2"/>
  <c r="Z483" i="2" s="1"/>
  <c r="V483" i="2"/>
  <c r="AB483" i="2" s="1"/>
  <c r="R483" i="2"/>
  <c r="X483" i="2" s="1"/>
  <c r="U483" i="2"/>
  <c r="AA483" i="2" s="1"/>
  <c r="S483" i="2"/>
  <c r="Y483" i="2" s="1"/>
  <c r="N484" i="2"/>
  <c r="P484" i="2"/>
  <c r="J485" i="2"/>
  <c r="O484" i="2"/>
  <c r="L484" i="2"/>
  <c r="M484" i="2"/>
  <c r="BO465" i="3" l="1"/>
  <c r="BQ465" i="3" s="1"/>
  <c r="J467" i="3"/>
  <c r="M466" i="3" s="1"/>
  <c r="L466" i="3"/>
  <c r="I467" i="3"/>
  <c r="AZ466" i="3"/>
  <c r="BD466" i="3"/>
  <c r="BH466" i="3"/>
  <c r="AY466" i="3"/>
  <c r="BE466" i="3"/>
  <c r="BA466" i="3"/>
  <c r="BF466" i="3"/>
  <c r="BB466" i="3"/>
  <c r="BG466" i="3"/>
  <c r="AX466" i="3"/>
  <c r="BC466" i="3"/>
  <c r="BI466" i="3"/>
  <c r="P466" i="3"/>
  <c r="T466" i="3"/>
  <c r="X466" i="3"/>
  <c r="AB466" i="3"/>
  <c r="AF466" i="3"/>
  <c r="AJ466" i="3"/>
  <c r="AN466" i="3"/>
  <c r="AR466" i="3"/>
  <c r="AV466" i="3"/>
  <c r="N466" i="3"/>
  <c r="S466" i="3"/>
  <c r="Y466" i="3"/>
  <c r="AD466" i="3"/>
  <c r="AI466" i="3"/>
  <c r="AO466" i="3"/>
  <c r="AT466" i="3"/>
  <c r="O466" i="3"/>
  <c r="U466" i="3"/>
  <c r="Z466" i="3"/>
  <c r="AE466" i="3"/>
  <c r="AK466" i="3"/>
  <c r="AP466" i="3"/>
  <c r="AU466" i="3"/>
  <c r="Q466" i="3"/>
  <c r="V466" i="3"/>
  <c r="AA466" i="3"/>
  <c r="AG466" i="3"/>
  <c r="AL466" i="3"/>
  <c r="AQ466" i="3"/>
  <c r="AW466" i="3"/>
  <c r="R466" i="3"/>
  <c r="W466" i="3"/>
  <c r="AC466" i="3"/>
  <c r="AH466" i="3"/>
  <c r="AM466" i="3"/>
  <c r="AS466" i="3"/>
  <c r="T484" i="2"/>
  <c r="Z484" i="2" s="1"/>
  <c r="AD483" i="2"/>
  <c r="AF483" i="2" s="1"/>
  <c r="S484" i="2"/>
  <c r="Y484" i="2" s="1"/>
  <c r="V484" i="2"/>
  <c r="AB484" i="2" s="1"/>
  <c r="R484" i="2"/>
  <c r="X484" i="2" s="1"/>
  <c r="U484" i="2"/>
  <c r="AA484" i="2" s="1"/>
  <c r="P485" i="2"/>
  <c r="M485" i="2"/>
  <c r="O485" i="2"/>
  <c r="N485" i="2"/>
  <c r="J486" i="2"/>
  <c r="L485" i="2"/>
  <c r="BO466" i="3" l="1"/>
  <c r="BQ466" i="3" s="1"/>
  <c r="J468" i="3"/>
  <c r="M467" i="3" s="1"/>
  <c r="L467" i="3"/>
  <c r="I468" i="3"/>
  <c r="AZ467" i="3"/>
  <c r="BD467" i="3"/>
  <c r="BH467" i="3"/>
  <c r="AX467" i="3"/>
  <c r="BC467" i="3"/>
  <c r="BI467" i="3"/>
  <c r="AY467" i="3"/>
  <c r="BE467" i="3"/>
  <c r="BA467" i="3"/>
  <c r="BF467" i="3"/>
  <c r="BB467" i="3"/>
  <c r="BG467" i="3"/>
  <c r="N467" i="3"/>
  <c r="R467" i="3"/>
  <c r="V467" i="3"/>
  <c r="Z467" i="3"/>
  <c r="AD467" i="3"/>
  <c r="AH467" i="3"/>
  <c r="AL467" i="3"/>
  <c r="AP467" i="3"/>
  <c r="AT467" i="3"/>
  <c r="P467" i="3"/>
  <c r="U467" i="3"/>
  <c r="AA467" i="3"/>
  <c r="AF467" i="3"/>
  <c r="AK467" i="3"/>
  <c r="AQ467" i="3"/>
  <c r="AV467" i="3"/>
  <c r="Q467" i="3"/>
  <c r="W467" i="3"/>
  <c r="AB467" i="3"/>
  <c r="AG467" i="3"/>
  <c r="AM467" i="3"/>
  <c r="AR467" i="3"/>
  <c r="AW467" i="3"/>
  <c r="S467" i="3"/>
  <c r="X467" i="3"/>
  <c r="AC467" i="3"/>
  <c r="AI467" i="3"/>
  <c r="AN467" i="3"/>
  <c r="AS467" i="3"/>
  <c r="O467" i="3"/>
  <c r="T467" i="3"/>
  <c r="Y467" i="3"/>
  <c r="AE467" i="3"/>
  <c r="AJ467" i="3"/>
  <c r="AO467" i="3"/>
  <c r="AU467" i="3"/>
  <c r="AD484" i="2"/>
  <c r="AF484" i="2" s="1"/>
  <c r="T485" i="2"/>
  <c r="Z485" i="2" s="1"/>
  <c r="U485" i="2"/>
  <c r="AA485" i="2" s="1"/>
  <c r="V485" i="2"/>
  <c r="AB485" i="2" s="1"/>
  <c r="R485" i="2"/>
  <c r="X485" i="2" s="1"/>
  <c r="S485" i="2"/>
  <c r="Y485" i="2" s="1"/>
  <c r="N486" i="2"/>
  <c r="M486" i="2"/>
  <c r="O486" i="2"/>
  <c r="L486" i="2"/>
  <c r="J487" i="2"/>
  <c r="P486" i="2"/>
  <c r="BO467" i="3" l="1"/>
  <c r="BQ467" i="3" s="1"/>
  <c r="J469" i="3"/>
  <c r="L468" i="3"/>
  <c r="I469" i="3"/>
  <c r="AZ468" i="3"/>
  <c r="BD468" i="3"/>
  <c r="BH468" i="3"/>
  <c r="BB468" i="3"/>
  <c r="BG468" i="3"/>
  <c r="AX468" i="3"/>
  <c r="BC468" i="3"/>
  <c r="BI468" i="3"/>
  <c r="AY468" i="3"/>
  <c r="BE468" i="3"/>
  <c r="BA468" i="3"/>
  <c r="BF468" i="3"/>
  <c r="P468" i="3"/>
  <c r="T468" i="3"/>
  <c r="X468" i="3"/>
  <c r="AB468" i="3"/>
  <c r="AF468" i="3"/>
  <c r="AJ468" i="3"/>
  <c r="AN468" i="3"/>
  <c r="AR468" i="3"/>
  <c r="AV468" i="3"/>
  <c r="M468" i="3"/>
  <c r="R468" i="3"/>
  <c r="W468" i="3"/>
  <c r="AC468" i="3"/>
  <c r="AH468" i="3"/>
  <c r="AM468" i="3"/>
  <c r="AS468" i="3"/>
  <c r="N468" i="3"/>
  <c r="S468" i="3"/>
  <c r="Y468" i="3"/>
  <c r="AD468" i="3"/>
  <c r="AI468" i="3"/>
  <c r="AO468" i="3"/>
  <c r="AT468" i="3"/>
  <c r="O468" i="3"/>
  <c r="U468" i="3"/>
  <c r="Z468" i="3"/>
  <c r="AE468" i="3"/>
  <c r="AK468" i="3"/>
  <c r="AP468" i="3"/>
  <c r="AU468" i="3"/>
  <c r="Q468" i="3"/>
  <c r="V468" i="3"/>
  <c r="AA468" i="3"/>
  <c r="AG468" i="3"/>
  <c r="AL468" i="3"/>
  <c r="AQ468" i="3"/>
  <c r="AW468" i="3"/>
  <c r="AD485" i="2"/>
  <c r="AF485" i="2" s="1"/>
  <c r="T486" i="2"/>
  <c r="Z486" i="2" s="1"/>
  <c r="U486" i="2"/>
  <c r="AA486" i="2" s="1"/>
  <c r="V486" i="2"/>
  <c r="AB486" i="2" s="1"/>
  <c r="S486" i="2"/>
  <c r="Y486" i="2" s="1"/>
  <c r="R486" i="2"/>
  <c r="X486" i="2" s="1"/>
  <c r="L487" i="2"/>
  <c r="O487" i="2"/>
  <c r="P487" i="2"/>
  <c r="N487" i="2"/>
  <c r="J488" i="2"/>
  <c r="M487" i="2"/>
  <c r="BO468" i="3" l="1"/>
  <c r="BQ468" i="3" s="1"/>
  <c r="J470" i="3"/>
  <c r="L469" i="3"/>
  <c r="I470" i="3"/>
  <c r="AZ469" i="3"/>
  <c r="BD469" i="3"/>
  <c r="BH469" i="3"/>
  <c r="BA469" i="3"/>
  <c r="BF469" i="3"/>
  <c r="BB469" i="3"/>
  <c r="BG469" i="3"/>
  <c r="AX469" i="3"/>
  <c r="BC469" i="3"/>
  <c r="BI469" i="3"/>
  <c r="AY469" i="3"/>
  <c r="BE469" i="3"/>
  <c r="N469" i="3"/>
  <c r="R469" i="3"/>
  <c r="V469" i="3"/>
  <c r="Z469" i="3"/>
  <c r="AD469" i="3"/>
  <c r="AH469" i="3"/>
  <c r="AL469" i="3"/>
  <c r="AP469" i="3"/>
  <c r="AT469" i="3"/>
  <c r="O469" i="3"/>
  <c r="T469" i="3"/>
  <c r="Y469" i="3"/>
  <c r="AE469" i="3"/>
  <c r="AJ469" i="3"/>
  <c r="AO469" i="3"/>
  <c r="AU469" i="3"/>
  <c r="P469" i="3"/>
  <c r="U469" i="3"/>
  <c r="AA469" i="3"/>
  <c r="AF469" i="3"/>
  <c r="AK469" i="3"/>
  <c r="AQ469" i="3"/>
  <c r="AV469" i="3"/>
  <c r="Q469" i="3"/>
  <c r="W469" i="3"/>
  <c r="AB469" i="3"/>
  <c r="AG469" i="3"/>
  <c r="AM469" i="3"/>
  <c r="AR469" i="3"/>
  <c r="AW469" i="3"/>
  <c r="S469" i="3"/>
  <c r="X469" i="3"/>
  <c r="AC469" i="3"/>
  <c r="AI469" i="3"/>
  <c r="AN469" i="3"/>
  <c r="AS469" i="3"/>
  <c r="AD486" i="2"/>
  <c r="AF486" i="2" s="1"/>
  <c r="T487" i="2"/>
  <c r="Z487" i="2" s="1"/>
  <c r="V487" i="2"/>
  <c r="AB487" i="2" s="1"/>
  <c r="S487" i="2"/>
  <c r="Y487" i="2" s="1"/>
  <c r="U487" i="2"/>
  <c r="AA487" i="2" s="1"/>
  <c r="R487" i="2"/>
  <c r="X487" i="2" s="1"/>
  <c r="J489" i="2"/>
  <c r="O488" i="2"/>
  <c r="L488" i="2"/>
  <c r="M488" i="2"/>
  <c r="P488" i="2"/>
  <c r="N488" i="2"/>
  <c r="J471" i="3" l="1"/>
  <c r="L470" i="3"/>
  <c r="M469" i="3"/>
  <c r="I471" i="3"/>
  <c r="AZ470" i="3"/>
  <c r="BD470" i="3"/>
  <c r="BH470" i="3"/>
  <c r="AY470" i="3"/>
  <c r="BE470" i="3"/>
  <c r="BA470" i="3"/>
  <c r="BF470" i="3"/>
  <c r="BB470" i="3"/>
  <c r="BG470" i="3"/>
  <c r="BI470" i="3"/>
  <c r="AX470" i="3"/>
  <c r="BC470" i="3"/>
  <c r="P470" i="3"/>
  <c r="T470" i="3"/>
  <c r="X470" i="3"/>
  <c r="AB470" i="3"/>
  <c r="AF470" i="3"/>
  <c r="AJ470" i="3"/>
  <c r="AN470" i="3"/>
  <c r="AR470" i="3"/>
  <c r="AV470" i="3"/>
  <c r="Q470" i="3"/>
  <c r="V470" i="3"/>
  <c r="AA470" i="3"/>
  <c r="AG470" i="3"/>
  <c r="AL470" i="3"/>
  <c r="AQ470" i="3"/>
  <c r="AW470" i="3"/>
  <c r="R470" i="3"/>
  <c r="W470" i="3"/>
  <c r="AC470" i="3"/>
  <c r="AH470" i="3"/>
  <c r="AM470" i="3"/>
  <c r="AS470" i="3"/>
  <c r="N470" i="3"/>
  <c r="S470" i="3"/>
  <c r="Y470" i="3"/>
  <c r="AD470" i="3"/>
  <c r="AI470" i="3"/>
  <c r="AO470" i="3"/>
  <c r="AT470" i="3"/>
  <c r="O470" i="3"/>
  <c r="U470" i="3"/>
  <c r="Z470" i="3"/>
  <c r="AE470" i="3"/>
  <c r="AK470" i="3"/>
  <c r="AP470" i="3"/>
  <c r="AU470" i="3"/>
  <c r="AD487" i="2"/>
  <c r="AF487" i="2" s="1"/>
  <c r="T488" i="2"/>
  <c r="Z488" i="2" s="1"/>
  <c r="S488" i="2"/>
  <c r="Y488" i="2" s="1"/>
  <c r="R488" i="2"/>
  <c r="X488" i="2" s="1"/>
  <c r="U488" i="2"/>
  <c r="AA488" i="2" s="1"/>
  <c r="V488" i="2"/>
  <c r="AB488" i="2" s="1"/>
  <c r="O489" i="2"/>
  <c r="J490" i="2"/>
  <c r="P489" i="2"/>
  <c r="N489" i="2"/>
  <c r="L489" i="2"/>
  <c r="M489" i="2"/>
  <c r="BO469" i="3" l="1"/>
  <c r="BQ469" i="3" s="1"/>
  <c r="J472" i="3"/>
  <c r="M471" i="3" s="1"/>
  <c r="L471" i="3"/>
  <c r="M470" i="3"/>
  <c r="BO470" i="3" s="1"/>
  <c r="I472" i="3"/>
  <c r="AZ471" i="3"/>
  <c r="BD471" i="3"/>
  <c r="BH471" i="3"/>
  <c r="AX471" i="3"/>
  <c r="BC471" i="3"/>
  <c r="BI471" i="3"/>
  <c r="AY471" i="3"/>
  <c r="BE471" i="3"/>
  <c r="BA471" i="3"/>
  <c r="BF471" i="3"/>
  <c r="BB471" i="3"/>
  <c r="BG471" i="3"/>
  <c r="N471" i="3"/>
  <c r="R471" i="3"/>
  <c r="V471" i="3"/>
  <c r="Z471" i="3"/>
  <c r="AD471" i="3"/>
  <c r="AH471" i="3"/>
  <c r="AL471" i="3"/>
  <c r="AP471" i="3"/>
  <c r="AT471" i="3"/>
  <c r="S471" i="3"/>
  <c r="X471" i="3"/>
  <c r="AC471" i="3"/>
  <c r="AI471" i="3"/>
  <c r="AN471" i="3"/>
  <c r="AS471" i="3"/>
  <c r="O471" i="3"/>
  <c r="T471" i="3"/>
  <c r="Y471" i="3"/>
  <c r="AE471" i="3"/>
  <c r="AJ471" i="3"/>
  <c r="AO471" i="3"/>
  <c r="AU471" i="3"/>
  <c r="P471" i="3"/>
  <c r="U471" i="3"/>
  <c r="AA471" i="3"/>
  <c r="AF471" i="3"/>
  <c r="AK471" i="3"/>
  <c r="AQ471" i="3"/>
  <c r="AV471" i="3"/>
  <c r="Q471" i="3"/>
  <c r="W471" i="3"/>
  <c r="AB471" i="3"/>
  <c r="AG471" i="3"/>
  <c r="AM471" i="3"/>
  <c r="AR471" i="3"/>
  <c r="AW471" i="3"/>
  <c r="T489" i="2"/>
  <c r="Z489" i="2" s="1"/>
  <c r="AD488" i="2"/>
  <c r="AF488" i="2" s="1"/>
  <c r="V489" i="2"/>
  <c r="AB489" i="2" s="1"/>
  <c r="S489" i="2"/>
  <c r="Y489" i="2" s="1"/>
  <c r="R489" i="2"/>
  <c r="X489" i="2" s="1"/>
  <c r="U489" i="2"/>
  <c r="AA489" i="2" s="1"/>
  <c r="J491" i="2"/>
  <c r="L490" i="2"/>
  <c r="N490" i="2"/>
  <c r="M490" i="2"/>
  <c r="O490" i="2"/>
  <c r="P490" i="2"/>
  <c r="BO471" i="3" l="1"/>
  <c r="BQ471" i="3" s="1"/>
  <c r="BQ470" i="3"/>
  <c r="J473" i="3"/>
  <c r="L472" i="3"/>
  <c r="I473" i="3"/>
  <c r="AZ472" i="3"/>
  <c r="BD472" i="3"/>
  <c r="BH472" i="3"/>
  <c r="BB472" i="3"/>
  <c r="BG472" i="3"/>
  <c r="AX472" i="3"/>
  <c r="BC472" i="3"/>
  <c r="BI472" i="3"/>
  <c r="AY472" i="3"/>
  <c r="BE472" i="3"/>
  <c r="BF472" i="3"/>
  <c r="BA472" i="3"/>
  <c r="P472" i="3"/>
  <c r="T472" i="3"/>
  <c r="X472" i="3"/>
  <c r="AB472" i="3"/>
  <c r="AF472" i="3"/>
  <c r="AJ472" i="3"/>
  <c r="AN472" i="3"/>
  <c r="AR472" i="3"/>
  <c r="AV472" i="3"/>
  <c r="O472" i="3"/>
  <c r="U472" i="3"/>
  <c r="Z472" i="3"/>
  <c r="AE472" i="3"/>
  <c r="AK472" i="3"/>
  <c r="AP472" i="3"/>
  <c r="AU472" i="3"/>
  <c r="Q472" i="3"/>
  <c r="V472" i="3"/>
  <c r="AA472" i="3"/>
  <c r="AG472" i="3"/>
  <c r="AL472" i="3"/>
  <c r="AQ472" i="3"/>
  <c r="AW472" i="3"/>
  <c r="R472" i="3"/>
  <c r="W472" i="3"/>
  <c r="AC472" i="3"/>
  <c r="AH472" i="3"/>
  <c r="AM472" i="3"/>
  <c r="AS472" i="3"/>
  <c r="N472" i="3"/>
  <c r="S472" i="3"/>
  <c r="Y472" i="3"/>
  <c r="AD472" i="3"/>
  <c r="AI472" i="3"/>
  <c r="AO472" i="3"/>
  <c r="AT472" i="3"/>
  <c r="AD489" i="2"/>
  <c r="AF489" i="2" s="1"/>
  <c r="T490" i="2"/>
  <c r="Z490" i="2" s="1"/>
  <c r="U490" i="2"/>
  <c r="AA490" i="2" s="1"/>
  <c r="S490" i="2"/>
  <c r="Y490" i="2" s="1"/>
  <c r="V490" i="2"/>
  <c r="AB490" i="2" s="1"/>
  <c r="R490" i="2"/>
  <c r="X490" i="2" s="1"/>
  <c r="L491" i="2"/>
  <c r="N491" i="2"/>
  <c r="M491" i="2"/>
  <c r="P491" i="2"/>
  <c r="J492" i="2"/>
  <c r="O491" i="2"/>
  <c r="J474" i="3" l="1"/>
  <c r="L473" i="3"/>
  <c r="M472" i="3"/>
  <c r="BO472" i="3" s="1"/>
  <c r="I474" i="3"/>
  <c r="AZ473" i="3"/>
  <c r="BD473" i="3"/>
  <c r="BH473" i="3"/>
  <c r="BA473" i="3"/>
  <c r="BF473" i="3"/>
  <c r="BB473" i="3"/>
  <c r="BG473" i="3"/>
  <c r="AX473" i="3"/>
  <c r="BC473" i="3"/>
  <c r="BI473" i="3"/>
  <c r="AY473" i="3"/>
  <c r="BE473" i="3"/>
  <c r="N473" i="3"/>
  <c r="R473" i="3"/>
  <c r="V473" i="3"/>
  <c r="Z473" i="3"/>
  <c r="AD473" i="3"/>
  <c r="AH473" i="3"/>
  <c r="AL473" i="3"/>
  <c r="AP473" i="3"/>
  <c r="AT473" i="3"/>
  <c r="Q473" i="3"/>
  <c r="W473" i="3"/>
  <c r="AB473" i="3"/>
  <c r="AG473" i="3"/>
  <c r="AM473" i="3"/>
  <c r="AR473" i="3"/>
  <c r="AW473" i="3"/>
  <c r="S473" i="3"/>
  <c r="X473" i="3"/>
  <c r="AC473" i="3"/>
  <c r="AI473" i="3"/>
  <c r="AN473" i="3"/>
  <c r="AS473" i="3"/>
  <c r="O473" i="3"/>
  <c r="T473" i="3"/>
  <c r="Y473" i="3"/>
  <c r="AE473" i="3"/>
  <c r="AJ473" i="3"/>
  <c r="AO473" i="3"/>
  <c r="AU473" i="3"/>
  <c r="P473" i="3"/>
  <c r="U473" i="3"/>
  <c r="AA473" i="3"/>
  <c r="AF473" i="3"/>
  <c r="AK473" i="3"/>
  <c r="AQ473" i="3"/>
  <c r="AV473" i="3"/>
  <c r="AD490" i="2"/>
  <c r="AF490" i="2" s="1"/>
  <c r="T491" i="2"/>
  <c r="Z491" i="2" s="1"/>
  <c r="R491" i="2"/>
  <c r="X491" i="2" s="1"/>
  <c r="V491" i="2"/>
  <c r="AB491" i="2" s="1"/>
  <c r="S491" i="2"/>
  <c r="Y491" i="2" s="1"/>
  <c r="U491" i="2"/>
  <c r="AA491" i="2" s="1"/>
  <c r="P492" i="2"/>
  <c r="N492" i="2"/>
  <c r="J493" i="2"/>
  <c r="O492" i="2"/>
  <c r="L492" i="2"/>
  <c r="M492" i="2"/>
  <c r="BQ472" i="3" l="1"/>
  <c r="J475" i="3"/>
  <c r="M474" i="3" s="1"/>
  <c r="L474" i="3"/>
  <c r="M473" i="3"/>
  <c r="BO473" i="3" s="1"/>
  <c r="I475" i="3"/>
  <c r="AZ474" i="3"/>
  <c r="BD474" i="3"/>
  <c r="BH474" i="3"/>
  <c r="AY474" i="3"/>
  <c r="BE474" i="3"/>
  <c r="BA474" i="3"/>
  <c r="BF474" i="3"/>
  <c r="BB474" i="3"/>
  <c r="BG474" i="3"/>
  <c r="BC474" i="3"/>
  <c r="BI474" i="3"/>
  <c r="AX474" i="3"/>
  <c r="P474" i="3"/>
  <c r="T474" i="3"/>
  <c r="X474" i="3"/>
  <c r="AB474" i="3"/>
  <c r="AF474" i="3"/>
  <c r="AJ474" i="3"/>
  <c r="AN474" i="3"/>
  <c r="AR474" i="3"/>
  <c r="AV474" i="3"/>
  <c r="N474" i="3"/>
  <c r="S474" i="3"/>
  <c r="Y474" i="3"/>
  <c r="AD474" i="3"/>
  <c r="AI474" i="3"/>
  <c r="AO474" i="3"/>
  <c r="AT474" i="3"/>
  <c r="O474" i="3"/>
  <c r="U474" i="3"/>
  <c r="Z474" i="3"/>
  <c r="AE474" i="3"/>
  <c r="AK474" i="3"/>
  <c r="AP474" i="3"/>
  <c r="AU474" i="3"/>
  <c r="Q474" i="3"/>
  <c r="V474" i="3"/>
  <c r="AA474" i="3"/>
  <c r="AG474" i="3"/>
  <c r="AL474" i="3"/>
  <c r="AQ474" i="3"/>
  <c r="AW474" i="3"/>
  <c r="R474" i="3"/>
  <c r="W474" i="3"/>
  <c r="AC474" i="3"/>
  <c r="AH474" i="3"/>
  <c r="AM474" i="3"/>
  <c r="AS474" i="3"/>
  <c r="AD491" i="2"/>
  <c r="AF491" i="2" s="1"/>
  <c r="T492" i="2"/>
  <c r="Z492" i="2" s="1"/>
  <c r="U492" i="2"/>
  <c r="AA492" i="2" s="1"/>
  <c r="S492" i="2"/>
  <c r="Y492" i="2" s="1"/>
  <c r="R492" i="2"/>
  <c r="X492" i="2" s="1"/>
  <c r="V492" i="2"/>
  <c r="AB492" i="2" s="1"/>
  <c r="M493" i="2"/>
  <c r="J494" i="2"/>
  <c r="O493" i="2"/>
  <c r="L493" i="2"/>
  <c r="P493" i="2"/>
  <c r="N493" i="2"/>
  <c r="BO474" i="3" l="1"/>
  <c r="BQ474" i="3" s="1"/>
  <c r="BQ473" i="3"/>
  <c r="J476" i="3"/>
  <c r="M475" i="3" s="1"/>
  <c r="L475" i="3"/>
  <c r="I476" i="3"/>
  <c r="AZ475" i="3"/>
  <c r="BD475" i="3"/>
  <c r="BH475" i="3"/>
  <c r="AX475" i="3"/>
  <c r="BC475" i="3"/>
  <c r="BI475" i="3"/>
  <c r="AY475" i="3"/>
  <c r="BE475" i="3"/>
  <c r="BA475" i="3"/>
  <c r="BF475" i="3"/>
  <c r="BB475" i="3"/>
  <c r="BG475" i="3"/>
  <c r="N475" i="3"/>
  <c r="R475" i="3"/>
  <c r="V475" i="3"/>
  <c r="Z475" i="3"/>
  <c r="AD475" i="3"/>
  <c r="AH475" i="3"/>
  <c r="AL475" i="3"/>
  <c r="AP475" i="3"/>
  <c r="AT475" i="3"/>
  <c r="P475" i="3"/>
  <c r="U475" i="3"/>
  <c r="AA475" i="3"/>
  <c r="AF475" i="3"/>
  <c r="AK475" i="3"/>
  <c r="AQ475" i="3"/>
  <c r="AV475" i="3"/>
  <c r="Q475" i="3"/>
  <c r="W475" i="3"/>
  <c r="AB475" i="3"/>
  <c r="AG475" i="3"/>
  <c r="AM475" i="3"/>
  <c r="AR475" i="3"/>
  <c r="AW475" i="3"/>
  <c r="S475" i="3"/>
  <c r="X475" i="3"/>
  <c r="AC475" i="3"/>
  <c r="AI475" i="3"/>
  <c r="AN475" i="3"/>
  <c r="AS475" i="3"/>
  <c r="O475" i="3"/>
  <c r="T475" i="3"/>
  <c r="Y475" i="3"/>
  <c r="AE475" i="3"/>
  <c r="AJ475" i="3"/>
  <c r="AO475" i="3"/>
  <c r="AU475" i="3"/>
  <c r="AD492" i="2"/>
  <c r="AF492" i="2" s="1"/>
  <c r="T493" i="2"/>
  <c r="Z493" i="2" s="1"/>
  <c r="R493" i="2"/>
  <c r="X493" i="2" s="1"/>
  <c r="V493" i="2"/>
  <c r="AB493" i="2" s="1"/>
  <c r="S493" i="2"/>
  <c r="Y493" i="2" s="1"/>
  <c r="U493" i="2"/>
  <c r="AA493" i="2" s="1"/>
  <c r="N494" i="2"/>
  <c r="L494" i="2"/>
  <c r="M494" i="2"/>
  <c r="O494" i="2"/>
  <c r="J495" i="2"/>
  <c r="P494" i="2"/>
  <c r="BO475" i="3" l="1"/>
  <c r="BQ475" i="3" s="1"/>
  <c r="J477" i="3"/>
  <c r="L476" i="3"/>
  <c r="I477" i="3"/>
  <c r="AZ476" i="3"/>
  <c r="BD476" i="3"/>
  <c r="BH476" i="3"/>
  <c r="BB476" i="3"/>
  <c r="BG476" i="3"/>
  <c r="AX476" i="3"/>
  <c r="BC476" i="3"/>
  <c r="BI476" i="3"/>
  <c r="AY476" i="3"/>
  <c r="BE476" i="3"/>
  <c r="BA476" i="3"/>
  <c r="BF476" i="3"/>
  <c r="P476" i="3"/>
  <c r="T476" i="3"/>
  <c r="X476" i="3"/>
  <c r="AB476" i="3"/>
  <c r="AF476" i="3"/>
  <c r="AJ476" i="3"/>
  <c r="AN476" i="3"/>
  <c r="AR476" i="3"/>
  <c r="AV476" i="3"/>
  <c r="R476" i="3"/>
  <c r="W476" i="3"/>
  <c r="AC476" i="3"/>
  <c r="AH476" i="3"/>
  <c r="AM476" i="3"/>
  <c r="AS476" i="3"/>
  <c r="N476" i="3"/>
  <c r="S476" i="3"/>
  <c r="Y476" i="3"/>
  <c r="AD476" i="3"/>
  <c r="AI476" i="3"/>
  <c r="AO476" i="3"/>
  <c r="AT476" i="3"/>
  <c r="O476" i="3"/>
  <c r="U476" i="3"/>
  <c r="Z476" i="3"/>
  <c r="AE476" i="3"/>
  <c r="AK476" i="3"/>
  <c r="AP476" i="3"/>
  <c r="AU476" i="3"/>
  <c r="Q476" i="3"/>
  <c r="V476" i="3"/>
  <c r="AA476" i="3"/>
  <c r="AG476" i="3"/>
  <c r="AL476" i="3"/>
  <c r="AQ476" i="3"/>
  <c r="AW476" i="3"/>
  <c r="T494" i="2"/>
  <c r="Z494" i="2" s="1"/>
  <c r="AD493" i="2"/>
  <c r="AF493" i="2" s="1"/>
  <c r="U494" i="2"/>
  <c r="AA494" i="2" s="1"/>
  <c r="S494" i="2"/>
  <c r="Y494" i="2" s="1"/>
  <c r="V494" i="2"/>
  <c r="AB494" i="2" s="1"/>
  <c r="R494" i="2"/>
  <c r="X494" i="2" s="1"/>
  <c r="N495" i="2"/>
  <c r="M495" i="2"/>
  <c r="P495" i="2"/>
  <c r="O495" i="2"/>
  <c r="J496" i="2"/>
  <c r="L495" i="2"/>
  <c r="J478" i="3" l="1"/>
  <c r="L477" i="3"/>
  <c r="M476" i="3"/>
  <c r="BO476" i="3" s="1"/>
  <c r="I478" i="3"/>
  <c r="AZ477" i="3"/>
  <c r="BD477" i="3"/>
  <c r="BH477" i="3"/>
  <c r="BA477" i="3"/>
  <c r="BF477" i="3"/>
  <c r="BB477" i="3"/>
  <c r="BG477" i="3"/>
  <c r="AX477" i="3"/>
  <c r="BC477" i="3"/>
  <c r="BI477" i="3"/>
  <c r="AY477" i="3"/>
  <c r="BE477" i="3"/>
  <c r="N477" i="3"/>
  <c r="R477" i="3"/>
  <c r="V477" i="3"/>
  <c r="Z477" i="3"/>
  <c r="AD477" i="3"/>
  <c r="AH477" i="3"/>
  <c r="AL477" i="3"/>
  <c r="AP477" i="3"/>
  <c r="AT477" i="3"/>
  <c r="O477" i="3"/>
  <c r="T477" i="3"/>
  <c r="Y477" i="3"/>
  <c r="AE477" i="3"/>
  <c r="AJ477" i="3"/>
  <c r="AO477" i="3"/>
  <c r="AU477" i="3"/>
  <c r="P477" i="3"/>
  <c r="U477" i="3"/>
  <c r="AA477" i="3"/>
  <c r="AF477" i="3"/>
  <c r="AK477" i="3"/>
  <c r="AQ477" i="3"/>
  <c r="AV477" i="3"/>
  <c r="Q477" i="3"/>
  <c r="W477" i="3"/>
  <c r="AB477" i="3"/>
  <c r="AG477" i="3"/>
  <c r="AM477" i="3"/>
  <c r="AR477" i="3"/>
  <c r="AW477" i="3"/>
  <c r="M477" i="3"/>
  <c r="S477" i="3"/>
  <c r="X477" i="3"/>
  <c r="AC477" i="3"/>
  <c r="AI477" i="3"/>
  <c r="AN477" i="3"/>
  <c r="AS477" i="3"/>
  <c r="T495" i="2"/>
  <c r="Z495" i="2" s="1"/>
  <c r="AD494" i="2"/>
  <c r="AF494" i="2" s="1"/>
  <c r="U495" i="2"/>
  <c r="AA495" i="2" s="1"/>
  <c r="V495" i="2"/>
  <c r="AB495" i="2" s="1"/>
  <c r="R495" i="2"/>
  <c r="X495" i="2" s="1"/>
  <c r="S495" i="2"/>
  <c r="Y495" i="2" s="1"/>
  <c r="L496" i="2"/>
  <c r="O496" i="2"/>
  <c r="P496" i="2"/>
  <c r="J497" i="2"/>
  <c r="N496" i="2"/>
  <c r="M496" i="2"/>
  <c r="BO477" i="3" l="1"/>
  <c r="BQ477" i="3" s="1"/>
  <c r="BQ476" i="3"/>
  <c r="J479" i="3"/>
  <c r="M478" i="3" s="1"/>
  <c r="L478" i="3"/>
  <c r="I479" i="3"/>
  <c r="AZ478" i="3"/>
  <c r="BD478" i="3"/>
  <c r="BH478" i="3"/>
  <c r="AY478" i="3"/>
  <c r="BE478" i="3"/>
  <c r="BA478" i="3"/>
  <c r="BF478" i="3"/>
  <c r="BB478" i="3"/>
  <c r="BG478" i="3"/>
  <c r="AX478" i="3"/>
  <c r="BC478" i="3"/>
  <c r="BI478" i="3"/>
  <c r="P478" i="3"/>
  <c r="T478" i="3"/>
  <c r="X478" i="3"/>
  <c r="AB478" i="3"/>
  <c r="AF478" i="3"/>
  <c r="AJ478" i="3"/>
  <c r="AN478" i="3"/>
  <c r="AR478" i="3"/>
  <c r="AV478" i="3"/>
  <c r="Q478" i="3"/>
  <c r="V478" i="3"/>
  <c r="AA478" i="3"/>
  <c r="AG478" i="3"/>
  <c r="AL478" i="3"/>
  <c r="AQ478" i="3"/>
  <c r="AW478" i="3"/>
  <c r="R478" i="3"/>
  <c r="W478" i="3"/>
  <c r="AC478" i="3"/>
  <c r="AH478" i="3"/>
  <c r="AM478" i="3"/>
  <c r="AS478" i="3"/>
  <c r="N478" i="3"/>
  <c r="S478" i="3"/>
  <c r="Y478" i="3"/>
  <c r="AD478" i="3"/>
  <c r="AI478" i="3"/>
  <c r="AO478" i="3"/>
  <c r="AT478" i="3"/>
  <c r="O478" i="3"/>
  <c r="U478" i="3"/>
  <c r="Z478" i="3"/>
  <c r="AE478" i="3"/>
  <c r="AK478" i="3"/>
  <c r="AP478" i="3"/>
  <c r="AU478" i="3"/>
  <c r="AD495" i="2"/>
  <c r="AF495" i="2" s="1"/>
  <c r="T496" i="2"/>
  <c r="Z496" i="2" s="1"/>
  <c r="V496" i="2"/>
  <c r="AB496" i="2" s="1"/>
  <c r="S496" i="2"/>
  <c r="Y496" i="2" s="1"/>
  <c r="U496" i="2"/>
  <c r="AA496" i="2" s="1"/>
  <c r="R496" i="2"/>
  <c r="X496" i="2" s="1"/>
  <c r="L497" i="2"/>
  <c r="J498" i="2"/>
  <c r="N497" i="2"/>
  <c r="P497" i="2"/>
  <c r="O497" i="2"/>
  <c r="M497" i="2"/>
  <c r="BO478" i="3" l="1"/>
  <c r="BQ478" i="3" s="1"/>
  <c r="J480" i="3"/>
  <c r="L479" i="3"/>
  <c r="I480" i="3"/>
  <c r="AZ479" i="3"/>
  <c r="BD479" i="3"/>
  <c r="BH479" i="3"/>
  <c r="AX479" i="3"/>
  <c r="BC479" i="3"/>
  <c r="BI479" i="3"/>
  <c r="AY479" i="3"/>
  <c r="BE479" i="3"/>
  <c r="BA479" i="3"/>
  <c r="BF479" i="3"/>
  <c r="BG479" i="3"/>
  <c r="BB479" i="3"/>
  <c r="N479" i="3"/>
  <c r="R479" i="3"/>
  <c r="V479" i="3"/>
  <c r="Z479" i="3"/>
  <c r="AD479" i="3"/>
  <c r="AH479" i="3"/>
  <c r="AL479" i="3"/>
  <c r="AP479" i="3"/>
  <c r="AT479" i="3"/>
  <c r="M479" i="3"/>
  <c r="S479" i="3"/>
  <c r="X479" i="3"/>
  <c r="AC479" i="3"/>
  <c r="AI479" i="3"/>
  <c r="AN479" i="3"/>
  <c r="AS479" i="3"/>
  <c r="O479" i="3"/>
  <c r="T479" i="3"/>
  <c r="Y479" i="3"/>
  <c r="AE479" i="3"/>
  <c r="AJ479" i="3"/>
  <c r="AO479" i="3"/>
  <c r="AU479" i="3"/>
  <c r="P479" i="3"/>
  <c r="U479" i="3"/>
  <c r="AA479" i="3"/>
  <c r="AF479" i="3"/>
  <c r="AK479" i="3"/>
  <c r="AQ479" i="3"/>
  <c r="AV479" i="3"/>
  <c r="Q479" i="3"/>
  <c r="W479" i="3"/>
  <c r="AB479" i="3"/>
  <c r="AG479" i="3"/>
  <c r="AM479" i="3"/>
  <c r="AR479" i="3"/>
  <c r="AW479" i="3"/>
  <c r="AD496" i="2"/>
  <c r="AF496" i="2" s="1"/>
  <c r="T497" i="2"/>
  <c r="Z497" i="2" s="1"/>
  <c r="V497" i="2"/>
  <c r="AB497" i="2" s="1"/>
  <c r="S497" i="2"/>
  <c r="Y497" i="2" s="1"/>
  <c r="U497" i="2"/>
  <c r="AA497" i="2" s="1"/>
  <c r="R497" i="2"/>
  <c r="X497" i="2" s="1"/>
  <c r="N498" i="2"/>
  <c r="O498" i="2"/>
  <c r="P498" i="2"/>
  <c r="M498" i="2"/>
  <c r="J499" i="2"/>
  <c r="L498" i="2"/>
  <c r="BO479" i="3" l="1"/>
  <c r="BQ479" i="3" s="1"/>
  <c r="J481" i="3"/>
  <c r="M480" i="3" s="1"/>
  <c r="L480" i="3"/>
  <c r="I481" i="3"/>
  <c r="AZ480" i="3"/>
  <c r="BD480" i="3"/>
  <c r="BH480" i="3"/>
  <c r="BB480" i="3"/>
  <c r="BG480" i="3"/>
  <c r="AX480" i="3"/>
  <c r="BC480" i="3"/>
  <c r="BI480" i="3"/>
  <c r="AY480" i="3"/>
  <c r="BE480" i="3"/>
  <c r="BA480" i="3"/>
  <c r="BF480" i="3"/>
  <c r="P480" i="3"/>
  <c r="T480" i="3"/>
  <c r="X480" i="3"/>
  <c r="AB480" i="3"/>
  <c r="AF480" i="3"/>
  <c r="AJ480" i="3"/>
  <c r="AN480" i="3"/>
  <c r="AR480" i="3"/>
  <c r="AV480" i="3"/>
  <c r="O480" i="3"/>
  <c r="U480" i="3"/>
  <c r="Z480" i="3"/>
  <c r="AE480" i="3"/>
  <c r="AK480" i="3"/>
  <c r="AP480" i="3"/>
  <c r="AU480" i="3"/>
  <c r="Q480" i="3"/>
  <c r="V480" i="3"/>
  <c r="AA480" i="3"/>
  <c r="AG480" i="3"/>
  <c r="AL480" i="3"/>
  <c r="AQ480" i="3"/>
  <c r="AW480" i="3"/>
  <c r="R480" i="3"/>
  <c r="W480" i="3"/>
  <c r="AC480" i="3"/>
  <c r="AH480" i="3"/>
  <c r="AM480" i="3"/>
  <c r="AS480" i="3"/>
  <c r="N480" i="3"/>
  <c r="S480" i="3"/>
  <c r="Y480" i="3"/>
  <c r="AD480" i="3"/>
  <c r="AI480" i="3"/>
  <c r="AO480" i="3"/>
  <c r="AT480" i="3"/>
  <c r="AD497" i="2"/>
  <c r="AF497" i="2" s="1"/>
  <c r="T498" i="2"/>
  <c r="Z498" i="2" s="1"/>
  <c r="S498" i="2"/>
  <c r="Y498" i="2" s="1"/>
  <c r="V498" i="2"/>
  <c r="AB498" i="2" s="1"/>
  <c r="R498" i="2"/>
  <c r="X498" i="2" s="1"/>
  <c r="U498" i="2"/>
  <c r="AA498" i="2" s="1"/>
  <c r="O499" i="2"/>
  <c r="J500" i="2"/>
  <c r="P499" i="2"/>
  <c r="L499" i="2"/>
  <c r="N499" i="2"/>
  <c r="M499" i="2"/>
  <c r="BO480" i="3" l="1"/>
  <c r="BQ480" i="3" s="1"/>
  <c r="J482" i="3"/>
  <c r="M481" i="3" s="1"/>
  <c r="L481" i="3"/>
  <c r="I482" i="3"/>
  <c r="AZ481" i="3"/>
  <c r="BD481" i="3"/>
  <c r="BH481" i="3"/>
  <c r="BA481" i="3"/>
  <c r="BF481" i="3"/>
  <c r="BB481" i="3"/>
  <c r="BG481" i="3"/>
  <c r="AX481" i="3"/>
  <c r="BC481" i="3"/>
  <c r="BI481" i="3"/>
  <c r="BE481" i="3"/>
  <c r="AY481" i="3"/>
  <c r="N481" i="3"/>
  <c r="R481" i="3"/>
  <c r="V481" i="3"/>
  <c r="Z481" i="3"/>
  <c r="AD481" i="3"/>
  <c r="AH481" i="3"/>
  <c r="AL481" i="3"/>
  <c r="AP481" i="3"/>
  <c r="AT481" i="3"/>
  <c r="Q481" i="3"/>
  <c r="W481" i="3"/>
  <c r="AB481" i="3"/>
  <c r="AG481" i="3"/>
  <c r="AM481" i="3"/>
  <c r="AR481" i="3"/>
  <c r="AW481" i="3"/>
  <c r="S481" i="3"/>
  <c r="X481" i="3"/>
  <c r="AC481" i="3"/>
  <c r="AI481" i="3"/>
  <c r="AN481" i="3"/>
  <c r="AS481" i="3"/>
  <c r="O481" i="3"/>
  <c r="T481" i="3"/>
  <c r="Y481" i="3"/>
  <c r="AE481" i="3"/>
  <c r="AJ481" i="3"/>
  <c r="AO481" i="3"/>
  <c r="AU481" i="3"/>
  <c r="P481" i="3"/>
  <c r="U481" i="3"/>
  <c r="AA481" i="3"/>
  <c r="AF481" i="3"/>
  <c r="AK481" i="3"/>
  <c r="AQ481" i="3"/>
  <c r="AV481" i="3"/>
  <c r="AD498" i="2"/>
  <c r="AF498" i="2" s="1"/>
  <c r="T499" i="2"/>
  <c r="Z499" i="2" s="1"/>
  <c r="V499" i="2"/>
  <c r="AB499" i="2" s="1"/>
  <c r="S499" i="2"/>
  <c r="Y499" i="2" s="1"/>
  <c r="U499" i="2"/>
  <c r="AA499" i="2" s="1"/>
  <c r="R499" i="2"/>
  <c r="X499" i="2" s="1"/>
  <c r="J501" i="2"/>
  <c r="O500" i="2"/>
  <c r="L500" i="2"/>
  <c r="M500" i="2"/>
  <c r="P500" i="2"/>
  <c r="N500" i="2"/>
  <c r="BO481" i="3" l="1"/>
  <c r="BQ481" i="3" s="1"/>
  <c r="J483" i="3"/>
  <c r="M482" i="3" s="1"/>
  <c r="L482" i="3"/>
  <c r="I483" i="3"/>
  <c r="AZ482" i="3"/>
  <c r="BD482" i="3"/>
  <c r="BH482" i="3"/>
  <c r="AY482" i="3"/>
  <c r="BE482" i="3"/>
  <c r="BA482" i="3"/>
  <c r="BF482" i="3"/>
  <c r="BB482" i="3"/>
  <c r="BG482" i="3"/>
  <c r="AX482" i="3"/>
  <c r="BC482" i="3"/>
  <c r="BI482" i="3"/>
  <c r="P482" i="3"/>
  <c r="T482" i="3"/>
  <c r="X482" i="3"/>
  <c r="AB482" i="3"/>
  <c r="AF482" i="3"/>
  <c r="AJ482" i="3"/>
  <c r="AN482" i="3"/>
  <c r="AR482" i="3"/>
  <c r="AV482" i="3"/>
  <c r="N482" i="3"/>
  <c r="S482" i="3"/>
  <c r="Y482" i="3"/>
  <c r="AD482" i="3"/>
  <c r="AI482" i="3"/>
  <c r="AO482" i="3"/>
  <c r="AT482" i="3"/>
  <c r="O482" i="3"/>
  <c r="U482" i="3"/>
  <c r="Z482" i="3"/>
  <c r="AE482" i="3"/>
  <c r="AK482" i="3"/>
  <c r="AP482" i="3"/>
  <c r="AU482" i="3"/>
  <c r="Q482" i="3"/>
  <c r="V482" i="3"/>
  <c r="AA482" i="3"/>
  <c r="AG482" i="3"/>
  <c r="AL482" i="3"/>
  <c r="AQ482" i="3"/>
  <c r="AW482" i="3"/>
  <c r="R482" i="3"/>
  <c r="W482" i="3"/>
  <c r="AC482" i="3"/>
  <c r="AH482" i="3"/>
  <c r="AM482" i="3"/>
  <c r="AS482" i="3"/>
  <c r="AD499" i="2"/>
  <c r="AF499" i="2" s="1"/>
  <c r="T500" i="2"/>
  <c r="Z500" i="2" s="1"/>
  <c r="R500" i="2"/>
  <c r="X500" i="2" s="1"/>
  <c r="U500" i="2"/>
  <c r="AA500" i="2" s="1"/>
  <c r="V500" i="2"/>
  <c r="AB500" i="2" s="1"/>
  <c r="S500" i="2"/>
  <c r="Y500" i="2" s="1"/>
  <c r="P501" i="2"/>
  <c r="J502" i="2"/>
  <c r="L501" i="2"/>
  <c r="O501" i="2"/>
  <c r="N501" i="2"/>
  <c r="M501" i="2"/>
  <c r="BO482" i="3" l="1"/>
  <c r="BQ482" i="3" s="1"/>
  <c r="J484" i="3"/>
  <c r="L483" i="3"/>
  <c r="I484" i="3"/>
  <c r="AZ483" i="3"/>
  <c r="BD483" i="3"/>
  <c r="BH483" i="3"/>
  <c r="AX483" i="3"/>
  <c r="BC483" i="3"/>
  <c r="BI483" i="3"/>
  <c r="AY483" i="3"/>
  <c r="BE483" i="3"/>
  <c r="BA483" i="3"/>
  <c r="BF483" i="3"/>
  <c r="BB483" i="3"/>
  <c r="BG483" i="3"/>
  <c r="N483" i="3"/>
  <c r="R483" i="3"/>
  <c r="V483" i="3"/>
  <c r="Z483" i="3"/>
  <c r="AD483" i="3"/>
  <c r="AH483" i="3"/>
  <c r="AL483" i="3"/>
  <c r="AP483" i="3"/>
  <c r="AT483" i="3"/>
  <c r="P483" i="3"/>
  <c r="U483" i="3"/>
  <c r="AA483" i="3"/>
  <c r="AF483" i="3"/>
  <c r="AK483" i="3"/>
  <c r="AQ483" i="3"/>
  <c r="AV483" i="3"/>
  <c r="Q483" i="3"/>
  <c r="W483" i="3"/>
  <c r="AB483" i="3"/>
  <c r="AG483" i="3"/>
  <c r="AM483" i="3"/>
  <c r="AR483" i="3"/>
  <c r="AW483" i="3"/>
  <c r="S483" i="3"/>
  <c r="X483" i="3"/>
  <c r="AC483" i="3"/>
  <c r="AI483" i="3"/>
  <c r="AN483" i="3"/>
  <c r="AS483" i="3"/>
  <c r="O483" i="3"/>
  <c r="T483" i="3"/>
  <c r="Y483" i="3"/>
  <c r="AE483" i="3"/>
  <c r="AJ483" i="3"/>
  <c r="AO483" i="3"/>
  <c r="AU483" i="3"/>
  <c r="AD500" i="2"/>
  <c r="AF500" i="2" s="1"/>
  <c r="T501" i="2"/>
  <c r="Z501" i="2" s="1"/>
  <c r="R501" i="2"/>
  <c r="X501" i="2" s="1"/>
  <c r="S501" i="2"/>
  <c r="Y501" i="2" s="1"/>
  <c r="V501" i="2"/>
  <c r="AB501" i="2" s="1"/>
  <c r="U501" i="2"/>
  <c r="AA501" i="2" s="1"/>
  <c r="J503" i="2"/>
  <c r="P502" i="2"/>
  <c r="N502" i="2"/>
  <c r="M502" i="2"/>
  <c r="L502" i="2"/>
  <c r="O502" i="2"/>
  <c r="J485" i="3" l="1"/>
  <c r="M484" i="3" s="1"/>
  <c r="L484" i="3"/>
  <c r="M483" i="3"/>
  <c r="BO483" i="3" s="1"/>
  <c r="I485" i="3"/>
  <c r="AZ484" i="3"/>
  <c r="BD484" i="3"/>
  <c r="BH484" i="3"/>
  <c r="BB484" i="3"/>
  <c r="BG484" i="3"/>
  <c r="AX484" i="3"/>
  <c r="BC484" i="3"/>
  <c r="BI484" i="3"/>
  <c r="AY484" i="3"/>
  <c r="BE484" i="3"/>
  <c r="BA484" i="3"/>
  <c r="BF484" i="3"/>
  <c r="P484" i="3"/>
  <c r="T484" i="3"/>
  <c r="X484" i="3"/>
  <c r="AB484" i="3"/>
  <c r="AF484" i="3"/>
  <c r="AJ484" i="3"/>
  <c r="AN484" i="3"/>
  <c r="AR484" i="3"/>
  <c r="AV484" i="3"/>
  <c r="R484" i="3"/>
  <c r="W484" i="3"/>
  <c r="AC484" i="3"/>
  <c r="AH484" i="3"/>
  <c r="AM484" i="3"/>
  <c r="AS484" i="3"/>
  <c r="N484" i="3"/>
  <c r="S484" i="3"/>
  <c r="Y484" i="3"/>
  <c r="AD484" i="3"/>
  <c r="AI484" i="3"/>
  <c r="AO484" i="3"/>
  <c r="AT484" i="3"/>
  <c r="O484" i="3"/>
  <c r="U484" i="3"/>
  <c r="Z484" i="3"/>
  <c r="AE484" i="3"/>
  <c r="AK484" i="3"/>
  <c r="AP484" i="3"/>
  <c r="AU484" i="3"/>
  <c r="Q484" i="3"/>
  <c r="V484" i="3"/>
  <c r="AA484" i="3"/>
  <c r="AG484" i="3"/>
  <c r="AL484" i="3"/>
  <c r="AQ484" i="3"/>
  <c r="AW484" i="3"/>
  <c r="T502" i="2"/>
  <c r="Z502" i="2" s="1"/>
  <c r="AD501" i="2"/>
  <c r="AF501" i="2" s="1"/>
  <c r="U502" i="2"/>
  <c r="AA502" i="2" s="1"/>
  <c r="V502" i="2"/>
  <c r="AB502" i="2" s="1"/>
  <c r="R502" i="2"/>
  <c r="X502" i="2" s="1"/>
  <c r="S502" i="2"/>
  <c r="Y502" i="2" s="1"/>
  <c r="L503" i="2"/>
  <c r="O503" i="2"/>
  <c r="P503" i="2"/>
  <c r="N503" i="2"/>
  <c r="J504" i="2"/>
  <c r="M503" i="2"/>
  <c r="BO484" i="3" l="1"/>
  <c r="BQ484" i="3" s="1"/>
  <c r="BQ483" i="3"/>
  <c r="J486" i="3"/>
  <c r="M485" i="3" s="1"/>
  <c r="L485" i="3"/>
  <c r="I486" i="3"/>
  <c r="AZ485" i="3"/>
  <c r="BD485" i="3"/>
  <c r="BH485" i="3"/>
  <c r="BA485" i="3"/>
  <c r="BF485" i="3"/>
  <c r="BB485" i="3"/>
  <c r="BG485" i="3"/>
  <c r="AX485" i="3"/>
  <c r="BC485" i="3"/>
  <c r="BI485" i="3"/>
  <c r="AY485" i="3"/>
  <c r="BE485" i="3"/>
  <c r="N485" i="3"/>
  <c r="R485" i="3"/>
  <c r="V485" i="3"/>
  <c r="Z485" i="3"/>
  <c r="AD485" i="3"/>
  <c r="AH485" i="3"/>
  <c r="AL485" i="3"/>
  <c r="AP485" i="3"/>
  <c r="AT485" i="3"/>
  <c r="O485" i="3"/>
  <c r="T485" i="3"/>
  <c r="Y485" i="3"/>
  <c r="AE485" i="3"/>
  <c r="AJ485" i="3"/>
  <c r="AO485" i="3"/>
  <c r="AU485" i="3"/>
  <c r="P485" i="3"/>
  <c r="U485" i="3"/>
  <c r="AA485" i="3"/>
  <c r="AF485" i="3"/>
  <c r="AK485" i="3"/>
  <c r="AQ485" i="3"/>
  <c r="AV485" i="3"/>
  <c r="Q485" i="3"/>
  <c r="W485" i="3"/>
  <c r="AB485" i="3"/>
  <c r="AG485" i="3"/>
  <c r="AM485" i="3"/>
  <c r="AR485" i="3"/>
  <c r="AW485" i="3"/>
  <c r="S485" i="3"/>
  <c r="X485" i="3"/>
  <c r="AC485" i="3"/>
  <c r="AI485" i="3"/>
  <c r="AN485" i="3"/>
  <c r="AS485" i="3"/>
  <c r="AD502" i="2"/>
  <c r="AF502" i="2" s="1"/>
  <c r="T503" i="2"/>
  <c r="Z503" i="2" s="1"/>
  <c r="V503" i="2"/>
  <c r="AB503" i="2" s="1"/>
  <c r="S503" i="2"/>
  <c r="Y503" i="2" s="1"/>
  <c r="U503" i="2"/>
  <c r="AA503" i="2" s="1"/>
  <c r="R503" i="2"/>
  <c r="X503" i="2" s="1"/>
  <c r="L504" i="2"/>
  <c r="M504" i="2"/>
  <c r="N504" i="2"/>
  <c r="J505" i="2"/>
  <c r="O504" i="2"/>
  <c r="P504" i="2"/>
  <c r="BO485" i="3" l="1"/>
  <c r="BQ485" i="3" s="1"/>
  <c r="J487" i="3"/>
  <c r="M486" i="3" s="1"/>
  <c r="L486" i="3"/>
  <c r="I487" i="3"/>
  <c r="AZ486" i="3"/>
  <c r="BD486" i="3"/>
  <c r="BH486" i="3"/>
  <c r="AY486" i="3"/>
  <c r="BE486" i="3"/>
  <c r="BA486" i="3"/>
  <c r="BF486" i="3"/>
  <c r="BB486" i="3"/>
  <c r="BG486" i="3"/>
  <c r="BI486" i="3"/>
  <c r="AX486" i="3"/>
  <c r="BC486" i="3"/>
  <c r="P486" i="3"/>
  <c r="T486" i="3"/>
  <c r="X486" i="3"/>
  <c r="AB486" i="3"/>
  <c r="AF486" i="3"/>
  <c r="AJ486" i="3"/>
  <c r="AN486" i="3"/>
  <c r="AR486" i="3"/>
  <c r="AV486" i="3"/>
  <c r="Q486" i="3"/>
  <c r="V486" i="3"/>
  <c r="AA486" i="3"/>
  <c r="AG486" i="3"/>
  <c r="AL486" i="3"/>
  <c r="AQ486" i="3"/>
  <c r="AW486" i="3"/>
  <c r="R486" i="3"/>
  <c r="W486" i="3"/>
  <c r="AC486" i="3"/>
  <c r="AH486" i="3"/>
  <c r="AM486" i="3"/>
  <c r="AS486" i="3"/>
  <c r="N486" i="3"/>
  <c r="S486" i="3"/>
  <c r="Y486" i="3"/>
  <c r="AD486" i="3"/>
  <c r="AI486" i="3"/>
  <c r="AO486" i="3"/>
  <c r="AT486" i="3"/>
  <c r="O486" i="3"/>
  <c r="U486" i="3"/>
  <c r="Z486" i="3"/>
  <c r="AE486" i="3"/>
  <c r="AK486" i="3"/>
  <c r="AP486" i="3"/>
  <c r="AU486" i="3"/>
  <c r="AD503" i="2"/>
  <c r="AF503" i="2" s="1"/>
  <c r="T504" i="2"/>
  <c r="Z504" i="2" s="1"/>
  <c r="U504" i="2"/>
  <c r="AA504" i="2" s="1"/>
  <c r="R504" i="2"/>
  <c r="X504" i="2" s="1"/>
  <c r="V504" i="2"/>
  <c r="AB504" i="2" s="1"/>
  <c r="S504" i="2"/>
  <c r="Y504" i="2" s="1"/>
  <c r="O505" i="2"/>
  <c r="J506" i="2"/>
  <c r="P505" i="2"/>
  <c r="M505" i="2"/>
  <c r="N505" i="2"/>
  <c r="L505" i="2"/>
  <c r="BO486" i="3" l="1"/>
  <c r="BQ486" i="3" s="1"/>
  <c r="J488" i="3"/>
  <c r="L487" i="3"/>
  <c r="I488" i="3"/>
  <c r="AZ487" i="3"/>
  <c r="BD487" i="3"/>
  <c r="BH487" i="3"/>
  <c r="AX487" i="3"/>
  <c r="BC487" i="3"/>
  <c r="BI487" i="3"/>
  <c r="AY487" i="3"/>
  <c r="BE487" i="3"/>
  <c r="BA487" i="3"/>
  <c r="BF487" i="3"/>
  <c r="BB487" i="3"/>
  <c r="BG487" i="3"/>
  <c r="N487" i="3"/>
  <c r="R487" i="3"/>
  <c r="V487" i="3"/>
  <c r="Z487" i="3"/>
  <c r="AD487" i="3"/>
  <c r="AH487" i="3"/>
  <c r="AL487" i="3"/>
  <c r="AP487" i="3"/>
  <c r="AT487" i="3"/>
  <c r="S487" i="3"/>
  <c r="X487" i="3"/>
  <c r="AC487" i="3"/>
  <c r="AI487" i="3"/>
  <c r="AN487" i="3"/>
  <c r="AS487" i="3"/>
  <c r="O487" i="3"/>
  <c r="T487" i="3"/>
  <c r="Y487" i="3"/>
  <c r="AE487" i="3"/>
  <c r="AJ487" i="3"/>
  <c r="AO487" i="3"/>
  <c r="AU487" i="3"/>
  <c r="P487" i="3"/>
  <c r="U487" i="3"/>
  <c r="AA487" i="3"/>
  <c r="AF487" i="3"/>
  <c r="AK487" i="3"/>
  <c r="AQ487" i="3"/>
  <c r="AV487" i="3"/>
  <c r="Q487" i="3"/>
  <c r="W487" i="3"/>
  <c r="AB487" i="3"/>
  <c r="AG487" i="3"/>
  <c r="AM487" i="3"/>
  <c r="AR487" i="3"/>
  <c r="AW487" i="3"/>
  <c r="T505" i="2"/>
  <c r="Z505" i="2" s="1"/>
  <c r="AD504" i="2"/>
  <c r="AF504" i="2" s="1"/>
  <c r="S505" i="2"/>
  <c r="Y505" i="2" s="1"/>
  <c r="V505" i="2"/>
  <c r="AB505" i="2" s="1"/>
  <c r="R505" i="2"/>
  <c r="X505" i="2" s="1"/>
  <c r="U505" i="2"/>
  <c r="AA505" i="2" s="1"/>
  <c r="P506" i="2"/>
  <c r="O506" i="2"/>
  <c r="J507" i="2"/>
  <c r="L506" i="2"/>
  <c r="N506" i="2"/>
  <c r="M506" i="2"/>
  <c r="J489" i="3" l="1"/>
  <c r="M488" i="3" s="1"/>
  <c r="L488" i="3"/>
  <c r="M487" i="3"/>
  <c r="BO487" i="3" s="1"/>
  <c r="I489" i="3"/>
  <c r="AZ488" i="3"/>
  <c r="BD488" i="3"/>
  <c r="BH488" i="3"/>
  <c r="BB488" i="3"/>
  <c r="BG488" i="3"/>
  <c r="AX488" i="3"/>
  <c r="BC488" i="3"/>
  <c r="BI488" i="3"/>
  <c r="AY488" i="3"/>
  <c r="BE488" i="3"/>
  <c r="BF488" i="3"/>
  <c r="BA488" i="3"/>
  <c r="P488" i="3"/>
  <c r="T488" i="3"/>
  <c r="X488" i="3"/>
  <c r="AB488" i="3"/>
  <c r="AF488" i="3"/>
  <c r="AJ488" i="3"/>
  <c r="AN488" i="3"/>
  <c r="AR488" i="3"/>
  <c r="AV488" i="3"/>
  <c r="O488" i="3"/>
  <c r="U488" i="3"/>
  <c r="Z488" i="3"/>
  <c r="AE488" i="3"/>
  <c r="AK488" i="3"/>
  <c r="AP488" i="3"/>
  <c r="AU488" i="3"/>
  <c r="Q488" i="3"/>
  <c r="V488" i="3"/>
  <c r="AA488" i="3"/>
  <c r="AG488" i="3"/>
  <c r="AL488" i="3"/>
  <c r="AQ488" i="3"/>
  <c r="AW488" i="3"/>
  <c r="R488" i="3"/>
  <c r="W488" i="3"/>
  <c r="AC488" i="3"/>
  <c r="AH488" i="3"/>
  <c r="AM488" i="3"/>
  <c r="AS488" i="3"/>
  <c r="N488" i="3"/>
  <c r="S488" i="3"/>
  <c r="Y488" i="3"/>
  <c r="AD488" i="3"/>
  <c r="AI488" i="3"/>
  <c r="AO488" i="3"/>
  <c r="AT488" i="3"/>
  <c r="AD505" i="2"/>
  <c r="AF505" i="2" s="1"/>
  <c r="T506" i="2"/>
  <c r="Z506" i="2" s="1"/>
  <c r="R506" i="2"/>
  <c r="X506" i="2" s="1"/>
  <c r="S506" i="2"/>
  <c r="Y506" i="2" s="1"/>
  <c r="U506" i="2"/>
  <c r="AA506" i="2" s="1"/>
  <c r="V506" i="2"/>
  <c r="AB506" i="2" s="1"/>
  <c r="N507" i="2"/>
  <c r="P507" i="2"/>
  <c r="O507" i="2"/>
  <c r="M507" i="2"/>
  <c r="L507" i="2"/>
  <c r="BO488" i="3" l="1"/>
  <c r="BQ488" i="3" s="1"/>
  <c r="BQ487" i="3"/>
  <c r="J490" i="3"/>
  <c r="M489" i="3" s="1"/>
  <c r="L489" i="3"/>
  <c r="I490" i="3"/>
  <c r="AZ489" i="3"/>
  <c r="BD489" i="3"/>
  <c r="BH489" i="3"/>
  <c r="BA489" i="3"/>
  <c r="BF489" i="3"/>
  <c r="BB489" i="3"/>
  <c r="BG489" i="3"/>
  <c r="AX489" i="3"/>
  <c r="BC489" i="3"/>
  <c r="BI489" i="3"/>
  <c r="AY489" i="3"/>
  <c r="BE489" i="3"/>
  <c r="N489" i="3"/>
  <c r="R489" i="3"/>
  <c r="V489" i="3"/>
  <c r="Z489" i="3"/>
  <c r="AD489" i="3"/>
  <c r="AH489" i="3"/>
  <c r="AL489" i="3"/>
  <c r="AP489" i="3"/>
  <c r="AT489" i="3"/>
  <c r="Q489" i="3"/>
  <c r="W489" i="3"/>
  <c r="AB489" i="3"/>
  <c r="AG489" i="3"/>
  <c r="AM489" i="3"/>
  <c r="AR489" i="3"/>
  <c r="AW489" i="3"/>
  <c r="S489" i="3"/>
  <c r="X489" i="3"/>
  <c r="AC489" i="3"/>
  <c r="AI489" i="3"/>
  <c r="AN489" i="3"/>
  <c r="AS489" i="3"/>
  <c r="O489" i="3"/>
  <c r="T489" i="3"/>
  <c r="Y489" i="3"/>
  <c r="AE489" i="3"/>
  <c r="AJ489" i="3"/>
  <c r="AO489" i="3"/>
  <c r="AU489" i="3"/>
  <c r="P489" i="3"/>
  <c r="U489" i="3"/>
  <c r="AA489" i="3"/>
  <c r="AF489" i="3"/>
  <c r="AK489" i="3"/>
  <c r="AQ489" i="3"/>
  <c r="AV489" i="3"/>
  <c r="T507" i="2"/>
  <c r="Z507" i="2" s="1"/>
  <c r="AD506" i="2"/>
  <c r="AF506" i="2" s="1"/>
  <c r="U507" i="2"/>
  <c r="AA507" i="2" s="1"/>
  <c r="V507" i="2"/>
  <c r="AB507" i="2" s="1"/>
  <c r="R507" i="2"/>
  <c r="X507" i="2" s="1"/>
  <c r="S507" i="2"/>
  <c r="Y507" i="2" s="1"/>
  <c r="BO489" i="3" l="1"/>
  <c r="BQ489" i="3" s="1"/>
  <c r="J491" i="3"/>
  <c r="L490" i="3"/>
  <c r="I491" i="3"/>
  <c r="AZ490" i="3"/>
  <c r="BD490" i="3"/>
  <c r="BH490" i="3"/>
  <c r="AY490" i="3"/>
  <c r="BE490" i="3"/>
  <c r="BA490" i="3"/>
  <c r="BF490" i="3"/>
  <c r="BB490" i="3"/>
  <c r="BG490" i="3"/>
  <c r="BC490" i="3"/>
  <c r="BI490" i="3"/>
  <c r="AX490" i="3"/>
  <c r="P490" i="3"/>
  <c r="T490" i="3"/>
  <c r="X490" i="3"/>
  <c r="AB490" i="3"/>
  <c r="AF490" i="3"/>
  <c r="AJ490" i="3"/>
  <c r="AN490" i="3"/>
  <c r="AR490" i="3"/>
  <c r="AV490" i="3"/>
  <c r="N490" i="3"/>
  <c r="S490" i="3"/>
  <c r="Y490" i="3"/>
  <c r="AD490" i="3"/>
  <c r="AI490" i="3"/>
  <c r="AO490" i="3"/>
  <c r="AT490" i="3"/>
  <c r="O490" i="3"/>
  <c r="U490" i="3"/>
  <c r="Z490" i="3"/>
  <c r="AE490" i="3"/>
  <c r="AK490" i="3"/>
  <c r="AP490" i="3"/>
  <c r="AU490" i="3"/>
  <c r="Q490" i="3"/>
  <c r="V490" i="3"/>
  <c r="AA490" i="3"/>
  <c r="AG490" i="3"/>
  <c r="AL490" i="3"/>
  <c r="AQ490" i="3"/>
  <c r="AW490" i="3"/>
  <c r="R490" i="3"/>
  <c r="W490" i="3"/>
  <c r="AC490" i="3"/>
  <c r="AH490" i="3"/>
  <c r="AM490" i="3"/>
  <c r="AS490" i="3"/>
  <c r="AD507" i="2"/>
  <c r="AF507" i="2" s="1"/>
  <c r="J492" i="3" l="1"/>
  <c r="L491" i="3"/>
  <c r="M490" i="3"/>
  <c r="I492" i="3"/>
  <c r="AZ491" i="3"/>
  <c r="BD491" i="3"/>
  <c r="BH491" i="3"/>
  <c r="AX491" i="3"/>
  <c r="BC491" i="3"/>
  <c r="BI491" i="3"/>
  <c r="AY491" i="3"/>
  <c r="BE491" i="3"/>
  <c r="BA491" i="3"/>
  <c r="BF491" i="3"/>
  <c r="BB491" i="3"/>
  <c r="BG491" i="3"/>
  <c r="N491" i="3"/>
  <c r="R491" i="3"/>
  <c r="V491" i="3"/>
  <c r="Z491" i="3"/>
  <c r="AD491" i="3"/>
  <c r="AH491" i="3"/>
  <c r="AL491" i="3"/>
  <c r="AP491" i="3"/>
  <c r="AT491" i="3"/>
  <c r="P491" i="3"/>
  <c r="U491" i="3"/>
  <c r="AA491" i="3"/>
  <c r="AF491" i="3"/>
  <c r="AK491" i="3"/>
  <c r="AQ491" i="3"/>
  <c r="AV491" i="3"/>
  <c r="Q491" i="3"/>
  <c r="W491" i="3"/>
  <c r="AB491" i="3"/>
  <c r="AG491" i="3"/>
  <c r="AM491" i="3"/>
  <c r="AR491" i="3"/>
  <c r="AW491" i="3"/>
  <c r="M491" i="3"/>
  <c r="S491" i="3"/>
  <c r="X491" i="3"/>
  <c r="AC491" i="3"/>
  <c r="AI491" i="3"/>
  <c r="AN491" i="3"/>
  <c r="AS491" i="3"/>
  <c r="O491" i="3"/>
  <c r="T491" i="3"/>
  <c r="Y491" i="3"/>
  <c r="AE491" i="3"/>
  <c r="AJ491" i="3"/>
  <c r="AO491" i="3"/>
  <c r="AU491" i="3"/>
  <c r="BO491" i="3" l="1"/>
  <c r="BQ491" i="3" s="1"/>
  <c r="BO490" i="3"/>
  <c r="BQ490" i="3" s="1"/>
  <c r="J493" i="3"/>
  <c r="L492" i="3"/>
  <c r="I493" i="3"/>
  <c r="AZ492" i="3"/>
  <c r="BD492" i="3"/>
  <c r="BH492" i="3"/>
  <c r="BB492" i="3"/>
  <c r="BG492" i="3"/>
  <c r="AX492" i="3"/>
  <c r="BC492" i="3"/>
  <c r="BI492" i="3"/>
  <c r="AY492" i="3"/>
  <c r="BE492" i="3"/>
  <c r="BA492" i="3"/>
  <c r="BF492" i="3"/>
  <c r="P492" i="3"/>
  <c r="T492" i="3"/>
  <c r="X492" i="3"/>
  <c r="AB492" i="3"/>
  <c r="AF492" i="3"/>
  <c r="AJ492" i="3"/>
  <c r="AN492" i="3"/>
  <c r="AR492" i="3"/>
  <c r="AV492" i="3"/>
  <c r="M492" i="3"/>
  <c r="R492" i="3"/>
  <c r="W492" i="3"/>
  <c r="AC492" i="3"/>
  <c r="AH492" i="3"/>
  <c r="AM492" i="3"/>
  <c r="AS492" i="3"/>
  <c r="N492" i="3"/>
  <c r="S492" i="3"/>
  <c r="Y492" i="3"/>
  <c r="AD492" i="3"/>
  <c r="AI492" i="3"/>
  <c r="AO492" i="3"/>
  <c r="AT492" i="3"/>
  <c r="O492" i="3"/>
  <c r="U492" i="3"/>
  <c r="Z492" i="3"/>
  <c r="AE492" i="3"/>
  <c r="AK492" i="3"/>
  <c r="AP492" i="3"/>
  <c r="AU492" i="3"/>
  <c r="Q492" i="3"/>
  <c r="V492" i="3"/>
  <c r="AA492" i="3"/>
  <c r="AG492" i="3"/>
  <c r="AL492" i="3"/>
  <c r="AQ492" i="3"/>
  <c r="AW492" i="3"/>
  <c r="BO492" i="3" l="1"/>
  <c r="BQ492" i="3" s="1"/>
  <c r="J494" i="3"/>
  <c r="M493" i="3" s="1"/>
  <c r="L493" i="3"/>
  <c r="I494" i="3"/>
  <c r="AZ493" i="3"/>
  <c r="BD493" i="3"/>
  <c r="BH493" i="3"/>
  <c r="BA493" i="3"/>
  <c r="BF493" i="3"/>
  <c r="BB493" i="3"/>
  <c r="BG493" i="3"/>
  <c r="AX493" i="3"/>
  <c r="BC493" i="3"/>
  <c r="BI493" i="3"/>
  <c r="AY493" i="3"/>
  <c r="BE493" i="3"/>
  <c r="N493" i="3"/>
  <c r="R493" i="3"/>
  <c r="V493" i="3"/>
  <c r="Z493" i="3"/>
  <c r="AD493" i="3"/>
  <c r="AH493" i="3"/>
  <c r="AL493" i="3"/>
  <c r="AP493" i="3"/>
  <c r="AT493" i="3"/>
  <c r="O493" i="3"/>
  <c r="T493" i="3"/>
  <c r="Y493" i="3"/>
  <c r="AE493" i="3"/>
  <c r="AJ493" i="3"/>
  <c r="AO493" i="3"/>
  <c r="AU493" i="3"/>
  <c r="P493" i="3"/>
  <c r="U493" i="3"/>
  <c r="AA493" i="3"/>
  <c r="AF493" i="3"/>
  <c r="AK493" i="3"/>
  <c r="AQ493" i="3"/>
  <c r="AV493" i="3"/>
  <c r="Q493" i="3"/>
  <c r="W493" i="3"/>
  <c r="AB493" i="3"/>
  <c r="AG493" i="3"/>
  <c r="AM493" i="3"/>
  <c r="AR493" i="3"/>
  <c r="AW493" i="3"/>
  <c r="S493" i="3"/>
  <c r="X493" i="3"/>
  <c r="AC493" i="3"/>
  <c r="AI493" i="3"/>
  <c r="AN493" i="3"/>
  <c r="AS493" i="3"/>
  <c r="BO493" i="3" l="1"/>
  <c r="BQ493" i="3" s="1"/>
  <c r="J495" i="3"/>
  <c r="M494" i="3" s="1"/>
  <c r="L494" i="3"/>
  <c r="I495" i="3"/>
  <c r="AZ494" i="3"/>
  <c r="BD494" i="3"/>
  <c r="BH494" i="3"/>
  <c r="AY494" i="3"/>
  <c r="BE494" i="3"/>
  <c r="BA494" i="3"/>
  <c r="BF494" i="3"/>
  <c r="BB494" i="3"/>
  <c r="BG494" i="3"/>
  <c r="AX494" i="3"/>
  <c r="BC494" i="3"/>
  <c r="BI494" i="3"/>
  <c r="P494" i="3"/>
  <c r="T494" i="3"/>
  <c r="X494" i="3"/>
  <c r="AB494" i="3"/>
  <c r="AF494" i="3"/>
  <c r="AJ494" i="3"/>
  <c r="AN494" i="3"/>
  <c r="AR494" i="3"/>
  <c r="AV494" i="3"/>
  <c r="Q494" i="3"/>
  <c r="V494" i="3"/>
  <c r="AA494" i="3"/>
  <c r="AG494" i="3"/>
  <c r="AL494" i="3"/>
  <c r="AQ494" i="3"/>
  <c r="AW494" i="3"/>
  <c r="R494" i="3"/>
  <c r="W494" i="3"/>
  <c r="AC494" i="3"/>
  <c r="AH494" i="3"/>
  <c r="AM494" i="3"/>
  <c r="AS494" i="3"/>
  <c r="N494" i="3"/>
  <c r="S494" i="3"/>
  <c r="Y494" i="3"/>
  <c r="AD494" i="3"/>
  <c r="AI494" i="3"/>
  <c r="AO494" i="3"/>
  <c r="AT494" i="3"/>
  <c r="O494" i="3"/>
  <c r="U494" i="3"/>
  <c r="Z494" i="3"/>
  <c r="AE494" i="3"/>
  <c r="AK494" i="3"/>
  <c r="AP494" i="3"/>
  <c r="AU494" i="3"/>
  <c r="BO494" i="3" l="1"/>
  <c r="BQ494" i="3" s="1"/>
  <c r="J496" i="3"/>
  <c r="L495" i="3"/>
  <c r="I496" i="3"/>
  <c r="AZ495" i="3"/>
  <c r="BD495" i="3"/>
  <c r="BH495" i="3"/>
  <c r="AX495" i="3"/>
  <c r="BC495" i="3"/>
  <c r="BI495" i="3"/>
  <c r="AY495" i="3"/>
  <c r="BE495" i="3"/>
  <c r="BA495" i="3"/>
  <c r="BF495" i="3"/>
  <c r="BG495" i="3"/>
  <c r="BB495" i="3"/>
  <c r="N495" i="3"/>
  <c r="R495" i="3"/>
  <c r="V495" i="3"/>
  <c r="Z495" i="3"/>
  <c r="AD495" i="3"/>
  <c r="AH495" i="3"/>
  <c r="AL495" i="3"/>
  <c r="AP495" i="3"/>
  <c r="AT495" i="3"/>
  <c r="M495" i="3"/>
  <c r="S495" i="3"/>
  <c r="X495" i="3"/>
  <c r="AC495" i="3"/>
  <c r="AI495" i="3"/>
  <c r="AN495" i="3"/>
  <c r="AS495" i="3"/>
  <c r="O495" i="3"/>
  <c r="T495" i="3"/>
  <c r="Y495" i="3"/>
  <c r="AE495" i="3"/>
  <c r="AJ495" i="3"/>
  <c r="AO495" i="3"/>
  <c r="AU495" i="3"/>
  <c r="P495" i="3"/>
  <c r="U495" i="3"/>
  <c r="AA495" i="3"/>
  <c r="AF495" i="3"/>
  <c r="AK495" i="3"/>
  <c r="AQ495" i="3"/>
  <c r="AV495" i="3"/>
  <c r="Q495" i="3"/>
  <c r="W495" i="3"/>
  <c r="AB495" i="3"/>
  <c r="AG495" i="3"/>
  <c r="AM495" i="3"/>
  <c r="AR495" i="3"/>
  <c r="AW495" i="3"/>
  <c r="BO495" i="3" l="1"/>
  <c r="BQ495" i="3" s="1"/>
  <c r="J497" i="3"/>
  <c r="L496" i="3"/>
  <c r="I497" i="3"/>
  <c r="AZ496" i="3"/>
  <c r="BD496" i="3"/>
  <c r="BH496" i="3"/>
  <c r="BB496" i="3"/>
  <c r="BG496" i="3"/>
  <c r="AX496" i="3"/>
  <c r="BC496" i="3"/>
  <c r="BI496" i="3"/>
  <c r="AY496" i="3"/>
  <c r="BE496" i="3"/>
  <c r="BA496" i="3"/>
  <c r="BF496" i="3"/>
  <c r="P496" i="3"/>
  <c r="T496" i="3"/>
  <c r="X496" i="3"/>
  <c r="AB496" i="3"/>
  <c r="AF496" i="3"/>
  <c r="AJ496" i="3"/>
  <c r="AN496" i="3"/>
  <c r="AR496" i="3"/>
  <c r="AV496" i="3"/>
  <c r="O496" i="3"/>
  <c r="U496" i="3"/>
  <c r="Z496" i="3"/>
  <c r="AE496" i="3"/>
  <c r="AK496" i="3"/>
  <c r="AP496" i="3"/>
  <c r="AU496" i="3"/>
  <c r="Q496" i="3"/>
  <c r="V496" i="3"/>
  <c r="AA496" i="3"/>
  <c r="AG496" i="3"/>
  <c r="AL496" i="3"/>
  <c r="AQ496" i="3"/>
  <c r="AW496" i="3"/>
  <c r="R496" i="3"/>
  <c r="W496" i="3"/>
  <c r="AC496" i="3"/>
  <c r="AH496" i="3"/>
  <c r="AM496" i="3"/>
  <c r="AS496" i="3"/>
  <c r="N496" i="3"/>
  <c r="S496" i="3"/>
  <c r="Y496" i="3"/>
  <c r="AD496" i="3"/>
  <c r="AI496" i="3"/>
  <c r="AO496" i="3"/>
  <c r="AT496" i="3"/>
  <c r="J498" i="3" l="1"/>
  <c r="L497" i="3"/>
  <c r="M496" i="3"/>
  <c r="I498" i="3"/>
  <c r="AZ497" i="3"/>
  <c r="BD497" i="3"/>
  <c r="BH497" i="3"/>
  <c r="BA497" i="3"/>
  <c r="BF497" i="3"/>
  <c r="BB497" i="3"/>
  <c r="BG497" i="3"/>
  <c r="AX497" i="3"/>
  <c r="BC497" i="3"/>
  <c r="BI497" i="3"/>
  <c r="BE497" i="3"/>
  <c r="AY497" i="3"/>
  <c r="N497" i="3"/>
  <c r="R497" i="3"/>
  <c r="V497" i="3"/>
  <c r="Z497" i="3"/>
  <c r="AD497" i="3"/>
  <c r="AH497" i="3"/>
  <c r="AL497" i="3"/>
  <c r="AP497" i="3"/>
  <c r="AT497" i="3"/>
  <c r="Q497" i="3"/>
  <c r="W497" i="3"/>
  <c r="AB497" i="3"/>
  <c r="AG497" i="3"/>
  <c r="AM497" i="3"/>
  <c r="AR497" i="3"/>
  <c r="AW497" i="3"/>
  <c r="M497" i="3"/>
  <c r="S497" i="3"/>
  <c r="X497" i="3"/>
  <c r="AC497" i="3"/>
  <c r="AI497" i="3"/>
  <c r="AN497" i="3"/>
  <c r="AS497" i="3"/>
  <c r="O497" i="3"/>
  <c r="T497" i="3"/>
  <c r="Y497" i="3"/>
  <c r="AE497" i="3"/>
  <c r="AJ497" i="3"/>
  <c r="AO497" i="3"/>
  <c r="AU497" i="3"/>
  <c r="P497" i="3"/>
  <c r="U497" i="3"/>
  <c r="AA497" i="3"/>
  <c r="AF497" i="3"/>
  <c r="AK497" i="3"/>
  <c r="AQ497" i="3"/>
  <c r="AV497" i="3"/>
  <c r="BO497" i="3" l="1"/>
  <c r="BQ497" i="3" s="1"/>
  <c r="BO496" i="3"/>
  <c r="BQ496" i="3" s="1"/>
  <c r="J499" i="3"/>
  <c r="M498" i="3" s="1"/>
  <c r="L498" i="3"/>
  <c r="I499" i="3"/>
  <c r="AZ498" i="3"/>
  <c r="BD498" i="3"/>
  <c r="BH498" i="3"/>
  <c r="AY498" i="3"/>
  <c r="BE498" i="3"/>
  <c r="BA498" i="3"/>
  <c r="BF498" i="3"/>
  <c r="BB498" i="3"/>
  <c r="BG498" i="3"/>
  <c r="AX498" i="3"/>
  <c r="BC498" i="3"/>
  <c r="BI498" i="3"/>
  <c r="P498" i="3"/>
  <c r="T498" i="3"/>
  <c r="X498" i="3"/>
  <c r="AB498" i="3"/>
  <c r="AF498" i="3"/>
  <c r="AJ498" i="3"/>
  <c r="AN498" i="3"/>
  <c r="AR498" i="3"/>
  <c r="AV498" i="3"/>
  <c r="N498" i="3"/>
  <c r="S498" i="3"/>
  <c r="Y498" i="3"/>
  <c r="AD498" i="3"/>
  <c r="AI498" i="3"/>
  <c r="AO498" i="3"/>
  <c r="AT498" i="3"/>
  <c r="O498" i="3"/>
  <c r="U498" i="3"/>
  <c r="Z498" i="3"/>
  <c r="AE498" i="3"/>
  <c r="AK498" i="3"/>
  <c r="AP498" i="3"/>
  <c r="AU498" i="3"/>
  <c r="Q498" i="3"/>
  <c r="V498" i="3"/>
  <c r="AA498" i="3"/>
  <c r="AG498" i="3"/>
  <c r="AL498" i="3"/>
  <c r="AQ498" i="3"/>
  <c r="AW498" i="3"/>
  <c r="R498" i="3"/>
  <c r="W498" i="3"/>
  <c r="AC498" i="3"/>
  <c r="AH498" i="3"/>
  <c r="AM498" i="3"/>
  <c r="AS498" i="3"/>
  <c r="BO498" i="3" l="1"/>
  <c r="BQ498" i="3" s="1"/>
  <c r="J500" i="3"/>
  <c r="L499" i="3"/>
  <c r="I500" i="3"/>
  <c r="AZ499" i="3"/>
  <c r="BD499" i="3"/>
  <c r="BH499" i="3"/>
  <c r="AX499" i="3"/>
  <c r="BC499" i="3"/>
  <c r="BI499" i="3"/>
  <c r="AY499" i="3"/>
  <c r="BE499" i="3"/>
  <c r="BA499" i="3"/>
  <c r="BF499" i="3"/>
  <c r="BB499" i="3"/>
  <c r="BG499" i="3"/>
  <c r="N499" i="3"/>
  <c r="R499" i="3"/>
  <c r="V499" i="3"/>
  <c r="Z499" i="3"/>
  <c r="AD499" i="3"/>
  <c r="AH499" i="3"/>
  <c r="AL499" i="3"/>
  <c r="AP499" i="3"/>
  <c r="AT499" i="3"/>
  <c r="P499" i="3"/>
  <c r="U499" i="3"/>
  <c r="AA499" i="3"/>
  <c r="AF499" i="3"/>
  <c r="AK499" i="3"/>
  <c r="AQ499" i="3"/>
  <c r="AV499" i="3"/>
  <c r="Q499" i="3"/>
  <c r="W499" i="3"/>
  <c r="AB499" i="3"/>
  <c r="AG499" i="3"/>
  <c r="AM499" i="3"/>
  <c r="AR499" i="3"/>
  <c r="AW499" i="3"/>
  <c r="S499" i="3"/>
  <c r="X499" i="3"/>
  <c r="AC499" i="3"/>
  <c r="AI499" i="3"/>
  <c r="AN499" i="3"/>
  <c r="AS499" i="3"/>
  <c r="O499" i="3"/>
  <c r="T499" i="3"/>
  <c r="Y499" i="3"/>
  <c r="AE499" i="3"/>
  <c r="AJ499" i="3"/>
  <c r="AO499" i="3"/>
  <c r="AU499" i="3"/>
  <c r="J501" i="3" l="1"/>
  <c r="M500" i="3" s="1"/>
  <c r="L500" i="3"/>
  <c r="M499" i="3"/>
  <c r="BO499" i="3" s="1"/>
  <c r="I501" i="3"/>
  <c r="AZ500" i="3"/>
  <c r="BD500" i="3"/>
  <c r="BH500" i="3"/>
  <c r="BB500" i="3"/>
  <c r="BG500" i="3"/>
  <c r="AX500" i="3"/>
  <c r="BC500" i="3"/>
  <c r="BI500" i="3"/>
  <c r="AY500" i="3"/>
  <c r="BE500" i="3"/>
  <c r="BA500" i="3"/>
  <c r="BF500" i="3"/>
  <c r="P500" i="3"/>
  <c r="T500" i="3"/>
  <c r="X500" i="3"/>
  <c r="AB500" i="3"/>
  <c r="AF500" i="3"/>
  <c r="AJ500" i="3"/>
  <c r="AN500" i="3"/>
  <c r="AR500" i="3"/>
  <c r="AV500" i="3"/>
  <c r="R500" i="3"/>
  <c r="W500" i="3"/>
  <c r="AC500" i="3"/>
  <c r="AH500" i="3"/>
  <c r="AM500" i="3"/>
  <c r="AS500" i="3"/>
  <c r="N500" i="3"/>
  <c r="S500" i="3"/>
  <c r="Y500" i="3"/>
  <c r="AD500" i="3"/>
  <c r="AI500" i="3"/>
  <c r="AO500" i="3"/>
  <c r="AT500" i="3"/>
  <c r="O500" i="3"/>
  <c r="U500" i="3"/>
  <c r="Z500" i="3"/>
  <c r="AE500" i="3"/>
  <c r="AK500" i="3"/>
  <c r="AP500" i="3"/>
  <c r="AU500" i="3"/>
  <c r="Q500" i="3"/>
  <c r="V500" i="3"/>
  <c r="AA500" i="3"/>
  <c r="AG500" i="3"/>
  <c r="AL500" i="3"/>
  <c r="AQ500" i="3"/>
  <c r="AW500" i="3"/>
  <c r="BO500" i="3" l="1"/>
  <c r="BQ500" i="3" s="1"/>
  <c r="BQ499" i="3"/>
  <c r="J502" i="3"/>
  <c r="M501" i="3" s="1"/>
  <c r="L501" i="3"/>
  <c r="I502" i="3"/>
  <c r="AZ501" i="3"/>
  <c r="BD501" i="3"/>
  <c r="BH501" i="3"/>
  <c r="BA501" i="3"/>
  <c r="BF501" i="3"/>
  <c r="BB501" i="3"/>
  <c r="BG501" i="3"/>
  <c r="AX501" i="3"/>
  <c r="BC501" i="3"/>
  <c r="BI501" i="3"/>
  <c r="AY501" i="3"/>
  <c r="BE501" i="3"/>
  <c r="N501" i="3"/>
  <c r="R501" i="3"/>
  <c r="V501" i="3"/>
  <c r="Z501" i="3"/>
  <c r="AD501" i="3"/>
  <c r="AH501" i="3"/>
  <c r="AL501" i="3"/>
  <c r="AP501" i="3"/>
  <c r="AT501" i="3"/>
  <c r="O501" i="3"/>
  <c r="T501" i="3"/>
  <c r="Y501" i="3"/>
  <c r="AE501" i="3"/>
  <c r="AJ501" i="3"/>
  <c r="AO501" i="3"/>
  <c r="AU501" i="3"/>
  <c r="P501" i="3"/>
  <c r="U501" i="3"/>
  <c r="AA501" i="3"/>
  <c r="AF501" i="3"/>
  <c r="AK501" i="3"/>
  <c r="AQ501" i="3"/>
  <c r="AV501" i="3"/>
  <c r="Q501" i="3"/>
  <c r="W501" i="3"/>
  <c r="AB501" i="3"/>
  <c r="AG501" i="3"/>
  <c r="AM501" i="3"/>
  <c r="AR501" i="3"/>
  <c r="AW501" i="3"/>
  <c r="S501" i="3"/>
  <c r="X501" i="3"/>
  <c r="AC501" i="3"/>
  <c r="AI501" i="3"/>
  <c r="AN501" i="3"/>
  <c r="AS501" i="3"/>
  <c r="BO501" i="3" l="1"/>
  <c r="BQ501" i="3" s="1"/>
  <c r="J503" i="3"/>
  <c r="M502" i="3" s="1"/>
  <c r="L502" i="3"/>
  <c r="I503" i="3"/>
  <c r="AZ502" i="3"/>
  <c r="BD502" i="3"/>
  <c r="BH502" i="3"/>
  <c r="AY502" i="3"/>
  <c r="BE502" i="3"/>
  <c r="BA502" i="3"/>
  <c r="BF502" i="3"/>
  <c r="BB502" i="3"/>
  <c r="BG502" i="3"/>
  <c r="BI502" i="3"/>
  <c r="AX502" i="3"/>
  <c r="BC502" i="3"/>
  <c r="P502" i="3"/>
  <c r="T502" i="3"/>
  <c r="X502" i="3"/>
  <c r="AB502" i="3"/>
  <c r="AF502" i="3"/>
  <c r="AJ502" i="3"/>
  <c r="AN502" i="3"/>
  <c r="AR502" i="3"/>
  <c r="AV502" i="3"/>
  <c r="Q502" i="3"/>
  <c r="V502" i="3"/>
  <c r="AA502" i="3"/>
  <c r="AG502" i="3"/>
  <c r="AL502" i="3"/>
  <c r="AQ502" i="3"/>
  <c r="AW502" i="3"/>
  <c r="R502" i="3"/>
  <c r="W502" i="3"/>
  <c r="AC502" i="3"/>
  <c r="AH502" i="3"/>
  <c r="AM502" i="3"/>
  <c r="AS502" i="3"/>
  <c r="N502" i="3"/>
  <c r="S502" i="3"/>
  <c r="Y502" i="3"/>
  <c r="AD502" i="3"/>
  <c r="AI502" i="3"/>
  <c r="AO502" i="3"/>
  <c r="AT502" i="3"/>
  <c r="O502" i="3"/>
  <c r="U502" i="3"/>
  <c r="Z502" i="3"/>
  <c r="AE502" i="3"/>
  <c r="AK502" i="3"/>
  <c r="AP502" i="3"/>
  <c r="AU502" i="3"/>
  <c r="BO502" i="3" l="1"/>
  <c r="BQ502" i="3" s="1"/>
  <c r="J504" i="3"/>
  <c r="L503" i="3"/>
  <c r="I504" i="3"/>
  <c r="AZ503" i="3"/>
  <c r="BD503" i="3"/>
  <c r="BH503" i="3"/>
  <c r="AX503" i="3"/>
  <c r="BC503" i="3"/>
  <c r="BI503" i="3"/>
  <c r="AY503" i="3"/>
  <c r="BE503" i="3"/>
  <c r="BA503" i="3"/>
  <c r="BF503" i="3"/>
  <c r="BB503" i="3"/>
  <c r="BG503" i="3"/>
  <c r="N503" i="3"/>
  <c r="R503" i="3"/>
  <c r="V503" i="3"/>
  <c r="Z503" i="3"/>
  <c r="AD503" i="3"/>
  <c r="AH503" i="3"/>
  <c r="AL503" i="3"/>
  <c r="AP503" i="3"/>
  <c r="AT503" i="3"/>
  <c r="M503" i="3"/>
  <c r="S503" i="3"/>
  <c r="X503" i="3"/>
  <c r="AC503" i="3"/>
  <c r="AI503" i="3"/>
  <c r="AN503" i="3"/>
  <c r="AS503" i="3"/>
  <c r="O503" i="3"/>
  <c r="T503" i="3"/>
  <c r="Y503" i="3"/>
  <c r="AE503" i="3"/>
  <c r="AJ503" i="3"/>
  <c r="AO503" i="3"/>
  <c r="AU503" i="3"/>
  <c r="P503" i="3"/>
  <c r="U503" i="3"/>
  <c r="AA503" i="3"/>
  <c r="AF503" i="3"/>
  <c r="AK503" i="3"/>
  <c r="AQ503" i="3"/>
  <c r="AV503" i="3"/>
  <c r="Q503" i="3"/>
  <c r="W503" i="3"/>
  <c r="AB503" i="3"/>
  <c r="AG503" i="3"/>
  <c r="AM503" i="3"/>
  <c r="AR503" i="3"/>
  <c r="AW503" i="3"/>
  <c r="BO503" i="3" l="1"/>
  <c r="BQ503" i="3" s="1"/>
  <c r="J505" i="3"/>
  <c r="L504" i="3"/>
  <c r="I505" i="3"/>
  <c r="AZ504" i="3"/>
  <c r="BD504" i="3"/>
  <c r="BH504" i="3"/>
  <c r="BB504" i="3"/>
  <c r="BG504" i="3"/>
  <c r="AX504" i="3"/>
  <c r="BC504" i="3"/>
  <c r="BI504" i="3"/>
  <c r="AY504" i="3"/>
  <c r="BE504" i="3"/>
  <c r="BF504" i="3"/>
  <c r="BA504" i="3"/>
  <c r="P504" i="3"/>
  <c r="T504" i="3"/>
  <c r="X504" i="3"/>
  <c r="AB504" i="3"/>
  <c r="AF504" i="3"/>
  <c r="AJ504" i="3"/>
  <c r="AN504" i="3"/>
  <c r="AR504" i="3"/>
  <c r="AV504" i="3"/>
  <c r="O504" i="3"/>
  <c r="U504" i="3"/>
  <c r="Z504" i="3"/>
  <c r="AE504" i="3"/>
  <c r="AK504" i="3"/>
  <c r="AP504" i="3"/>
  <c r="AU504" i="3"/>
  <c r="Q504" i="3"/>
  <c r="V504" i="3"/>
  <c r="AA504" i="3"/>
  <c r="AG504" i="3"/>
  <c r="AL504" i="3"/>
  <c r="AQ504" i="3"/>
  <c r="AW504" i="3"/>
  <c r="R504" i="3"/>
  <c r="W504" i="3"/>
  <c r="AC504" i="3"/>
  <c r="AH504" i="3"/>
  <c r="AM504" i="3"/>
  <c r="AS504" i="3"/>
  <c r="N504" i="3"/>
  <c r="S504" i="3"/>
  <c r="Y504" i="3"/>
  <c r="AD504" i="3"/>
  <c r="AI504" i="3"/>
  <c r="AO504" i="3"/>
  <c r="AT504" i="3"/>
  <c r="J506" i="3" l="1"/>
  <c r="L505" i="3"/>
  <c r="M504" i="3"/>
  <c r="I506" i="3"/>
  <c r="AZ505" i="3"/>
  <c r="BD505" i="3"/>
  <c r="BH505" i="3"/>
  <c r="BA505" i="3"/>
  <c r="BF505" i="3"/>
  <c r="BB505" i="3"/>
  <c r="BG505" i="3"/>
  <c r="AX505" i="3"/>
  <c r="BC505" i="3"/>
  <c r="BI505" i="3"/>
  <c r="AY505" i="3"/>
  <c r="BE505" i="3"/>
  <c r="N505" i="3"/>
  <c r="R505" i="3"/>
  <c r="V505" i="3"/>
  <c r="Z505" i="3"/>
  <c r="AD505" i="3"/>
  <c r="AH505" i="3"/>
  <c r="AL505" i="3"/>
  <c r="AP505" i="3"/>
  <c r="AT505" i="3"/>
  <c r="Q505" i="3"/>
  <c r="W505" i="3"/>
  <c r="AB505" i="3"/>
  <c r="AG505" i="3"/>
  <c r="AM505" i="3"/>
  <c r="AR505" i="3"/>
  <c r="AW505" i="3"/>
  <c r="M505" i="3"/>
  <c r="S505" i="3"/>
  <c r="X505" i="3"/>
  <c r="AC505" i="3"/>
  <c r="AI505" i="3"/>
  <c r="AN505" i="3"/>
  <c r="AS505" i="3"/>
  <c r="O505" i="3"/>
  <c r="T505" i="3"/>
  <c r="Y505" i="3"/>
  <c r="AE505" i="3"/>
  <c r="AJ505" i="3"/>
  <c r="AO505" i="3"/>
  <c r="AU505" i="3"/>
  <c r="P505" i="3"/>
  <c r="U505" i="3"/>
  <c r="AA505" i="3"/>
  <c r="AF505" i="3"/>
  <c r="AK505" i="3"/>
  <c r="AQ505" i="3"/>
  <c r="AV505" i="3"/>
  <c r="BO505" i="3" l="1"/>
  <c r="BQ505" i="3" s="1"/>
  <c r="BO504" i="3"/>
  <c r="BQ504" i="3" s="1"/>
  <c r="J507" i="3"/>
  <c r="M506" i="3" s="1"/>
  <c r="L506" i="3"/>
  <c r="I507" i="3"/>
  <c r="AZ506" i="3"/>
  <c r="BD506" i="3"/>
  <c r="BH506" i="3"/>
  <c r="AY506" i="3"/>
  <c r="BE506" i="3"/>
  <c r="BA506" i="3"/>
  <c r="BF506" i="3"/>
  <c r="BB506" i="3"/>
  <c r="BG506" i="3"/>
  <c r="BC506" i="3"/>
  <c r="BI506" i="3"/>
  <c r="AX506" i="3"/>
  <c r="P506" i="3"/>
  <c r="T506" i="3"/>
  <c r="X506" i="3"/>
  <c r="AB506" i="3"/>
  <c r="AF506" i="3"/>
  <c r="AJ506" i="3"/>
  <c r="AN506" i="3"/>
  <c r="AR506" i="3"/>
  <c r="AV506" i="3"/>
  <c r="N506" i="3"/>
  <c r="S506" i="3"/>
  <c r="Y506" i="3"/>
  <c r="AD506" i="3"/>
  <c r="AI506" i="3"/>
  <c r="AO506" i="3"/>
  <c r="AT506" i="3"/>
  <c r="O506" i="3"/>
  <c r="U506" i="3"/>
  <c r="Z506" i="3"/>
  <c r="AE506" i="3"/>
  <c r="AK506" i="3"/>
  <c r="AP506" i="3"/>
  <c r="AU506" i="3"/>
  <c r="Q506" i="3"/>
  <c r="V506" i="3"/>
  <c r="AA506" i="3"/>
  <c r="AG506" i="3"/>
  <c r="AL506" i="3"/>
  <c r="AQ506" i="3"/>
  <c r="AW506" i="3"/>
  <c r="R506" i="3"/>
  <c r="W506" i="3"/>
  <c r="AC506" i="3"/>
  <c r="AH506" i="3"/>
  <c r="AM506" i="3"/>
  <c r="AS506" i="3"/>
  <c r="BO506" i="3" l="1"/>
  <c r="BQ506" i="3" s="1"/>
  <c r="L507" i="3"/>
  <c r="AZ507" i="3"/>
  <c r="BD507" i="3"/>
  <c r="BH507" i="3"/>
  <c r="AX507" i="3"/>
  <c r="BC507" i="3"/>
  <c r="BI507" i="3"/>
  <c r="AY507" i="3"/>
  <c r="BE507" i="3"/>
  <c r="BA507" i="3"/>
  <c r="BF507" i="3"/>
  <c r="BB507" i="3"/>
  <c r="BG507" i="3"/>
  <c r="N507" i="3"/>
  <c r="R507" i="3"/>
  <c r="V507" i="3"/>
  <c r="Z507" i="3"/>
  <c r="AD507" i="3"/>
  <c r="AH507" i="3"/>
  <c r="AL507" i="3"/>
  <c r="AP507" i="3"/>
  <c r="AT507" i="3"/>
  <c r="P507" i="3"/>
  <c r="U507" i="3"/>
  <c r="AA507" i="3"/>
  <c r="AF507" i="3"/>
  <c r="AK507" i="3"/>
  <c r="AQ507" i="3"/>
  <c r="AV507" i="3"/>
  <c r="Q507" i="3"/>
  <c r="W507" i="3"/>
  <c r="AB507" i="3"/>
  <c r="AG507" i="3"/>
  <c r="AM507" i="3"/>
  <c r="AR507" i="3"/>
  <c r="AW507" i="3"/>
  <c r="M507" i="3"/>
  <c r="S507" i="3"/>
  <c r="X507" i="3"/>
  <c r="AC507" i="3"/>
  <c r="AI507" i="3"/>
  <c r="AN507" i="3"/>
  <c r="AS507" i="3"/>
  <c r="O507" i="3"/>
  <c r="T507" i="3"/>
  <c r="Y507" i="3"/>
  <c r="AE507" i="3"/>
  <c r="AJ507" i="3"/>
  <c r="AO507" i="3"/>
  <c r="AU507" i="3"/>
  <c r="BO507" i="3" l="1"/>
  <c r="BQ507" i="3" s="1"/>
</calcChain>
</file>

<file path=xl/sharedStrings.xml><?xml version="1.0" encoding="utf-8"?>
<sst xmlns="http://schemas.openxmlformats.org/spreadsheetml/2006/main" count="121" uniqueCount="80">
  <si>
    <t>振幅</t>
    <rPh sb="0" eb="2">
      <t>シンプク</t>
    </rPh>
    <phoneticPr fontId="2"/>
  </si>
  <si>
    <t>A</t>
    <phoneticPr fontId="2"/>
  </si>
  <si>
    <t>Amplitude</t>
    <phoneticPr fontId="2"/>
  </si>
  <si>
    <t>振動数</t>
    <rPh sb="0" eb="3">
      <t>シンドウスウ</t>
    </rPh>
    <phoneticPr fontId="2"/>
  </si>
  <si>
    <t>ω</t>
    <phoneticPr fontId="2"/>
  </si>
  <si>
    <t>Frequency</t>
    <phoneticPr fontId="2"/>
  </si>
  <si>
    <t>Relative</t>
    <phoneticPr fontId="2"/>
  </si>
  <si>
    <t>波長</t>
    <rPh sb="0" eb="2">
      <t>ハチョウ</t>
    </rPh>
    <phoneticPr fontId="2"/>
  </si>
  <si>
    <t>速度</t>
    <rPh sb="0" eb="2">
      <t>ソクド</t>
    </rPh>
    <phoneticPr fontId="2"/>
  </si>
  <si>
    <t>c</t>
    <phoneticPr fontId="2"/>
  </si>
  <si>
    <t>λ</t>
    <phoneticPr fontId="2"/>
  </si>
  <si>
    <t>Wavelength</t>
    <phoneticPr fontId="2"/>
  </si>
  <si>
    <t xml:space="preserve">Velocity </t>
    <phoneticPr fontId="2"/>
  </si>
  <si>
    <t>Distance</t>
    <phoneticPr fontId="2"/>
  </si>
  <si>
    <t>距離</t>
    <rPh sb="0" eb="2">
      <t>キョリ</t>
    </rPh>
    <phoneticPr fontId="2"/>
  </si>
  <si>
    <t>L</t>
    <phoneticPr fontId="2"/>
  </si>
  <si>
    <t>P</t>
    <phoneticPr fontId="2"/>
  </si>
  <si>
    <t>Δ</t>
    <phoneticPr fontId="2"/>
  </si>
  <si>
    <t>位相</t>
    <rPh sb="0" eb="2">
      <t>イソウ</t>
    </rPh>
    <phoneticPr fontId="2"/>
  </si>
  <si>
    <t>位相ずれ</t>
    <rPh sb="0" eb="2">
      <t>イソウ</t>
    </rPh>
    <phoneticPr fontId="2"/>
  </si>
  <si>
    <t>A・sin(ωt+P+Δ）</t>
    <phoneticPr fontId="2"/>
  </si>
  <si>
    <t>↓</t>
    <phoneticPr fontId="2"/>
  </si>
  <si>
    <t>A・exp(j[ωt+P+Δ])</t>
    <phoneticPr fontId="2"/>
  </si>
  <si>
    <t>ωt+P+Δ</t>
    <phoneticPr fontId="2"/>
  </si>
  <si>
    <t>I</t>
    <phoneticPr fontId="2"/>
  </si>
  <si>
    <t>Product</t>
    <phoneticPr fontId="2"/>
  </si>
  <si>
    <t>Initial Phase Delay</t>
    <phoneticPr fontId="2"/>
  </si>
  <si>
    <t>Phase shift by Ligth Path</t>
    <phoneticPr fontId="2"/>
  </si>
  <si>
    <t>複素数表示</t>
    <rPh sb="0" eb="3">
      <t>フクソスウ</t>
    </rPh>
    <rPh sb="3" eb="5">
      <t>ヒョウジ</t>
    </rPh>
    <phoneticPr fontId="2"/>
  </si>
  <si>
    <t>観察時間</t>
    <rPh sb="0" eb="2">
      <t>カンサツ</t>
    </rPh>
    <rPh sb="2" eb="4">
      <t>ジカン</t>
    </rPh>
    <phoneticPr fontId="2"/>
  </si>
  <si>
    <t>T</t>
    <phoneticPr fontId="2"/>
  </si>
  <si>
    <t>[sec]</t>
    <phoneticPr fontId="2"/>
  </si>
  <si>
    <t>[rad/s]</t>
    <phoneticPr fontId="2"/>
  </si>
  <si>
    <t>[nm]</t>
    <phoneticPr fontId="2"/>
  </si>
  <si>
    <t>[nm/s]</t>
    <phoneticPr fontId="2"/>
  </si>
  <si>
    <t>[rad]</t>
    <phoneticPr fontId="2"/>
  </si>
  <si>
    <t>Final Phase</t>
    <phoneticPr fontId="2"/>
  </si>
  <si>
    <t>観察時位相</t>
    <rPh sb="0" eb="2">
      <t>カンサツ</t>
    </rPh>
    <rPh sb="2" eb="3">
      <t>ジ</t>
    </rPh>
    <rPh sb="3" eb="5">
      <t>イソウ</t>
    </rPh>
    <phoneticPr fontId="2"/>
  </si>
  <si>
    <t>Time</t>
    <phoneticPr fontId="2"/>
  </si>
  <si>
    <t>[rad]</t>
    <phoneticPr fontId="2"/>
  </si>
  <si>
    <t>j</t>
    <phoneticPr fontId="2"/>
  </si>
  <si>
    <t>Complex uit</t>
    <phoneticPr fontId="2"/>
  </si>
  <si>
    <t>j[ωt+P+Δ]</t>
    <phoneticPr fontId="2"/>
  </si>
  <si>
    <t>exp(j[ωt+P+Δ])</t>
    <phoneticPr fontId="2"/>
  </si>
  <si>
    <t>Magnitude</t>
    <phoneticPr fontId="2"/>
  </si>
  <si>
    <t>|I{^2</t>
    <phoneticPr fontId="2"/>
  </si>
  <si>
    <t>光源</t>
    <rPh sb="0" eb="2">
      <t>コウゲン</t>
    </rPh>
    <phoneticPr fontId="2"/>
  </si>
  <si>
    <t>X</t>
    <phoneticPr fontId="2"/>
  </si>
  <si>
    <t>Y</t>
    <phoneticPr fontId="2"/>
  </si>
  <si>
    <t>N</t>
    <phoneticPr fontId="2"/>
  </si>
  <si>
    <t>[um]</t>
    <phoneticPr fontId="2"/>
  </si>
  <si>
    <t>観察地点</t>
    <rPh sb="0" eb="2">
      <t>カンサツ</t>
    </rPh>
    <rPh sb="2" eb="4">
      <t>チテン</t>
    </rPh>
    <phoneticPr fontId="2"/>
  </si>
  <si>
    <t>ｎ</t>
    <phoneticPr fontId="2"/>
  </si>
  <si>
    <t>x</t>
    <phoneticPr fontId="2"/>
  </si>
  <si>
    <t>y</t>
    <phoneticPr fontId="2"/>
  </si>
  <si>
    <t>Wavelength</t>
    <phoneticPr fontId="2"/>
  </si>
  <si>
    <t>[rad]</t>
    <phoneticPr fontId="2"/>
  </si>
  <si>
    <t>Phase</t>
    <phoneticPr fontId="2"/>
  </si>
  <si>
    <t>[relative]</t>
    <phoneticPr fontId="2"/>
  </si>
  <si>
    <t>Amplitude</t>
    <phoneticPr fontId="2"/>
  </si>
  <si>
    <t>Distance from</t>
    <phoneticPr fontId="2"/>
  </si>
  <si>
    <t>Δx</t>
    <phoneticPr fontId="2"/>
  </si>
  <si>
    <t>Δy</t>
    <phoneticPr fontId="2"/>
  </si>
  <si>
    <t>Phase shift (Path / Wavelength)</t>
    <phoneticPr fontId="2"/>
  </si>
  <si>
    <t>Complex value</t>
    <phoneticPr fontId="2"/>
  </si>
  <si>
    <t>I</t>
    <phoneticPr fontId="2"/>
  </si>
  <si>
    <t>Sum</t>
    <phoneticPr fontId="2"/>
  </si>
  <si>
    <t>1-5</t>
    <phoneticPr fontId="2"/>
  </si>
  <si>
    <t>Power</t>
    <phoneticPr fontId="2"/>
  </si>
  <si>
    <t>(Sum)^2</t>
    <phoneticPr fontId="2"/>
  </si>
  <si>
    <t>光源からの距離</t>
    <rPh sb="0" eb="2">
      <t>コウゲン</t>
    </rPh>
    <rPh sb="5" eb="7">
      <t>キョリ</t>
    </rPh>
    <phoneticPr fontId="2"/>
  </si>
  <si>
    <t>位相の遅れ</t>
    <rPh sb="0" eb="2">
      <t>イソウ</t>
    </rPh>
    <rPh sb="3" eb="4">
      <t>オク</t>
    </rPh>
    <phoneticPr fontId="2"/>
  </si>
  <si>
    <t>複素数表示</t>
    <rPh sb="0" eb="3">
      <t>フクソスウ</t>
    </rPh>
    <rPh sb="3" eb="5">
      <t>ヒョウジ</t>
    </rPh>
    <phoneticPr fontId="2"/>
  </si>
  <si>
    <t>合計</t>
    <rPh sb="0" eb="2">
      <t>ゴウケイ</t>
    </rPh>
    <phoneticPr fontId="2"/>
  </si>
  <si>
    <t>光強度</t>
    <rPh sb="0" eb="1">
      <t>ヒカリ</t>
    </rPh>
    <rPh sb="1" eb="3">
      <t>キョウド</t>
    </rPh>
    <phoneticPr fontId="2"/>
  </si>
  <si>
    <t>観測点</t>
    <rPh sb="0" eb="3">
      <t>カンソクテン</t>
    </rPh>
    <phoneticPr fontId="2"/>
  </si>
  <si>
    <t>波長</t>
    <rPh sb="0" eb="2">
      <t>ハチョウ</t>
    </rPh>
    <phoneticPr fontId="2"/>
  </si>
  <si>
    <t>ΔY</t>
    <phoneticPr fontId="2"/>
  </si>
  <si>
    <t>X position</t>
    <phoneticPr fontId="2"/>
  </si>
  <si>
    <t>Y position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</si>
</sst>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24" formatCode="\$#,##0_);[Red]\(\$#,##0\)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0033CC"/>
      <name val="ＭＳ Ｐゴシック"/>
      <family val="2"/>
      <charset val="128"/>
      <scheme val="minor"/>
    </font>
    <font>
      <sz val="11"/>
      <color rgb="FF0000FF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" fillId="2" borderId="0" xfId="0" applyNumberFormat="1" applyFont="1" applyFill="1" applyAlignment="1">
      <alignment horizontal="center" vertical="center"/>
    </xf>
    <xf numFmtId="0" fontId="4" fillId="0" borderId="0" xfId="0" applyFont="1">
      <alignment vertical="center"/>
    </xf>
    <xf numFmtId="0" fontId="1" fillId="3" borderId="1" xfId="0" applyFont="1" applyFill="1" applyBorder="1">
      <alignment vertical="center"/>
    </xf>
    <xf numFmtId="0" fontId="5" fillId="2" borderId="0" xfId="0" applyFont="1" applyFill="1">
      <alignment vertical="center"/>
    </xf>
    <xf numFmtId="0" fontId="6" fillId="0" borderId="0" xfId="0" applyFont="1" applyAlignment="1">
      <alignment horizontal="center" vertical="center"/>
    </xf>
    <xf numFmtId="56" fontId="6" fillId="0" borderId="0" xfId="0" quotePrefix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4" borderId="1" xfId="0" applyFill="1" applyBorder="1">
      <alignment vertical="center"/>
    </xf>
    <xf numFmtId="24" fontId="6" fillId="0" borderId="0" xfId="0" applyNumberFormat="1" applyFont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0" borderId="3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ndard"/>
        <c:varyColors val="0"/>
        <c:ser>
          <c:idx val="0"/>
          <c:order val="0"/>
          <c:spPr>
            <a:solidFill>
              <a:srgbClr val="FF0000">
                <a:alpha val="96000"/>
              </a:srgbClr>
            </a:solidFill>
            <a:ln>
              <a:noFill/>
            </a:ln>
            <a:effectLst/>
          </c:spPr>
          <c:cat>
            <c:numRef>
              <c:f>'5points'!$J$7:$J$500</c:f>
              <c:numCache>
                <c:formatCode>General</c:formatCode>
                <c:ptCount val="494"/>
                <c:pt idx="0">
                  <c:v>0</c:v>
                </c:pt>
                <c:pt idx="1">
                  <c:v>-50</c:v>
                </c:pt>
                <c:pt idx="2">
                  <c:v>-100</c:v>
                </c:pt>
                <c:pt idx="3">
                  <c:v>-150</c:v>
                </c:pt>
                <c:pt idx="4">
                  <c:v>-200</c:v>
                </c:pt>
                <c:pt idx="5">
                  <c:v>-250</c:v>
                </c:pt>
                <c:pt idx="6">
                  <c:v>-300</c:v>
                </c:pt>
                <c:pt idx="7">
                  <c:v>-350</c:v>
                </c:pt>
                <c:pt idx="8">
                  <c:v>-400</c:v>
                </c:pt>
                <c:pt idx="9">
                  <c:v>-450</c:v>
                </c:pt>
                <c:pt idx="10">
                  <c:v>-500</c:v>
                </c:pt>
                <c:pt idx="11">
                  <c:v>-550</c:v>
                </c:pt>
                <c:pt idx="12">
                  <c:v>-600</c:v>
                </c:pt>
                <c:pt idx="13">
                  <c:v>-650</c:v>
                </c:pt>
                <c:pt idx="14">
                  <c:v>-700</c:v>
                </c:pt>
                <c:pt idx="15">
                  <c:v>-750</c:v>
                </c:pt>
                <c:pt idx="16">
                  <c:v>-800</c:v>
                </c:pt>
                <c:pt idx="17">
                  <c:v>-850</c:v>
                </c:pt>
                <c:pt idx="18">
                  <c:v>-900</c:v>
                </c:pt>
                <c:pt idx="19">
                  <c:v>-950</c:v>
                </c:pt>
                <c:pt idx="20">
                  <c:v>-1000</c:v>
                </c:pt>
                <c:pt idx="21">
                  <c:v>-1050</c:v>
                </c:pt>
                <c:pt idx="22">
                  <c:v>-1100</c:v>
                </c:pt>
                <c:pt idx="23">
                  <c:v>-1150</c:v>
                </c:pt>
                <c:pt idx="24">
                  <c:v>-1200</c:v>
                </c:pt>
                <c:pt idx="25">
                  <c:v>-1250</c:v>
                </c:pt>
                <c:pt idx="26">
                  <c:v>-1300</c:v>
                </c:pt>
                <c:pt idx="27">
                  <c:v>-1350</c:v>
                </c:pt>
                <c:pt idx="28">
                  <c:v>-1400</c:v>
                </c:pt>
                <c:pt idx="29">
                  <c:v>-1450</c:v>
                </c:pt>
                <c:pt idx="30">
                  <c:v>-1500</c:v>
                </c:pt>
                <c:pt idx="31">
                  <c:v>-1550</c:v>
                </c:pt>
                <c:pt idx="32">
                  <c:v>-1600</c:v>
                </c:pt>
                <c:pt idx="33">
                  <c:v>-1650</c:v>
                </c:pt>
                <c:pt idx="34">
                  <c:v>-1700</c:v>
                </c:pt>
                <c:pt idx="35">
                  <c:v>-1750</c:v>
                </c:pt>
                <c:pt idx="36">
                  <c:v>-1800</c:v>
                </c:pt>
                <c:pt idx="37">
                  <c:v>-1850</c:v>
                </c:pt>
                <c:pt idx="38">
                  <c:v>-1900</c:v>
                </c:pt>
                <c:pt idx="39">
                  <c:v>-1950</c:v>
                </c:pt>
                <c:pt idx="40">
                  <c:v>-2000</c:v>
                </c:pt>
                <c:pt idx="41">
                  <c:v>-2050</c:v>
                </c:pt>
                <c:pt idx="42">
                  <c:v>-2100</c:v>
                </c:pt>
                <c:pt idx="43">
                  <c:v>-2150</c:v>
                </c:pt>
                <c:pt idx="44">
                  <c:v>-2200</c:v>
                </c:pt>
                <c:pt idx="45">
                  <c:v>-2250</c:v>
                </c:pt>
                <c:pt idx="46">
                  <c:v>-2300</c:v>
                </c:pt>
                <c:pt idx="47">
                  <c:v>-2350</c:v>
                </c:pt>
                <c:pt idx="48">
                  <c:v>-2400</c:v>
                </c:pt>
                <c:pt idx="49">
                  <c:v>-2450</c:v>
                </c:pt>
                <c:pt idx="50">
                  <c:v>-2500</c:v>
                </c:pt>
                <c:pt idx="51">
                  <c:v>-2550</c:v>
                </c:pt>
                <c:pt idx="52">
                  <c:v>-2600</c:v>
                </c:pt>
                <c:pt idx="53">
                  <c:v>-2650</c:v>
                </c:pt>
                <c:pt idx="54">
                  <c:v>-2700</c:v>
                </c:pt>
                <c:pt idx="55">
                  <c:v>-2750</c:v>
                </c:pt>
                <c:pt idx="56">
                  <c:v>-2800</c:v>
                </c:pt>
                <c:pt idx="57">
                  <c:v>-2850</c:v>
                </c:pt>
                <c:pt idx="58">
                  <c:v>-2900</c:v>
                </c:pt>
                <c:pt idx="59">
                  <c:v>-2950</c:v>
                </c:pt>
                <c:pt idx="60">
                  <c:v>-3000</c:v>
                </c:pt>
                <c:pt idx="61">
                  <c:v>-3050</c:v>
                </c:pt>
                <c:pt idx="62">
                  <c:v>-3100</c:v>
                </c:pt>
                <c:pt idx="63">
                  <c:v>-3150</c:v>
                </c:pt>
                <c:pt idx="64">
                  <c:v>-3200</c:v>
                </c:pt>
                <c:pt idx="65">
                  <c:v>-3250</c:v>
                </c:pt>
                <c:pt idx="66">
                  <c:v>-3300</c:v>
                </c:pt>
                <c:pt idx="67">
                  <c:v>-3350</c:v>
                </c:pt>
                <c:pt idx="68">
                  <c:v>-3400</c:v>
                </c:pt>
                <c:pt idx="69">
                  <c:v>-3450</c:v>
                </c:pt>
                <c:pt idx="70">
                  <c:v>-3500</c:v>
                </c:pt>
                <c:pt idx="71">
                  <c:v>-3550</c:v>
                </c:pt>
                <c:pt idx="72">
                  <c:v>-3600</c:v>
                </c:pt>
                <c:pt idx="73">
                  <c:v>-3650</c:v>
                </c:pt>
                <c:pt idx="74">
                  <c:v>-3700</c:v>
                </c:pt>
                <c:pt idx="75">
                  <c:v>-3750</c:v>
                </c:pt>
                <c:pt idx="76">
                  <c:v>-3800</c:v>
                </c:pt>
                <c:pt idx="77">
                  <c:v>-3850</c:v>
                </c:pt>
                <c:pt idx="78">
                  <c:v>-3900</c:v>
                </c:pt>
                <c:pt idx="79">
                  <c:v>-3950</c:v>
                </c:pt>
                <c:pt idx="80">
                  <c:v>-4000</c:v>
                </c:pt>
                <c:pt idx="81">
                  <c:v>-4050</c:v>
                </c:pt>
                <c:pt idx="82">
                  <c:v>-4100</c:v>
                </c:pt>
                <c:pt idx="83">
                  <c:v>-4150</c:v>
                </c:pt>
                <c:pt idx="84">
                  <c:v>-4200</c:v>
                </c:pt>
                <c:pt idx="85">
                  <c:v>-4250</c:v>
                </c:pt>
                <c:pt idx="86">
                  <c:v>-4300</c:v>
                </c:pt>
                <c:pt idx="87">
                  <c:v>-4350</c:v>
                </c:pt>
                <c:pt idx="88">
                  <c:v>-4400</c:v>
                </c:pt>
                <c:pt idx="89">
                  <c:v>-4450</c:v>
                </c:pt>
                <c:pt idx="90">
                  <c:v>-4500</c:v>
                </c:pt>
                <c:pt idx="91">
                  <c:v>-4550</c:v>
                </c:pt>
                <c:pt idx="92">
                  <c:v>-4600</c:v>
                </c:pt>
                <c:pt idx="93">
                  <c:v>-4650</c:v>
                </c:pt>
                <c:pt idx="94">
                  <c:v>-4700</c:v>
                </c:pt>
                <c:pt idx="95">
                  <c:v>-4750</c:v>
                </c:pt>
                <c:pt idx="96">
                  <c:v>-4800</c:v>
                </c:pt>
                <c:pt idx="97">
                  <c:v>-4850</c:v>
                </c:pt>
                <c:pt idx="98">
                  <c:v>-4900</c:v>
                </c:pt>
                <c:pt idx="99">
                  <c:v>-4950</c:v>
                </c:pt>
                <c:pt idx="100">
                  <c:v>-5000</c:v>
                </c:pt>
                <c:pt idx="101">
                  <c:v>-5050</c:v>
                </c:pt>
                <c:pt idx="102">
                  <c:v>-5100</c:v>
                </c:pt>
                <c:pt idx="103">
                  <c:v>-5150</c:v>
                </c:pt>
                <c:pt idx="104">
                  <c:v>-5200</c:v>
                </c:pt>
                <c:pt idx="105">
                  <c:v>-5250</c:v>
                </c:pt>
                <c:pt idx="106">
                  <c:v>-5300</c:v>
                </c:pt>
                <c:pt idx="107">
                  <c:v>-5350</c:v>
                </c:pt>
                <c:pt idx="108">
                  <c:v>-5400</c:v>
                </c:pt>
                <c:pt idx="109">
                  <c:v>-5450</c:v>
                </c:pt>
                <c:pt idx="110">
                  <c:v>-5500</c:v>
                </c:pt>
                <c:pt idx="111">
                  <c:v>-5550</c:v>
                </c:pt>
                <c:pt idx="112">
                  <c:v>-5600</c:v>
                </c:pt>
                <c:pt idx="113">
                  <c:v>-5650</c:v>
                </c:pt>
                <c:pt idx="114">
                  <c:v>-5700</c:v>
                </c:pt>
                <c:pt idx="115">
                  <c:v>-5750</c:v>
                </c:pt>
                <c:pt idx="116">
                  <c:v>-5800</c:v>
                </c:pt>
                <c:pt idx="117">
                  <c:v>-5850</c:v>
                </c:pt>
                <c:pt idx="118">
                  <c:v>-5900</c:v>
                </c:pt>
                <c:pt idx="119">
                  <c:v>-5950</c:v>
                </c:pt>
                <c:pt idx="120">
                  <c:v>-6000</c:v>
                </c:pt>
                <c:pt idx="121">
                  <c:v>-6050</c:v>
                </c:pt>
                <c:pt idx="122">
                  <c:v>-6100</c:v>
                </c:pt>
                <c:pt idx="123">
                  <c:v>-6150</c:v>
                </c:pt>
                <c:pt idx="124">
                  <c:v>-6200</c:v>
                </c:pt>
                <c:pt idx="125">
                  <c:v>-6250</c:v>
                </c:pt>
                <c:pt idx="126">
                  <c:v>-6300</c:v>
                </c:pt>
                <c:pt idx="127">
                  <c:v>-6350</c:v>
                </c:pt>
                <c:pt idx="128">
                  <c:v>-6400</c:v>
                </c:pt>
                <c:pt idx="129">
                  <c:v>-6450</c:v>
                </c:pt>
                <c:pt idx="130">
                  <c:v>-6500</c:v>
                </c:pt>
                <c:pt idx="131">
                  <c:v>-6550</c:v>
                </c:pt>
                <c:pt idx="132">
                  <c:v>-6600</c:v>
                </c:pt>
                <c:pt idx="133">
                  <c:v>-6650</c:v>
                </c:pt>
                <c:pt idx="134">
                  <c:v>-6700</c:v>
                </c:pt>
                <c:pt idx="135">
                  <c:v>-6750</c:v>
                </c:pt>
                <c:pt idx="136">
                  <c:v>-6800</c:v>
                </c:pt>
                <c:pt idx="137">
                  <c:v>-6850</c:v>
                </c:pt>
                <c:pt idx="138">
                  <c:v>-6900</c:v>
                </c:pt>
                <c:pt idx="139">
                  <c:v>-6950</c:v>
                </c:pt>
                <c:pt idx="140">
                  <c:v>-7000</c:v>
                </c:pt>
                <c:pt idx="141">
                  <c:v>-7050</c:v>
                </c:pt>
                <c:pt idx="142">
                  <c:v>-7100</c:v>
                </c:pt>
                <c:pt idx="143">
                  <c:v>-7150</c:v>
                </c:pt>
                <c:pt idx="144">
                  <c:v>-7200</c:v>
                </c:pt>
                <c:pt idx="145">
                  <c:v>-7250</c:v>
                </c:pt>
                <c:pt idx="146">
                  <c:v>-7300</c:v>
                </c:pt>
                <c:pt idx="147">
                  <c:v>-7350</c:v>
                </c:pt>
                <c:pt idx="148">
                  <c:v>-7400</c:v>
                </c:pt>
                <c:pt idx="149">
                  <c:v>-7450</c:v>
                </c:pt>
                <c:pt idx="150">
                  <c:v>-7500</c:v>
                </c:pt>
                <c:pt idx="151">
                  <c:v>-7550</c:v>
                </c:pt>
                <c:pt idx="152">
                  <c:v>-7600</c:v>
                </c:pt>
                <c:pt idx="153">
                  <c:v>-7650</c:v>
                </c:pt>
                <c:pt idx="154">
                  <c:v>-7700</c:v>
                </c:pt>
                <c:pt idx="155">
                  <c:v>-7750</c:v>
                </c:pt>
                <c:pt idx="156">
                  <c:v>-7800</c:v>
                </c:pt>
                <c:pt idx="157">
                  <c:v>-7850</c:v>
                </c:pt>
                <c:pt idx="158">
                  <c:v>-7900</c:v>
                </c:pt>
                <c:pt idx="159">
                  <c:v>-7950</c:v>
                </c:pt>
                <c:pt idx="160">
                  <c:v>-8000</c:v>
                </c:pt>
                <c:pt idx="161">
                  <c:v>-8050</c:v>
                </c:pt>
                <c:pt idx="162">
                  <c:v>-8100</c:v>
                </c:pt>
                <c:pt idx="163">
                  <c:v>-8150</c:v>
                </c:pt>
                <c:pt idx="164">
                  <c:v>-8200</c:v>
                </c:pt>
                <c:pt idx="165">
                  <c:v>-8250</c:v>
                </c:pt>
                <c:pt idx="166">
                  <c:v>-8300</c:v>
                </c:pt>
                <c:pt idx="167">
                  <c:v>-8350</c:v>
                </c:pt>
                <c:pt idx="168">
                  <c:v>-8400</c:v>
                </c:pt>
                <c:pt idx="169">
                  <c:v>-8450</c:v>
                </c:pt>
                <c:pt idx="170">
                  <c:v>-8500</c:v>
                </c:pt>
                <c:pt idx="171">
                  <c:v>-8550</c:v>
                </c:pt>
                <c:pt idx="172">
                  <c:v>-8600</c:v>
                </c:pt>
                <c:pt idx="173">
                  <c:v>-8650</c:v>
                </c:pt>
                <c:pt idx="174">
                  <c:v>-8700</c:v>
                </c:pt>
                <c:pt idx="175">
                  <c:v>-8750</c:v>
                </c:pt>
                <c:pt idx="176">
                  <c:v>-8800</c:v>
                </c:pt>
                <c:pt idx="177">
                  <c:v>-8850</c:v>
                </c:pt>
                <c:pt idx="178">
                  <c:v>-8900</c:v>
                </c:pt>
                <c:pt idx="179">
                  <c:v>-8950</c:v>
                </c:pt>
                <c:pt idx="180">
                  <c:v>-9000</c:v>
                </c:pt>
                <c:pt idx="181">
                  <c:v>-9050</c:v>
                </c:pt>
                <c:pt idx="182">
                  <c:v>-9100</c:v>
                </c:pt>
                <c:pt idx="183">
                  <c:v>-9150</c:v>
                </c:pt>
                <c:pt idx="184">
                  <c:v>-9200</c:v>
                </c:pt>
                <c:pt idx="185">
                  <c:v>-9250</c:v>
                </c:pt>
                <c:pt idx="186">
                  <c:v>-9300</c:v>
                </c:pt>
                <c:pt idx="187">
                  <c:v>-9350</c:v>
                </c:pt>
                <c:pt idx="188">
                  <c:v>-9400</c:v>
                </c:pt>
                <c:pt idx="189">
                  <c:v>-9450</c:v>
                </c:pt>
                <c:pt idx="190">
                  <c:v>-9500</c:v>
                </c:pt>
                <c:pt idx="191">
                  <c:v>-9550</c:v>
                </c:pt>
                <c:pt idx="192">
                  <c:v>-9600</c:v>
                </c:pt>
                <c:pt idx="193">
                  <c:v>-9650</c:v>
                </c:pt>
                <c:pt idx="194">
                  <c:v>-9700</c:v>
                </c:pt>
                <c:pt idx="195">
                  <c:v>-9750</c:v>
                </c:pt>
                <c:pt idx="196">
                  <c:v>-9800</c:v>
                </c:pt>
                <c:pt idx="197">
                  <c:v>-9850</c:v>
                </c:pt>
                <c:pt idx="198">
                  <c:v>-9900</c:v>
                </c:pt>
                <c:pt idx="199">
                  <c:v>-9950</c:v>
                </c:pt>
                <c:pt idx="200">
                  <c:v>-10000</c:v>
                </c:pt>
                <c:pt idx="201">
                  <c:v>-10050</c:v>
                </c:pt>
                <c:pt idx="202">
                  <c:v>-10100</c:v>
                </c:pt>
                <c:pt idx="203">
                  <c:v>-10150</c:v>
                </c:pt>
                <c:pt idx="204">
                  <c:v>-10200</c:v>
                </c:pt>
                <c:pt idx="205">
                  <c:v>-10250</c:v>
                </c:pt>
                <c:pt idx="206">
                  <c:v>-10300</c:v>
                </c:pt>
                <c:pt idx="207">
                  <c:v>-10350</c:v>
                </c:pt>
                <c:pt idx="208">
                  <c:v>-10400</c:v>
                </c:pt>
                <c:pt idx="209">
                  <c:v>-10450</c:v>
                </c:pt>
                <c:pt idx="210">
                  <c:v>-10500</c:v>
                </c:pt>
                <c:pt idx="211">
                  <c:v>-10550</c:v>
                </c:pt>
                <c:pt idx="212">
                  <c:v>-10600</c:v>
                </c:pt>
                <c:pt idx="213">
                  <c:v>-10650</c:v>
                </c:pt>
                <c:pt idx="214">
                  <c:v>-10700</c:v>
                </c:pt>
                <c:pt idx="215">
                  <c:v>-10750</c:v>
                </c:pt>
                <c:pt idx="216">
                  <c:v>-10800</c:v>
                </c:pt>
                <c:pt idx="217">
                  <c:v>-10850</c:v>
                </c:pt>
                <c:pt idx="218">
                  <c:v>-10900</c:v>
                </c:pt>
                <c:pt idx="219">
                  <c:v>-10950</c:v>
                </c:pt>
                <c:pt idx="220">
                  <c:v>-11000</c:v>
                </c:pt>
                <c:pt idx="221">
                  <c:v>-11050</c:v>
                </c:pt>
                <c:pt idx="222">
                  <c:v>-11100</c:v>
                </c:pt>
                <c:pt idx="223">
                  <c:v>-11150</c:v>
                </c:pt>
                <c:pt idx="224">
                  <c:v>-11200</c:v>
                </c:pt>
                <c:pt idx="225">
                  <c:v>-11250</c:v>
                </c:pt>
                <c:pt idx="226">
                  <c:v>-11300</c:v>
                </c:pt>
                <c:pt idx="227">
                  <c:v>-11350</c:v>
                </c:pt>
                <c:pt idx="228">
                  <c:v>-11400</c:v>
                </c:pt>
                <c:pt idx="229">
                  <c:v>-11450</c:v>
                </c:pt>
                <c:pt idx="230">
                  <c:v>-11500</c:v>
                </c:pt>
                <c:pt idx="231">
                  <c:v>-11550</c:v>
                </c:pt>
                <c:pt idx="232">
                  <c:v>-11600</c:v>
                </c:pt>
                <c:pt idx="233">
                  <c:v>-11650</c:v>
                </c:pt>
                <c:pt idx="234">
                  <c:v>-11700</c:v>
                </c:pt>
                <c:pt idx="235">
                  <c:v>-11750</c:v>
                </c:pt>
                <c:pt idx="236">
                  <c:v>-11800</c:v>
                </c:pt>
                <c:pt idx="237">
                  <c:v>-11850</c:v>
                </c:pt>
                <c:pt idx="238">
                  <c:v>-11900</c:v>
                </c:pt>
                <c:pt idx="239">
                  <c:v>-11950</c:v>
                </c:pt>
                <c:pt idx="240">
                  <c:v>-12000</c:v>
                </c:pt>
                <c:pt idx="241">
                  <c:v>-12050</c:v>
                </c:pt>
                <c:pt idx="242">
                  <c:v>-12100</c:v>
                </c:pt>
                <c:pt idx="243">
                  <c:v>-12150</c:v>
                </c:pt>
                <c:pt idx="244">
                  <c:v>-12200</c:v>
                </c:pt>
                <c:pt idx="245">
                  <c:v>-12250</c:v>
                </c:pt>
                <c:pt idx="246">
                  <c:v>-12300</c:v>
                </c:pt>
                <c:pt idx="247">
                  <c:v>-12350</c:v>
                </c:pt>
                <c:pt idx="248">
                  <c:v>-12400</c:v>
                </c:pt>
                <c:pt idx="249">
                  <c:v>-12450</c:v>
                </c:pt>
                <c:pt idx="250">
                  <c:v>-12500</c:v>
                </c:pt>
                <c:pt idx="251">
                  <c:v>-12550</c:v>
                </c:pt>
                <c:pt idx="252">
                  <c:v>-12600</c:v>
                </c:pt>
                <c:pt idx="253">
                  <c:v>-12650</c:v>
                </c:pt>
                <c:pt idx="254">
                  <c:v>-12700</c:v>
                </c:pt>
                <c:pt idx="255">
                  <c:v>-12750</c:v>
                </c:pt>
                <c:pt idx="256">
                  <c:v>-12800</c:v>
                </c:pt>
                <c:pt idx="257">
                  <c:v>-12850</c:v>
                </c:pt>
                <c:pt idx="258">
                  <c:v>-12900</c:v>
                </c:pt>
                <c:pt idx="259">
                  <c:v>-12950</c:v>
                </c:pt>
                <c:pt idx="260">
                  <c:v>-13000</c:v>
                </c:pt>
                <c:pt idx="261">
                  <c:v>-13050</c:v>
                </c:pt>
                <c:pt idx="262">
                  <c:v>-13100</c:v>
                </c:pt>
                <c:pt idx="263">
                  <c:v>-13150</c:v>
                </c:pt>
                <c:pt idx="264">
                  <c:v>-13200</c:v>
                </c:pt>
                <c:pt idx="265">
                  <c:v>-13250</c:v>
                </c:pt>
                <c:pt idx="266">
                  <c:v>-13300</c:v>
                </c:pt>
                <c:pt idx="267">
                  <c:v>-13350</c:v>
                </c:pt>
                <c:pt idx="268">
                  <c:v>-13400</c:v>
                </c:pt>
                <c:pt idx="269">
                  <c:v>-13450</c:v>
                </c:pt>
                <c:pt idx="270">
                  <c:v>-13500</c:v>
                </c:pt>
                <c:pt idx="271">
                  <c:v>-13550</c:v>
                </c:pt>
                <c:pt idx="272">
                  <c:v>-13600</c:v>
                </c:pt>
                <c:pt idx="273">
                  <c:v>-13650</c:v>
                </c:pt>
                <c:pt idx="274">
                  <c:v>-13700</c:v>
                </c:pt>
                <c:pt idx="275">
                  <c:v>-13750</c:v>
                </c:pt>
                <c:pt idx="276">
                  <c:v>-13800</c:v>
                </c:pt>
                <c:pt idx="277">
                  <c:v>-13850</c:v>
                </c:pt>
                <c:pt idx="278">
                  <c:v>-13900</c:v>
                </c:pt>
                <c:pt idx="279">
                  <c:v>-13950</c:v>
                </c:pt>
                <c:pt idx="280">
                  <c:v>-14000</c:v>
                </c:pt>
                <c:pt idx="281">
                  <c:v>-14050</c:v>
                </c:pt>
                <c:pt idx="282">
                  <c:v>-14100</c:v>
                </c:pt>
                <c:pt idx="283">
                  <c:v>-14150</c:v>
                </c:pt>
                <c:pt idx="284">
                  <c:v>-14200</c:v>
                </c:pt>
                <c:pt idx="285">
                  <c:v>-14250</c:v>
                </c:pt>
                <c:pt idx="286">
                  <c:v>-14300</c:v>
                </c:pt>
                <c:pt idx="287">
                  <c:v>-14350</c:v>
                </c:pt>
                <c:pt idx="288">
                  <c:v>-14400</c:v>
                </c:pt>
                <c:pt idx="289">
                  <c:v>-14450</c:v>
                </c:pt>
                <c:pt idx="290">
                  <c:v>-14500</c:v>
                </c:pt>
                <c:pt idx="291">
                  <c:v>-14550</c:v>
                </c:pt>
                <c:pt idx="292">
                  <c:v>-14600</c:v>
                </c:pt>
                <c:pt idx="293">
                  <c:v>-14650</c:v>
                </c:pt>
                <c:pt idx="294">
                  <c:v>-14700</c:v>
                </c:pt>
                <c:pt idx="295">
                  <c:v>-14750</c:v>
                </c:pt>
                <c:pt idx="296">
                  <c:v>-14800</c:v>
                </c:pt>
                <c:pt idx="297">
                  <c:v>-14850</c:v>
                </c:pt>
                <c:pt idx="298">
                  <c:v>-14900</c:v>
                </c:pt>
                <c:pt idx="299">
                  <c:v>-14950</c:v>
                </c:pt>
                <c:pt idx="300">
                  <c:v>-15000</c:v>
                </c:pt>
                <c:pt idx="301">
                  <c:v>-15050</c:v>
                </c:pt>
                <c:pt idx="302">
                  <c:v>-15100</c:v>
                </c:pt>
                <c:pt idx="303">
                  <c:v>-15150</c:v>
                </c:pt>
                <c:pt idx="304">
                  <c:v>-15200</c:v>
                </c:pt>
                <c:pt idx="305">
                  <c:v>-15250</c:v>
                </c:pt>
                <c:pt idx="306">
                  <c:v>-15300</c:v>
                </c:pt>
                <c:pt idx="307">
                  <c:v>-15350</c:v>
                </c:pt>
                <c:pt idx="308">
                  <c:v>-15400</c:v>
                </c:pt>
                <c:pt idx="309">
                  <c:v>-15450</c:v>
                </c:pt>
                <c:pt idx="310">
                  <c:v>-15500</c:v>
                </c:pt>
                <c:pt idx="311">
                  <c:v>-15550</c:v>
                </c:pt>
                <c:pt idx="312">
                  <c:v>-15600</c:v>
                </c:pt>
                <c:pt idx="313">
                  <c:v>-15650</c:v>
                </c:pt>
                <c:pt idx="314">
                  <c:v>-15700</c:v>
                </c:pt>
                <c:pt idx="315">
                  <c:v>-15750</c:v>
                </c:pt>
                <c:pt idx="316">
                  <c:v>-15800</c:v>
                </c:pt>
                <c:pt idx="317">
                  <c:v>-15850</c:v>
                </c:pt>
                <c:pt idx="318">
                  <c:v>-15900</c:v>
                </c:pt>
                <c:pt idx="319">
                  <c:v>-15950</c:v>
                </c:pt>
                <c:pt idx="320">
                  <c:v>-16000</c:v>
                </c:pt>
                <c:pt idx="321">
                  <c:v>-16050</c:v>
                </c:pt>
                <c:pt idx="322">
                  <c:v>-16100</c:v>
                </c:pt>
                <c:pt idx="323">
                  <c:v>-16150</c:v>
                </c:pt>
                <c:pt idx="324">
                  <c:v>-16200</c:v>
                </c:pt>
                <c:pt idx="325">
                  <c:v>-16250</c:v>
                </c:pt>
                <c:pt idx="326">
                  <c:v>-16300</c:v>
                </c:pt>
                <c:pt idx="327">
                  <c:v>-16350</c:v>
                </c:pt>
                <c:pt idx="328">
                  <c:v>-16400</c:v>
                </c:pt>
                <c:pt idx="329">
                  <c:v>-16450</c:v>
                </c:pt>
                <c:pt idx="330">
                  <c:v>-16500</c:v>
                </c:pt>
                <c:pt idx="331">
                  <c:v>-16550</c:v>
                </c:pt>
                <c:pt idx="332">
                  <c:v>-16600</c:v>
                </c:pt>
                <c:pt idx="333">
                  <c:v>-16650</c:v>
                </c:pt>
                <c:pt idx="334">
                  <c:v>-16700</c:v>
                </c:pt>
                <c:pt idx="335">
                  <c:v>-16750</c:v>
                </c:pt>
                <c:pt idx="336">
                  <c:v>-16800</c:v>
                </c:pt>
                <c:pt idx="337">
                  <c:v>-16850</c:v>
                </c:pt>
                <c:pt idx="338">
                  <c:v>-16900</c:v>
                </c:pt>
                <c:pt idx="339">
                  <c:v>-16950</c:v>
                </c:pt>
                <c:pt idx="340">
                  <c:v>-17000</c:v>
                </c:pt>
                <c:pt idx="341">
                  <c:v>-17050</c:v>
                </c:pt>
                <c:pt idx="342">
                  <c:v>-17100</c:v>
                </c:pt>
                <c:pt idx="343">
                  <c:v>-17150</c:v>
                </c:pt>
                <c:pt idx="344">
                  <c:v>-17200</c:v>
                </c:pt>
                <c:pt idx="345">
                  <c:v>-17250</c:v>
                </c:pt>
                <c:pt idx="346">
                  <c:v>-17300</c:v>
                </c:pt>
                <c:pt idx="347">
                  <c:v>-17350</c:v>
                </c:pt>
                <c:pt idx="348">
                  <c:v>-17400</c:v>
                </c:pt>
                <c:pt idx="349">
                  <c:v>-17450</c:v>
                </c:pt>
                <c:pt idx="350">
                  <c:v>-17500</c:v>
                </c:pt>
                <c:pt idx="351">
                  <c:v>-17550</c:v>
                </c:pt>
                <c:pt idx="352">
                  <c:v>-17600</c:v>
                </c:pt>
                <c:pt idx="353">
                  <c:v>-17650</c:v>
                </c:pt>
                <c:pt idx="354">
                  <c:v>-17700</c:v>
                </c:pt>
                <c:pt idx="355">
                  <c:v>-17750</c:v>
                </c:pt>
                <c:pt idx="356">
                  <c:v>-17800</c:v>
                </c:pt>
                <c:pt idx="357">
                  <c:v>-17850</c:v>
                </c:pt>
                <c:pt idx="358">
                  <c:v>-17900</c:v>
                </c:pt>
                <c:pt idx="359">
                  <c:v>-17950</c:v>
                </c:pt>
                <c:pt idx="360">
                  <c:v>-18000</c:v>
                </c:pt>
                <c:pt idx="361">
                  <c:v>-18050</c:v>
                </c:pt>
                <c:pt idx="362">
                  <c:v>-18100</c:v>
                </c:pt>
                <c:pt idx="363">
                  <c:v>-18150</c:v>
                </c:pt>
                <c:pt idx="364">
                  <c:v>-18200</c:v>
                </c:pt>
                <c:pt idx="365">
                  <c:v>-18250</c:v>
                </c:pt>
                <c:pt idx="366">
                  <c:v>-18300</c:v>
                </c:pt>
                <c:pt idx="367">
                  <c:v>-18350</c:v>
                </c:pt>
                <c:pt idx="368">
                  <c:v>-18400</c:v>
                </c:pt>
                <c:pt idx="369">
                  <c:v>-18450</c:v>
                </c:pt>
                <c:pt idx="370">
                  <c:v>-18500</c:v>
                </c:pt>
                <c:pt idx="371">
                  <c:v>-18550</c:v>
                </c:pt>
                <c:pt idx="372">
                  <c:v>-18600</c:v>
                </c:pt>
                <c:pt idx="373">
                  <c:v>-18650</c:v>
                </c:pt>
                <c:pt idx="374">
                  <c:v>-18700</c:v>
                </c:pt>
                <c:pt idx="375">
                  <c:v>-18750</c:v>
                </c:pt>
                <c:pt idx="376">
                  <c:v>-18800</c:v>
                </c:pt>
                <c:pt idx="377">
                  <c:v>-18850</c:v>
                </c:pt>
                <c:pt idx="378">
                  <c:v>-18900</c:v>
                </c:pt>
                <c:pt idx="379">
                  <c:v>-18950</c:v>
                </c:pt>
                <c:pt idx="380">
                  <c:v>-19000</c:v>
                </c:pt>
                <c:pt idx="381">
                  <c:v>-19050</c:v>
                </c:pt>
                <c:pt idx="382">
                  <c:v>-19100</c:v>
                </c:pt>
                <c:pt idx="383">
                  <c:v>-19150</c:v>
                </c:pt>
                <c:pt idx="384">
                  <c:v>-19200</c:v>
                </c:pt>
                <c:pt idx="385">
                  <c:v>-19250</c:v>
                </c:pt>
                <c:pt idx="386">
                  <c:v>-19300</c:v>
                </c:pt>
                <c:pt idx="387">
                  <c:v>-19350</c:v>
                </c:pt>
                <c:pt idx="388">
                  <c:v>-19400</c:v>
                </c:pt>
                <c:pt idx="389">
                  <c:v>-19450</c:v>
                </c:pt>
                <c:pt idx="390">
                  <c:v>-19500</c:v>
                </c:pt>
                <c:pt idx="391">
                  <c:v>-19550</c:v>
                </c:pt>
                <c:pt idx="392">
                  <c:v>-19600</c:v>
                </c:pt>
                <c:pt idx="393">
                  <c:v>-19650</c:v>
                </c:pt>
                <c:pt idx="394">
                  <c:v>-19700</c:v>
                </c:pt>
                <c:pt idx="395">
                  <c:v>-19750</c:v>
                </c:pt>
                <c:pt idx="396">
                  <c:v>-19800</c:v>
                </c:pt>
                <c:pt idx="397">
                  <c:v>-19850</c:v>
                </c:pt>
                <c:pt idx="398">
                  <c:v>-19900</c:v>
                </c:pt>
                <c:pt idx="399">
                  <c:v>-19950</c:v>
                </c:pt>
                <c:pt idx="400">
                  <c:v>-20000</c:v>
                </c:pt>
                <c:pt idx="401">
                  <c:v>-20050</c:v>
                </c:pt>
                <c:pt idx="402">
                  <c:v>-20100</c:v>
                </c:pt>
                <c:pt idx="403">
                  <c:v>-20150</c:v>
                </c:pt>
                <c:pt idx="404">
                  <c:v>-20200</c:v>
                </c:pt>
                <c:pt idx="405">
                  <c:v>-20250</c:v>
                </c:pt>
                <c:pt idx="406">
                  <c:v>-20300</c:v>
                </c:pt>
                <c:pt idx="407">
                  <c:v>-20350</c:v>
                </c:pt>
                <c:pt idx="408">
                  <c:v>-20400</c:v>
                </c:pt>
                <c:pt idx="409">
                  <c:v>-20450</c:v>
                </c:pt>
                <c:pt idx="410">
                  <c:v>-20500</c:v>
                </c:pt>
                <c:pt idx="411">
                  <c:v>-20550</c:v>
                </c:pt>
                <c:pt idx="412">
                  <c:v>-20600</c:v>
                </c:pt>
                <c:pt idx="413">
                  <c:v>-20650</c:v>
                </c:pt>
                <c:pt idx="414">
                  <c:v>-20700</c:v>
                </c:pt>
                <c:pt idx="415">
                  <c:v>-20750</c:v>
                </c:pt>
                <c:pt idx="416">
                  <c:v>-20800</c:v>
                </c:pt>
                <c:pt idx="417">
                  <c:v>-20850</c:v>
                </c:pt>
                <c:pt idx="418">
                  <c:v>-20900</c:v>
                </c:pt>
                <c:pt idx="419">
                  <c:v>-20950</c:v>
                </c:pt>
                <c:pt idx="420">
                  <c:v>-21000</c:v>
                </c:pt>
                <c:pt idx="421">
                  <c:v>-21050</c:v>
                </c:pt>
                <c:pt idx="422">
                  <c:v>-21100</c:v>
                </c:pt>
                <c:pt idx="423">
                  <c:v>-21150</c:v>
                </c:pt>
                <c:pt idx="424">
                  <c:v>-21200</c:v>
                </c:pt>
                <c:pt idx="425">
                  <c:v>-21250</c:v>
                </c:pt>
                <c:pt idx="426">
                  <c:v>-21300</c:v>
                </c:pt>
                <c:pt idx="427">
                  <c:v>-21350</c:v>
                </c:pt>
                <c:pt idx="428">
                  <c:v>-21400</c:v>
                </c:pt>
                <c:pt idx="429">
                  <c:v>-21450</c:v>
                </c:pt>
                <c:pt idx="430">
                  <c:v>-21500</c:v>
                </c:pt>
                <c:pt idx="431">
                  <c:v>-21550</c:v>
                </c:pt>
                <c:pt idx="432">
                  <c:v>-21600</c:v>
                </c:pt>
                <c:pt idx="433">
                  <c:v>-21650</c:v>
                </c:pt>
                <c:pt idx="434">
                  <c:v>-21700</c:v>
                </c:pt>
                <c:pt idx="435">
                  <c:v>-21750</c:v>
                </c:pt>
                <c:pt idx="436">
                  <c:v>-21800</c:v>
                </c:pt>
                <c:pt idx="437">
                  <c:v>-21850</c:v>
                </c:pt>
                <c:pt idx="438">
                  <c:v>-21900</c:v>
                </c:pt>
                <c:pt idx="439">
                  <c:v>-21950</c:v>
                </c:pt>
                <c:pt idx="440">
                  <c:v>-22000</c:v>
                </c:pt>
                <c:pt idx="441">
                  <c:v>-22050</c:v>
                </c:pt>
                <c:pt idx="442">
                  <c:v>-22100</c:v>
                </c:pt>
                <c:pt idx="443">
                  <c:v>-22150</c:v>
                </c:pt>
                <c:pt idx="444">
                  <c:v>-22200</c:v>
                </c:pt>
                <c:pt idx="445">
                  <c:v>-22250</c:v>
                </c:pt>
                <c:pt idx="446">
                  <c:v>-22300</c:v>
                </c:pt>
                <c:pt idx="447">
                  <c:v>-22350</c:v>
                </c:pt>
                <c:pt idx="448">
                  <c:v>-22400</c:v>
                </c:pt>
                <c:pt idx="449">
                  <c:v>-22450</c:v>
                </c:pt>
                <c:pt idx="450">
                  <c:v>-22500</c:v>
                </c:pt>
                <c:pt idx="451">
                  <c:v>-22550</c:v>
                </c:pt>
                <c:pt idx="452">
                  <c:v>-22600</c:v>
                </c:pt>
                <c:pt idx="453">
                  <c:v>-22650</c:v>
                </c:pt>
                <c:pt idx="454">
                  <c:v>-22700</c:v>
                </c:pt>
                <c:pt idx="455">
                  <c:v>-22750</c:v>
                </c:pt>
                <c:pt idx="456">
                  <c:v>-22800</c:v>
                </c:pt>
                <c:pt idx="457">
                  <c:v>-22850</c:v>
                </c:pt>
                <c:pt idx="458">
                  <c:v>-22900</c:v>
                </c:pt>
                <c:pt idx="459">
                  <c:v>-22950</c:v>
                </c:pt>
                <c:pt idx="460">
                  <c:v>-23000</c:v>
                </c:pt>
                <c:pt idx="461">
                  <c:v>-23050</c:v>
                </c:pt>
                <c:pt idx="462">
                  <c:v>-23100</c:v>
                </c:pt>
                <c:pt idx="463">
                  <c:v>-23150</c:v>
                </c:pt>
                <c:pt idx="464">
                  <c:v>-23200</c:v>
                </c:pt>
                <c:pt idx="465">
                  <c:v>-23250</c:v>
                </c:pt>
                <c:pt idx="466">
                  <c:v>-23300</c:v>
                </c:pt>
                <c:pt idx="467">
                  <c:v>-23350</c:v>
                </c:pt>
                <c:pt idx="468">
                  <c:v>-23400</c:v>
                </c:pt>
                <c:pt idx="469">
                  <c:v>-23450</c:v>
                </c:pt>
                <c:pt idx="470">
                  <c:v>-23500</c:v>
                </c:pt>
                <c:pt idx="471">
                  <c:v>-23550</c:v>
                </c:pt>
                <c:pt idx="472">
                  <c:v>-23600</c:v>
                </c:pt>
                <c:pt idx="473">
                  <c:v>-23650</c:v>
                </c:pt>
                <c:pt idx="474">
                  <c:v>-23700</c:v>
                </c:pt>
                <c:pt idx="475">
                  <c:v>-23750</c:v>
                </c:pt>
                <c:pt idx="476">
                  <c:v>-23800</c:v>
                </c:pt>
                <c:pt idx="477">
                  <c:v>-23850</c:v>
                </c:pt>
                <c:pt idx="478">
                  <c:v>-23900</c:v>
                </c:pt>
                <c:pt idx="479">
                  <c:v>-23950</c:v>
                </c:pt>
                <c:pt idx="480">
                  <c:v>-24000</c:v>
                </c:pt>
                <c:pt idx="481">
                  <c:v>-24050</c:v>
                </c:pt>
                <c:pt idx="482">
                  <c:v>-24100</c:v>
                </c:pt>
                <c:pt idx="483">
                  <c:v>-24150</c:v>
                </c:pt>
                <c:pt idx="484">
                  <c:v>-24200</c:v>
                </c:pt>
                <c:pt idx="485">
                  <c:v>-24250</c:v>
                </c:pt>
                <c:pt idx="486">
                  <c:v>-24300</c:v>
                </c:pt>
                <c:pt idx="487">
                  <c:v>-24350</c:v>
                </c:pt>
                <c:pt idx="488">
                  <c:v>-24400</c:v>
                </c:pt>
                <c:pt idx="489">
                  <c:v>-24450</c:v>
                </c:pt>
                <c:pt idx="490">
                  <c:v>-24500</c:v>
                </c:pt>
                <c:pt idx="491">
                  <c:v>-24550</c:v>
                </c:pt>
                <c:pt idx="492">
                  <c:v>-24600</c:v>
                </c:pt>
                <c:pt idx="493">
                  <c:v>-24650</c:v>
                </c:pt>
              </c:numCache>
            </c:numRef>
          </c:cat>
          <c:val>
            <c:numRef>
              <c:f>'5points'!$AF$7:$AF$500</c:f>
              <c:numCache>
                <c:formatCode>General</c:formatCode>
                <c:ptCount val="494"/>
                <c:pt idx="0">
                  <c:v>24.999336496711884</c:v>
                </c:pt>
                <c:pt idx="1">
                  <c:v>24.902763692849547</c:v>
                </c:pt>
                <c:pt idx="2">
                  <c:v>24.614797373023869</c:v>
                </c:pt>
                <c:pt idx="3">
                  <c:v>24.140652424009467</c:v>
                </c:pt>
                <c:pt idx="4">
                  <c:v>23.488883650371818</c:v>
                </c:pt>
                <c:pt idx="5">
                  <c:v>22.671184194279643</c:v>
                </c:pt>
                <c:pt idx="6">
                  <c:v>21.702111373347122</c:v>
                </c:pt>
                <c:pt idx="7">
                  <c:v>20.598746356829412</c:v>
                </c:pt>
                <c:pt idx="8">
                  <c:v>19.380297683422317</c:v>
                </c:pt>
                <c:pt idx="9">
                  <c:v>18.067657984587946</c:v>
                </c:pt>
                <c:pt idx="10">
                  <c:v>16.68292674869301</c:v>
                </c:pt>
                <c:pt idx="11">
                  <c:v>15.248910487436325</c:v>
                </c:pt>
                <c:pt idx="12">
                  <c:v>13.788613893326062</c:v>
                </c:pt>
                <c:pt idx="13">
                  <c:v>12.324735610273741</c:v>
                </c:pt>
                <c:pt idx="14">
                  <c:v>10.879180233349157</c:v>
                </c:pt>
                <c:pt idx="15">
                  <c:v>9.472599701415275</c:v>
                </c:pt>
                <c:pt idx="16">
                  <c:v>8.1239751103961861</c:v>
                </c:pt>
                <c:pt idx="17">
                  <c:v>6.8502497159739963</c:v>
                </c:pt>
                <c:pt idx="18">
                  <c:v>5.6660203789297441</c:v>
                </c:pt>
                <c:pt idx="19">
                  <c:v>4.5832954598783129</c:v>
                </c:pt>
                <c:pt idx="20">
                  <c:v>3.6113242139775354</c:v>
                </c:pt>
                <c:pt idx="21">
                  <c:v>2.7564990503535136</c:v>
                </c:pt>
                <c:pt idx="22">
                  <c:v>2.0223337310061331</c:v>
                </c:pt>
                <c:pt idx="23">
                  <c:v>1.409514569806658</c:v>
                </c:pt>
                <c:pt idx="24">
                  <c:v>0.91602192117412706</c:v>
                </c:pt>
                <c:pt idx="25">
                  <c:v>0.53731733431906481</c:v>
                </c:pt>
                <c:pt idx="26">
                  <c:v>0.26658852587440346</c:v>
                </c:pt>
                <c:pt idx="27">
                  <c:v>9.5044759643163737E-2</c:v>
                </c:pt>
                <c:pt idx="28">
                  <c:v>1.2252493843769941E-2</c:v>
                </c:pt>
                <c:pt idx="29">
                  <c:v>6.5010082096436106E-3</c:v>
                </c:pt>
                <c:pt idx="30">
                  <c:v>6.5186912079932754E-2</c:v>
                </c:pt>
                <c:pt idx="31">
                  <c:v>0.17520607774255847</c:v>
                </c:pt>
                <c:pt idx="32">
                  <c:v>0.32334171221170205</c:v>
                </c:pt>
                <c:pt idx="33">
                  <c:v>0.49663766038668844</c:v>
                </c:pt>
                <c:pt idx="34">
                  <c:v>0.68274668155760976</c:v>
                </c:pt>
                <c:pt idx="35">
                  <c:v>0.87024453360421739</c:v>
                </c:pt>
                <c:pt idx="36">
                  <c:v>1.048901857777395</c:v>
                </c:pt>
                <c:pt idx="37">
                  <c:v>1.2099072087301956</c:v>
                </c:pt>
                <c:pt idx="38">
                  <c:v>1.3460369572617121</c:v>
                </c:pt>
                <c:pt idx="39">
                  <c:v>1.4517679859201589</c:v>
                </c:pt>
                <c:pt idx="40">
                  <c:v>1.5233325999313676</c:v>
                </c:pt>
                <c:pt idx="41">
                  <c:v>1.5587160703883243</c:v>
                </c:pt>
                <c:pt idx="42">
                  <c:v>1.5575985778523258</c:v>
                </c:pt>
                <c:pt idx="43">
                  <c:v>1.5212460518564963</c:v>
                </c:pt>
                <c:pt idx="44">
                  <c:v>1.4523546100929388</c:v>
                </c:pt>
                <c:pt idx="45">
                  <c:v>1.3548561534341568</c:v>
                </c:pt>
                <c:pt idx="46">
                  <c:v>1.2336918256989586</c:v>
                </c:pt>
                <c:pt idx="47">
                  <c:v>1.094562582402608</c:v>
                </c:pt>
                <c:pt idx="48">
                  <c:v>0.94366585882451459</c:v>
                </c:pt>
                <c:pt idx="49">
                  <c:v>0.78742708942504991</c:v>
                </c:pt>
                <c:pt idx="50">
                  <c:v>0.6322355936906684</c:v>
                </c:pt>
                <c:pt idx="51">
                  <c:v>0.4841938132912687</c:v>
                </c:pt>
                <c:pt idx="52">
                  <c:v>0.34888733620000811</c:v>
                </c:pt>
                <c:pt idx="53">
                  <c:v>0.23118350885713695</c:v>
                </c:pt>
                <c:pt idx="54">
                  <c:v>0.13506445377838158</c:v>
                </c:pt>
                <c:pt idx="55">
                  <c:v>6.349936318066321E-2</c:v>
                </c:pt>
                <c:pt idx="56">
                  <c:v>1.8359208354350398E-2</c:v>
                </c:pt>
                <c:pt idx="57">
                  <c:v>3.7590148228132853E-4</c:v>
                </c:pt>
                <c:pt idx="58">
                  <c:v>9.1460882943019371E-3</c:v>
                </c:pt>
                <c:pt idx="59">
                  <c:v>4.3178191195006391E-2</c:v>
                </c:pt>
                <c:pt idx="60">
                  <c:v>9.9980076767956616E-2</c:v>
                </c:pt>
                <c:pt idx="61">
                  <c:v>0.17618314787176401</c:v>
                </c:pt>
                <c:pt idx="62">
                  <c:v>0.26769762827335258</c:v>
                </c:pt>
                <c:pt idx="63">
                  <c:v>0.36989255510515928</c:v>
                </c:pt>
                <c:pt idx="64">
                  <c:v>0.47779360215251782</c:v>
                </c:pt>
                <c:pt idx="65">
                  <c:v>0.58629095590105673</c:v>
                </c:pt>
                <c:pt idx="66">
                  <c:v>0.69034941903997782</c:v>
                </c:pt>
                <c:pt idx="67">
                  <c:v>0.78521292931778486</c:v>
                </c:pt>
                <c:pt idx="68">
                  <c:v>0.86659574550493201</c:v>
                </c:pt>
                <c:pt idx="69">
                  <c:v>0.93085352609360483</c:v>
                </c:pt>
                <c:pt idx="70">
                  <c:v>0.97512785884635811</c:v>
                </c:pt>
                <c:pt idx="71">
                  <c:v>0.99745900808056753</c:v>
                </c:pt>
                <c:pt idx="72">
                  <c:v>0.99686292674086929</c:v>
                </c:pt>
                <c:pt idx="73">
                  <c:v>0.97336960576533815</c:v>
                </c:pt>
                <c:pt idx="74">
                  <c:v>0.92802150545909445</c:v>
                </c:pt>
                <c:pt idx="75">
                  <c:v>0.8628321144653579</c:v>
                </c:pt>
                <c:pt idx="76">
                  <c:v>0.78070613498112196</c:v>
                </c:pt>
                <c:pt idx="77">
                  <c:v>0.68532427376437743</c:v>
                </c:pt>
                <c:pt idx="78">
                  <c:v>0.58099681221932387</c:v>
                </c:pt>
                <c:pt idx="79">
                  <c:v>0.47249125004348352</c:v>
                </c:pt>
                <c:pt idx="80">
                  <c:v>0.36484045582932617</c:v>
                </c:pt>
                <c:pt idx="81">
                  <c:v>0.2631383724261307</c:v>
                </c:pt>
                <c:pt idx="82">
                  <c:v>0.17233068800559806</c:v>
                </c:pt>
                <c:pt idx="83">
                  <c:v>9.7008622713372197E-2</c:v>
                </c:pt>
                <c:pt idx="84">
                  <c:v>4.1213238521429912E-2</c:v>
                </c:pt>
                <c:pt idx="85">
                  <c:v>8.2581373471440189E-3</c:v>
                </c:pt>
                <c:pt idx="86">
                  <c:v>5.7728000870691063E-4</c:v>
                </c:pt>
                <c:pt idx="87">
                  <c:v>1.9604190599597362E-2</c:v>
                </c:pt>
                <c:pt idx="88">
                  <c:v>6.5687645814857323E-2</c:v>
                </c:pt>
                <c:pt idx="89">
                  <c:v>0.13804781046505313</c:v>
                </c:pt>
                <c:pt idx="90">
                  <c:v>0.23477536294309173</c:v>
                </c:pt>
                <c:pt idx="91">
                  <c:v>0.35287480411688821</c:v>
                </c:pt>
                <c:pt idx="92">
                  <c:v>0.48835137290752911</c:v>
                </c:pt>
                <c:pt idx="93">
                  <c:v>0.63633989840455785</c:v>
                </c:pt>
                <c:pt idx="94">
                  <c:v>0.79127191417553755</c:v>
                </c:pt>
                <c:pt idx="95">
                  <c:v>0.94707641415536792</c:v>
                </c:pt>
                <c:pt idx="96">
                  <c:v>1.0974078816748034</c:v>
                </c:pt>
                <c:pt idx="97">
                  <c:v>1.2358948897833724</c:v>
                </c:pt>
                <c:pt idx="98">
                  <c:v>1.3564008015803395</c:v>
                </c:pt>
                <c:pt idx="99">
                  <c:v>1.4532881439981313</c:v>
                </c:pt>
                <c:pt idx="100">
                  <c:v>1.5216777409427837</c:v>
                </c:pt>
                <c:pt idx="101">
                  <c:v>1.5576932357576174</c:v>
                </c:pt>
                <c:pt idx="102">
                  <c:v>1.5586828704117945</c:v>
                </c:pt>
                <c:pt idx="103">
                  <c:v>1.5234093208916146</c:v>
                </c:pt>
                <c:pt idx="104">
                  <c:v>1.4522009059028544</c:v>
                </c:pt>
                <c:pt idx="105">
                  <c:v>1.3470574075627759</c:v>
                </c:pt>
                <c:pt idx="106">
                  <c:v>1.2117053812285132</c:v>
                </c:pt>
                <c:pt idx="107">
                  <c:v>1.0515991004552718</c:v>
                </c:pt>
                <c:pt idx="108">
                  <c:v>0.87386562610498197</c:v>
                </c:pt>
                <c:pt idx="109">
                  <c:v>0.68719285588855528</c:v>
                </c:pt>
                <c:pt idx="110">
                  <c:v>0.50166258463106239</c:v>
                </c:pt>
                <c:pt idx="111">
                  <c:v>0.3285314704455739</c:v>
                </c:pt>
                <c:pt idx="112">
                  <c:v>0.17996461095116478</c:v>
                </c:pt>
                <c:pt idx="113">
                  <c:v>6.8728277480050379E-2</c:v>
                </c:pt>
                <c:pt idx="114">
                  <c:v>7.8495259261293932E-3</c:v>
                </c:pt>
                <c:pt idx="115">
                  <c:v>1.0251665839754214E-2</c:v>
                </c:pt>
                <c:pt idx="116">
                  <c:v>8.8375496465628131E-2</c:v>
                </c:pt>
                <c:pt idx="117">
                  <c:v>0.25379689750530399</c:v>
                </c:pt>
                <c:pt idx="118">
                  <c:v>0.51685175411925066</c:v>
                </c:pt>
                <c:pt idx="119">
                  <c:v>0.88627916998543044</c:v>
                </c:pt>
                <c:pt idx="120">
                  <c:v>1.3688936883319358</c:v>
                </c:pt>
                <c:pt idx="121">
                  <c:v>1.9692965961391959</c:v>
                </c:pt>
                <c:pt idx="122">
                  <c:v>2.6896358061959957</c:v>
                </c:pt>
                <c:pt idx="123">
                  <c:v>3.5294215003868654</c:v>
                </c:pt>
                <c:pt idx="124">
                  <c:v>4.4854055847102989</c:v>
                </c:pt>
                <c:pt idx="125">
                  <c:v>5.5515283809664027</c:v>
                </c:pt>
                <c:pt idx="126">
                  <c:v>6.7189365478152947</c:v>
                </c:pt>
                <c:pt idx="127">
                  <c:v>7.9760730996866993</c:v>
                </c:pt>
                <c:pt idx="128">
                  <c:v>9.3088392455654798</c:v>
                </c:pt>
                <c:pt idx="129">
                  <c:v>10.700824657165864</c:v>
                </c:pt>
                <c:pt idx="130">
                  <c:v>12.133601397143989</c:v>
                </c:pt>
                <c:pt idx="131">
                  <c:v>13.587076325675097</c:v>
                </c:pt>
                <c:pt idx="132">
                  <c:v>15.039891555281848</c:v>
                </c:pt>
                <c:pt idx="133">
                  <c:v>16.469865712945278</c:v>
                </c:pt>
                <c:pt idx="134">
                  <c:v>17.85446339690693</c:v>
                </c:pt>
                <c:pt idx="135">
                  <c:v>19.171282586518746</c:v>
                </c:pt>
                <c:pt idx="136">
                  <c:v>20.398546051451763</c:v>
                </c:pt>
                <c:pt idx="137">
                  <c:v>21.515586019222269</c:v>
                </c:pt>
                <c:pt idx="138">
                  <c:v>22.503308994498628</c:v>
                </c:pt>
                <c:pt idx="139">
                  <c:v>23.344627784491838</c:v>
                </c:pt>
                <c:pt idx="140">
                  <c:v>24.024851574584297</c:v>
                </c:pt>
                <c:pt idx="141">
                  <c:v>24.532022116374453</c:v>
                </c:pt>
                <c:pt idx="142">
                  <c:v>24.85718822940467</c:v>
                </c:pt>
                <c:pt idx="143">
                  <c:v>24.994611316756519</c:v>
                </c:pt>
                <c:pt idx="144">
                  <c:v>24.941896659401095</c:v>
                </c:pt>
                <c:pt idx="145">
                  <c:v>24.700046851869871</c:v>
                </c:pt>
                <c:pt idx="146">
                  <c:v>24.27343621565737</c:v>
                </c:pt>
                <c:pt idx="147">
                  <c:v>23.66970717525599</c:v>
                </c:pt>
                <c:pt idx="148">
                  <c:v>22.899590963715749</c:v>
                </c:pt>
                <c:pt idx="149">
                  <c:v>21.976657621449991</c:v>
                </c:pt>
                <c:pt idx="150">
                  <c:v>20.917002066070982</c:v>
                </c:pt>
                <c:pt idx="151">
                  <c:v>19.738874499133434</c:v>
                </c:pt>
                <c:pt idx="152">
                  <c:v>18.462263914286638</c:v>
                </c:pt>
                <c:pt idx="153">
                  <c:v>17.108447277574804</c:v>
                </c:pt>
                <c:pt idx="154">
                  <c:v>15.69951432476671</c:v>
                </c:pt>
                <c:pt idx="155">
                  <c:v>14.257881109961957</c:v>
                </c:pt>
                <c:pt idx="156">
                  <c:v>12.805804066800507</c:v>
                </c:pt>
                <c:pt idx="157">
                  <c:v>11.364908112730019</c:v>
                </c:pt>
                <c:pt idx="158">
                  <c:v>9.9557376638955706</c:v>
                </c:pt>
                <c:pt idx="159">
                  <c:v>8.597345536718688</c:v>
                </c:pt>
                <c:pt idx="160">
                  <c:v>7.3069253325434529</c:v>
                </c:pt>
                <c:pt idx="161">
                  <c:v>6.0994993083372835</c:v>
                </c:pt>
                <c:pt idx="162">
                  <c:v>4.9876658609390274</c:v>
                </c:pt>
                <c:pt idx="163">
                  <c:v>3.9814138742508893</c:v>
                </c:pt>
                <c:pt idx="164">
                  <c:v>3.0880057517122341</c:v>
                </c:pt>
                <c:pt idx="165">
                  <c:v>2.3119316399070047</c:v>
                </c:pt>
                <c:pt idx="166">
                  <c:v>1.6549332271231409</c:v>
                </c:pt>
                <c:pt idx="167">
                  <c:v>1.1160956702042848</c:v>
                </c:pt>
                <c:pt idx="168">
                  <c:v>0.6920026229057632</c:v>
                </c:pt>
                <c:pt idx="169">
                  <c:v>0.37694904735184565</c:v>
                </c:pt>
                <c:pt idx="170">
                  <c:v>0.16320411316340919</c:v>
                </c:pt>
                <c:pt idx="171">
                  <c:v>4.1315909894379714E-2</c:v>
                </c:pt>
                <c:pt idx="172">
                  <c:v>4.4832673611479616E-4</c:v>
                </c:pt>
                <c:pt idx="173">
                  <c:v>2.8739929006217552E-2</c:v>
                </c:pt>
                <c:pt idx="174">
                  <c:v>0.1136744092739656</c:v>
                </c:pt>
                <c:pt idx="175">
                  <c:v>0.24245194334094211</c:v>
                </c:pt>
                <c:pt idx="176">
                  <c:v>0.40235112515392446</c:v>
                </c:pt>
                <c:pt idx="177">
                  <c:v>0.58107171006581948</c:v>
                </c:pt>
                <c:pt idx="178">
                  <c:v>0.7670490735209472</c:v>
                </c:pt>
                <c:pt idx="179">
                  <c:v>0.94973266266978429</c:v>
                </c:pt>
                <c:pt idx="180">
                  <c:v>1.1198215021979934</c:v>
                </c:pt>
                <c:pt idx="181">
                  <c:v>1.2694516584747078</c:v>
                </c:pt>
                <c:pt idx="182">
                  <c:v>1.3923321307425336</c:v>
                </c:pt>
                <c:pt idx="183">
                  <c:v>1.4838266308047825</c:v>
                </c:pt>
                <c:pt idx="184">
                  <c:v>1.540981592230573</c:v>
                </c:pt>
                <c:pt idx="185">
                  <c:v>1.5625007924934093</c:v>
                </c:pt>
                <c:pt idx="186">
                  <c:v>1.5486700230388788</c:v>
                </c:pt>
                <c:pt idx="187">
                  <c:v>1.5012359708618443</c:v>
                </c:pt>
                <c:pt idx="188">
                  <c:v>1.4232441801754054</c:v>
                </c:pt>
                <c:pt idx="189">
                  <c:v>1.3188438503750086</c:v>
                </c:pt>
                <c:pt idx="190">
                  <c:v>1.1930654268834662</c:v>
                </c:pt>
                <c:pt idx="191">
                  <c:v>1.0515804985575774</c:v>
                </c:pt>
                <c:pt idx="192">
                  <c:v>0.90045139794433549</c:v>
                </c:pt>
                <c:pt idx="193">
                  <c:v>0.74587934475948292</c:v>
                </c:pt>
                <c:pt idx="194">
                  <c:v>0.59395950933161634</c:v>
                </c:pt>
                <c:pt idx="195">
                  <c:v>0.45045048038024821</c:v>
                </c:pt>
                <c:pt idx="196">
                  <c:v>0.32056583433955194</c:v>
                </c:pt>
                <c:pt idx="197">
                  <c:v>0.20879352568575399</c:v>
                </c:pt>
                <c:pt idx="198">
                  <c:v>0.11874865484592578</c:v>
                </c:pt>
                <c:pt idx="199">
                  <c:v>5.306350711737913E-2</c:v>
                </c:pt>
                <c:pt idx="200">
                  <c:v>1.331733371516299E-2</c:v>
                </c:pt>
                <c:pt idx="201">
                  <c:v>7.4455971258609768E-6</c:v>
                </c:pt>
                <c:pt idx="202">
                  <c:v>1.2561231061580918E-2</c:v>
                </c:pt>
                <c:pt idx="203">
                  <c:v>4.9387706207127728E-2</c:v>
                </c:pt>
                <c:pt idx="204">
                  <c:v>0.10796580124067545</c:v>
                </c:pt>
                <c:pt idx="205">
                  <c:v>0.18496531367387767</c:v>
                </c:pt>
                <c:pt idx="206">
                  <c:v>0.27639563459987443</c:v>
                </c:pt>
                <c:pt idx="207">
                  <c:v>0.37777621905143155</c:v>
                </c:pt>
                <c:pt idx="208">
                  <c:v>0.48432237665629224</c:v>
                </c:pt>
                <c:pt idx="209">
                  <c:v>0.59113940451932523</c:v>
                </c:pt>
                <c:pt idx="210">
                  <c:v>0.69341787991785997</c:v>
                </c:pt>
                <c:pt idx="211">
                  <c:v>0.78662305591959691</c:v>
                </c:pt>
                <c:pt idx="212">
                  <c:v>0.86667162331110625</c:v>
                </c:pt>
                <c:pt idx="213">
                  <c:v>0.93008938586064005</c:v>
                </c:pt>
                <c:pt idx="214">
                  <c:v>0.97414448662819209</c:v>
                </c:pt>
                <c:pt idx="215">
                  <c:v>0.99695137817488455</c:v>
                </c:pt>
                <c:pt idx="216">
                  <c:v>0.99754195823280589</c:v>
                </c:pt>
                <c:pt idx="217">
                  <c:v>0.97590149928024472</c:v>
                </c:pt>
                <c:pt idx="218">
                  <c:v>0.93296808321050761</c:v>
                </c:pt>
                <c:pt idx="219">
                  <c:v>0.8705957060348315</c:v>
                </c:pt>
                <c:pt idx="220">
                  <c:v>0.79148232418225273</c:v>
                </c:pt>
                <c:pt idx="221">
                  <c:v>0.6990656100852084</c:v>
                </c:pt>
                <c:pt idx="222">
                  <c:v>0.59738986354218759</c:v>
                </c:pt>
                <c:pt idx="223">
                  <c:v>0.49094912282601993</c:v>
                </c:pt>
                <c:pt idx="224">
                  <c:v>0.38451190485916492</c:v>
                </c:pt>
                <c:pt idx="225">
                  <c:v>0.28293383561298141</c:v>
                </c:pt>
                <c:pt idx="226">
                  <c:v>0.19096499661640692</c:v>
                </c:pt>
                <c:pt idx="227">
                  <c:v>0.11305891930779968</c:v>
                </c:pt>
                <c:pt idx="228">
                  <c:v>5.3190130119110356E-2</c:v>
                </c:pt>
                <c:pt idx="229">
                  <c:v>1.468706638573509E-2</c:v>
                </c:pt>
                <c:pt idx="230">
                  <c:v>8.6678178657170938E-5</c:v>
                </c:pt>
                <c:pt idx="231">
                  <c:v>1.1016225714003647E-2</c:v>
                </c:pt>
                <c:pt idx="232">
                  <c:v>4.8107129835252997E-2</c:v>
                </c:pt>
                <c:pt idx="233">
                  <c:v>0.11094454777277944</c:v>
                </c:pt>
                <c:pt idx="234">
                  <c:v>0.19805533484587456</c:v>
                </c:pt>
                <c:pt idx="235">
                  <c:v>0.30693554249437294</c:v>
                </c:pt>
                <c:pt idx="236">
                  <c:v>0.43411761321501108</c:v>
                </c:pt>
                <c:pt idx="237">
                  <c:v>0.57527589173192217</c:v>
                </c:pt>
                <c:pt idx="238">
                  <c:v>0.7253677065402715</c:v>
                </c:pt>
                <c:pt idx="239">
                  <c:v>0.87880634859161788</c:v>
                </c:pt>
                <c:pt idx="240">
                  <c:v>1.0296605684072189</c:v>
                </c:pt>
                <c:pt idx="241">
                  <c:v>1.1718751146732984</c:v>
                </c:pt>
                <c:pt idx="242">
                  <c:v>1.29950501162081</c:v>
                </c:pt>
                <c:pt idx="243">
                  <c:v>1.4069562470460997</c:v>
                </c:pt>
                <c:pt idx="244">
                  <c:v>1.4892254178680935</c:v>
                </c:pt>
                <c:pt idx="245">
                  <c:v>1.5421299932504631</c:v>
                </c:pt>
                <c:pt idx="246">
                  <c:v>1.5625211904268053</c:v>
                </c:pt>
                <c:pt idx="247">
                  <c:v>1.5484726911925839</c:v>
                </c:pt>
                <c:pt idx="248">
                  <c:v>1.4994373717519049</c:v>
                </c:pt>
                <c:pt idx="249">
                  <c:v>1.4163668405110872</c:v>
                </c:pt>
                <c:pt idx="250">
                  <c:v>1.3017877381962857</c:v>
                </c:pt>
                <c:pt idx="251">
                  <c:v>1.1598317051769675</c:v>
                </c:pt>
                <c:pt idx="252">
                  <c:v>0.99621607837784576</c:v>
                </c:pt>
                <c:pt idx="253">
                  <c:v>0.81817403631040753</c:v>
                </c:pt>
                <c:pt idx="254">
                  <c:v>0.63433484031222565</c:v>
                </c:pt>
                <c:pt idx="255">
                  <c:v>0.45455567026757721</c:v>
                </c:pt>
                <c:pt idx="256">
                  <c:v>0.28970876332648404</c:v>
                </c:pt>
                <c:pt idx="257">
                  <c:v>0.15142798000796537</c:v>
                </c:pt>
                <c:pt idx="258">
                  <c:v>5.1821444148014921E-2</c:v>
                </c:pt>
                <c:pt idx="259">
                  <c:v>3.1569522732401798E-3</c:v>
                </c:pt>
                <c:pt idx="260">
                  <c:v>1.7528336337039329E-2</c:v>
                </c:pt>
                <c:pt idx="261">
                  <c:v>0.10651167880928146</c:v>
                </c:pt>
                <c:pt idx="262">
                  <c:v>0.28082058161257534</c:v>
                </c:pt>
                <c:pt idx="263">
                  <c:v>0.54997009753103832</c:v>
                </c:pt>
                <c:pt idx="264">
                  <c:v>0.92195872730923201</c:v>
                </c:pt>
                <c:pt idx="265">
                  <c:v>1.4029777538161095</c:v>
                </c:pt>
                <c:pt idx="266">
                  <c:v>1.9971565584475275</c:v>
                </c:pt>
                <c:pt idx="267">
                  <c:v>2.706351582994309</c:v>
                </c:pt>
                <c:pt idx="268">
                  <c:v>3.5299857781364024</c:v>
                </c:pt>
                <c:pt idx="269">
                  <c:v>4.4649440912318203</c:v>
                </c:pt>
                <c:pt idx="270">
                  <c:v>5.5055293949691393</c:v>
                </c:pt>
                <c:pt idx="271">
                  <c:v>6.6434799923828898</c:v>
                </c:pt>
                <c:pt idx="272">
                  <c:v>7.8680523108154112</c:v>
                </c:pt>
                <c:pt idx="273">
                  <c:v>9.1661647699835722</c:v>
                </c:pt>
                <c:pt idx="274">
                  <c:v>10.522603209224561</c:v>
                </c:pt>
                <c:pt idx="275">
                  <c:v>11.920281949705709</c:v>
                </c:pt>
                <c:pt idx="276">
                  <c:v>13.34055601369181</c:v>
                </c:pt>
                <c:pt idx="277">
                  <c:v>14.763576518617988</c:v>
                </c:pt>
                <c:pt idx="278">
                  <c:v>16.168682668734302</c:v>
                </c:pt>
                <c:pt idx="279">
                  <c:v>17.534819000475984</c:v>
                </c:pt>
                <c:pt idx="280">
                  <c:v>18.840969789083463</c:v>
                </c:pt>
                <c:pt idx="281">
                  <c:v>20.066599149033529</c:v>
                </c:pt>
                <c:pt idx="282">
                  <c:v>21.192086631970749</c:v>
                </c:pt>
                <c:pt idx="283">
                  <c:v>22.199147031852338</c:v>
                </c:pt>
                <c:pt idx="284">
                  <c:v>23.071224988080807</c:v>
                </c:pt>
                <c:pt idx="285">
                  <c:v>23.793854107635767</c:v>
                </c:pt>
                <c:pt idx="286">
                  <c:v>24.354971418418582</c:v>
                </c:pt>
                <c:pt idx="287">
                  <c:v>24.745180538035584</c:v>
                </c:pt>
                <c:pt idx="288">
                  <c:v>24.957955824438187</c:v>
                </c:pt>
                <c:pt idx="289">
                  <c:v>24.989783375502807</c:v>
                </c:pt>
                <c:pt idx="290">
                  <c:v>24.840235102023655</c:v>
                </c:pt>
                <c:pt idx="291">
                  <c:v>24.511974244128542</c:v>
                </c:pt>
                <c:pt idx="292">
                  <c:v>24.010692372712416</c:v>
                </c:pt>
                <c:pt idx="293">
                  <c:v>23.344979460908782</c:v>
                </c:pt>
                <c:pt idx="294">
                  <c:v>22.526130678422209</c:v>
                </c:pt>
                <c:pt idx="295">
                  <c:v>21.567894365896056</c:v>
                </c:pt>
                <c:pt idx="296">
                  <c:v>20.48616836417602</c:v>
                </c:pt>
                <c:pt idx="297">
                  <c:v>19.29865150166102</c:v>
                </c:pt>
                <c:pt idx="298">
                  <c:v>18.024459203432041</c:v>
                </c:pt>
                <c:pt idx="299">
                  <c:v>16.683713677625462</c:v>
                </c:pt>
                <c:pt idx="300">
                  <c:v>15.297116740578765</c:v>
                </c:pt>
                <c:pt idx="301">
                  <c:v>13.885518067297903</c:v>
                </c:pt>
                <c:pt idx="302">
                  <c:v>12.46948720097201</c:v>
                </c:pt>
                <c:pt idx="303">
                  <c:v>11.068901195654441</c:v>
                </c:pt>
                <c:pt idx="304">
                  <c:v>9.7025558817784709</c:v>
                </c:pt>
                <c:pt idx="305">
                  <c:v>8.3878113148031161</c:v>
                </c:pt>
                <c:pt idx="306">
                  <c:v>7.1402780975150568</c:v>
                </c:pt>
                <c:pt idx="307">
                  <c:v>5.9735522484282875</c:v>
                </c:pt>
                <c:pt idx="308">
                  <c:v>4.8990031130395097</c:v>
                </c:pt>
                <c:pt idx="309">
                  <c:v>3.9256194293552626</c:v>
                </c:pt>
                <c:pt idx="310">
                  <c:v>3.059914599067731</c:v>
                </c:pt>
                <c:pt idx="311">
                  <c:v>2.3058937930998527</c:v>
                </c:pt>
                <c:pt idx="312">
                  <c:v>1.6650802416656969</c:v>
                </c:pt>
                <c:pt idx="313">
                  <c:v>1.136599975936734</c:v>
                </c:pt>
                <c:pt idx="314">
                  <c:v>0.71732058199376481</c:v>
                </c:pt>
                <c:pt idx="315">
                  <c:v>0.40203916480322577</c:v>
                </c:pt>
                <c:pt idx="316">
                  <c:v>0.18371323580698595</c:v>
                </c:pt>
                <c:pt idx="317">
                  <c:v>5.3727462248714039E-2</c:v>
                </c:pt>
                <c:pt idx="318">
                  <c:v>2.1883156329072393E-3</c:v>
                </c:pt>
                <c:pt idx="319">
                  <c:v>1.8238063300008205E-2</c:v>
                </c:pt>
                <c:pt idx="320">
                  <c:v>9.0379464773140489E-2</c:v>
                </c:pt>
                <c:pt idx="321">
                  <c:v>0.20680224725261417</c:v>
                </c:pt>
                <c:pt idx="322">
                  <c:v>0.35570274293104287</c:v>
                </c:pt>
                <c:pt idx="323">
                  <c:v>0.52558843126320332</c:v>
                </c:pt>
                <c:pt idx="324">
                  <c:v>0.70555984921555437</c:v>
                </c:pt>
                <c:pt idx="325">
                  <c:v>0.88556300675075028</c:v>
                </c:pt>
                <c:pt idx="326">
                  <c:v>1.0566067168761599</c:v>
                </c:pt>
                <c:pt idx="327">
                  <c:v>1.210939778825262</c:v>
                </c:pt>
                <c:pt idx="328">
                  <c:v>1.342185247613443</c:v>
                </c:pt>
                <c:pt idx="329">
                  <c:v>1.445429009490063</c:v>
                </c:pt>
                <c:pt idx="330">
                  <c:v>1.5172626383442762</c:v>
                </c:pt>
                <c:pt idx="331">
                  <c:v>1.5557799788174509</c:v>
                </c:pt>
                <c:pt idx="332">
                  <c:v>1.5605308835484597</c:v>
                </c:pt>
                <c:pt idx="333">
                  <c:v>1.5324334983886507</c:v>
                </c:pt>
                <c:pt idx="334">
                  <c:v>1.4736500996438442</c:v>
                </c:pt>
                <c:pt idx="335">
                  <c:v>1.3874318014244731</c:v>
                </c:pt>
                <c:pt idx="336">
                  <c:v>1.2779368482636746</c:v>
                </c:pt>
                <c:pt idx="337">
                  <c:v>1.1500301181225516</c:v>
                </c:pt>
                <c:pt idx="338">
                  <c:v>1.009069561008304</c:v>
                </c:pt>
                <c:pt idx="339">
                  <c:v>0.86068763836673079</c:v>
                </c:pt>
                <c:pt idx="340">
                  <c:v>0.71057342897798015</c:v>
                </c:pt>
                <c:pt idx="341">
                  <c:v>0.56426322784039684</c:v>
                </c:pt>
                <c:pt idx="342">
                  <c:v>0.4269452256821098</c:v>
                </c:pt>
                <c:pt idx="343">
                  <c:v>0.30328411026395002</c:v>
                </c:pt>
                <c:pt idx="344">
                  <c:v>0.19727055864970405</c:v>
                </c:pt>
                <c:pt idx="345">
                  <c:v>0.11209958521186848</c:v>
                </c:pt>
                <c:pt idx="346">
                  <c:v>5.0080638247269188E-2</c:v>
                </c:pt>
                <c:pt idx="347">
                  <c:v>1.2581585761621451E-2</c:v>
                </c:pt>
                <c:pt idx="348">
                  <c:v>7.2797119732424844E-6</c:v>
                </c:pt>
                <c:pt idx="349">
                  <c:v>1.1812464082319899E-2</c:v>
                </c:pt>
                <c:pt idx="350">
                  <c:v>4.654772779165027E-2</c:v>
                </c:pt>
                <c:pt idx="351">
                  <c:v>0.10193609004755701</c:v>
                </c:pt>
                <c:pt idx="352">
                  <c:v>0.17497690396575596</c:v>
                </c:pt>
                <c:pt idx="353">
                  <c:v>0.26207311064966876</c:v>
                </c:pt>
                <c:pt idx="354">
                  <c:v>0.35917676769006629</c:v>
                </c:pt>
                <c:pt idx="355">
                  <c:v>0.46194803492594677</c:v>
                </c:pt>
                <c:pt idx="356">
                  <c:v>0.56592147742060706</c:v>
                </c:pt>
                <c:pt idx="357">
                  <c:v>0.6666743034609508</c:v>
                </c:pt>
                <c:pt idx="358">
                  <c:v>0.75999060654946449</c:v>
                </c:pt>
                <c:pt idx="359">
                  <c:v>0.84201602514764839</c:v>
                </c:pt>
                <c:pt idx="360">
                  <c:v>0.90939781190766311</c:v>
                </c:pt>
                <c:pt idx="361">
                  <c:v>0.9594054801144617</c:v>
                </c:pt>
                <c:pt idx="362">
                  <c:v>0.99002825746248335</c:v>
                </c:pt>
                <c:pt idx="363">
                  <c:v>1.0000460374789821</c:v>
                </c:pt>
                <c:pt idx="364">
                  <c:v>0.98907167755814063</c:v>
                </c:pt>
                <c:pt idx="365">
                  <c:v>0.95756327037898648</c:v>
                </c:pt>
                <c:pt idx="366">
                  <c:v>0.90680610446972088</c:v>
                </c:pt>
                <c:pt idx="367">
                  <c:v>0.83886501237386035</c:v>
                </c:pt>
                <c:pt idx="368">
                  <c:v>0.75650870734728271</c:v>
                </c:pt>
                <c:pt idx="369">
                  <c:v>0.66310879770216524</c:v>
                </c:pt>
                <c:pt idx="370">
                  <c:v>0.56251678442101982</c:v>
                </c:pt>
                <c:pt idx="371">
                  <c:v>0.45892325264384509</c:v>
                </c:pt>
                <c:pt idx="372">
                  <c:v>0.35670397323969932</c:v>
                </c:pt>
                <c:pt idx="373">
                  <c:v>0.26025811400038262</c:v>
                </c:pt>
                <c:pt idx="374">
                  <c:v>0.173843975056514</c:v>
                </c:pt>
                <c:pt idx="375">
                  <c:v>0.1014179903806339</c:v>
                </c:pt>
                <c:pt idx="376">
                  <c:v>4.648223099865683E-2</c:v>
                </c:pt>
                <c:pt idx="377">
                  <c:v>1.1946051047572145E-2</c:v>
                </c:pt>
                <c:pt idx="378">
                  <c:v>6.4627671331192591E-6</c:v>
                </c:pt>
                <c:pt idx="379">
                  <c:v>1.2051750773998246E-2</c:v>
                </c:pt>
                <c:pt idx="380">
                  <c:v>4.8591870476003128E-2</c:v>
                </c:pt>
                <c:pt idx="381">
                  <c:v>0.1092185228591708</c:v>
                </c:pt>
                <c:pt idx="382">
                  <c:v>0.19259670490092654</c:v>
                </c:pt>
                <c:pt idx="383">
                  <c:v>0.29648889961866676</c:v>
                </c:pt>
                <c:pt idx="384">
                  <c:v>0.41781153848081437</c:v>
                </c:pt>
                <c:pt idx="385">
                  <c:v>0.55272289888159787</c:v>
                </c:pt>
                <c:pt idx="386">
                  <c:v>0.69674021582634527</c:v>
                </c:pt>
                <c:pt idx="387">
                  <c:v>0.84488304044637563</c:v>
                </c:pt>
                <c:pt idx="388">
                  <c:v>0.99183888738410553</c:v>
                </c:pt>
                <c:pt idx="389">
                  <c:v>1.1321463602023722</c:v>
                </c:pt>
                <c:pt idx="390">
                  <c:v>1.2603910700186323</c:v>
                </c:pt>
                <c:pt idx="391">
                  <c:v>1.3714075077811945</c:v>
                </c:pt>
                <c:pt idx="392">
                  <c:v>1.4604818451305628</c:v>
                </c:pt>
                <c:pt idx="393">
                  <c:v>1.5235487525537297</c:v>
                </c:pt>
                <c:pt idx="394">
                  <c:v>1.5573761693836936</c:v>
                </c:pt>
                <c:pt idx="395">
                  <c:v>1.5597322617721194</c:v>
                </c:pt>
                <c:pt idx="396">
                  <c:v>1.5295286135614714</c:v>
                </c:pt>
                <c:pt idx="397">
                  <c:v>1.4669348467067549</c:v>
                </c:pt>
                <c:pt idx="398">
                  <c:v>1.3734603231973546</c:v>
                </c:pt>
                <c:pt idx="399">
                  <c:v>1.2519993091094197</c:v>
                </c:pt>
                <c:pt idx="400">
                  <c:v>1.1068374869688824</c:v>
                </c:pt>
                <c:pt idx="401">
                  <c:v>0.94361762009423156</c:v>
                </c:pt>
                <c:pt idx="402">
                  <c:v>0.76926474605823136</c:v>
                </c:pt>
                <c:pt idx="403">
                  <c:v>0.59187137280909674</c:v>
                </c:pt>
                <c:pt idx="404">
                  <c:v>0.42054431976822443</c:v>
                </c:pt>
                <c:pt idx="405">
                  <c:v>0.26521667180591763</c:v>
                </c:pt>
                <c:pt idx="406">
                  <c:v>0.1364284145072204</c:v>
                </c:pt>
                <c:pt idx="407">
                  <c:v>4.5080965396727679E-2</c:v>
                </c:pt>
                <c:pt idx="408">
                  <c:v>2.1712671058388535E-3</c:v>
                </c:pt>
                <c:pt idx="409">
                  <c:v>1.8511814540502738E-2</c:v>
                </c:pt>
                <c:pt idx="410">
                  <c:v>0.10444362723568107</c:v>
                </c:pt>
                <c:pt idx="411">
                  <c:v>0.26954933863516123</c:v>
                </c:pt>
                <c:pt idx="412">
                  <c:v>0.52237390425521835</c:v>
                </c:pt>
                <c:pt idx="413">
                  <c:v>0.87016015362701615</c:v>
                </c:pt>
                <c:pt idx="414">
                  <c:v>1.3186062456815739</c:v>
                </c:pt>
                <c:pt idx="415">
                  <c:v>1.8716520485289121</c:v>
                </c:pt>
                <c:pt idx="416">
                  <c:v>2.5312998260464581</c:v>
                </c:pt>
                <c:pt idx="417">
                  <c:v>3.297475212501022</c:v>
                </c:pt>
                <c:pt idx="418">
                  <c:v>4.1679323142663991</c:v>
                </c:pt>
                <c:pt idx="419">
                  <c:v>5.1382063211092186</c:v>
                </c:pt>
                <c:pt idx="420">
                  <c:v>6.201616061026372</c:v>
                </c:pt>
                <c:pt idx="421">
                  <c:v>7.34931727413431</c:v>
                </c:pt>
                <c:pt idx="422">
                  <c:v>8.5704062652802424</c:v>
                </c:pt>
                <c:pt idx="423">
                  <c:v>9.8520721553548736</c:v>
                </c:pt>
                <c:pt idx="424">
                  <c:v>11.179796029139967</c:v>
                </c:pt>
                <c:pt idx="425">
                  <c:v>12.537591561745373</c:v>
                </c:pt>
                <c:pt idx="426">
                  <c:v>13.908283576522184</c:v>
                </c:pt>
                <c:pt idx="427">
                  <c:v>15.273817459155095</c:v>
                </c:pt>
                <c:pt idx="428">
                  <c:v>16.615594072124743</c:v>
                </c:pt>
                <c:pt idx="429">
                  <c:v>17.914820960781149</c:v>
                </c:pt>
                <c:pt idx="430">
                  <c:v>19.152874065137638</c:v>
                </c:pt>
                <c:pt idx="431">
                  <c:v>20.311660288670062</c:v>
                </c:pt>
                <c:pt idx="432">
                  <c:v>21.373973356819086</c:v>
                </c:pt>
                <c:pt idx="433">
                  <c:v>22.323834821460462</c:v>
                </c:pt>
                <c:pt idx="434">
                  <c:v>23.146812927199672</c:v>
                </c:pt>
                <c:pt idx="435">
                  <c:v>23.830311071172336</c:v>
                </c:pt>
                <c:pt idx="436">
                  <c:v>24.363820258395467</c:v>
                </c:pt>
                <c:pt idx="437">
                  <c:v>24.739129515822324</c:v>
                </c:pt>
                <c:pt idx="438">
                  <c:v>24.950489295262692</c:v>
                </c:pt>
                <c:pt idx="439">
                  <c:v>24.994724651125431</c:v>
                </c:pt>
                <c:pt idx="440">
                  <c:v>24.871295390179615</c:v>
                </c:pt>
                <c:pt idx="441">
                  <c:v>24.582302141126629</c:v>
                </c:pt>
                <c:pt idx="442">
                  <c:v>24.13243825273619</c:v>
                </c:pt>
                <c:pt idx="443">
                  <c:v>23.528889031099759</c:v>
                </c:pt>
                <c:pt idx="444">
                  <c:v>22.781180352728324</c:v>
                </c:pt>
                <c:pt idx="445">
                  <c:v>21.900980680505395</c:v>
                </c:pt>
                <c:pt idx="446">
                  <c:v>20.901861425238636</c:v>
                </c:pt>
                <c:pt idx="447">
                  <c:v>19.799020090001257</c:v>
                </c:pt>
                <c:pt idx="448">
                  <c:v>18.608974466234759</c:v>
                </c:pt>
                <c:pt idx="449">
                  <c:v>17.349232891655124</c:v>
                </c:pt>
                <c:pt idx="450">
                  <c:v>16.037949939506014</c:v>
                </c:pt>
                <c:pt idx="451">
                  <c:v>14.693574211958062</c:v>
                </c:pt>
                <c:pt idx="452">
                  <c:v>13.334495796348335</c:v>
                </c:pt>
                <c:pt idx="453">
                  <c:v>11.978702809126435</c:v>
                </c:pt>
                <c:pt idx="454">
                  <c:v>10.643452462442964</c:v>
                </c:pt>
                <c:pt idx="455">
                  <c:v>9.3449649641240349</c:v>
                </c:pt>
                <c:pt idx="456">
                  <c:v>8.0981467734482351</c:v>
                </c:pt>
                <c:pt idx="457">
                  <c:v>6.9163470236403857</c:v>
                </c:pt>
                <c:pt idx="458">
                  <c:v>5.811154791979118</c:v>
                </c:pt>
                <c:pt idx="459">
                  <c:v>4.7922378569784287</c:v>
                </c:pt>
                <c:pt idx="460">
                  <c:v>3.8672277504468298</c:v>
                </c:pt>
                <c:pt idx="461">
                  <c:v>3.0416518258619218</c:v>
                </c:pt>
                <c:pt idx="462">
                  <c:v>2.3189123237485445</c:v>
                </c:pt>
                <c:pt idx="463">
                  <c:v>1.7003126798256778</c:v>
                </c:pt>
                <c:pt idx="464">
                  <c:v>1.1851283481868957</c:v>
                </c:pt>
                <c:pt idx="465">
                  <c:v>0.77071988750176346</c:v>
                </c:pt>
                <c:pt idx="466">
                  <c:v>0.45268402714449113</c:v>
                </c:pt>
                <c:pt idx="467">
                  <c:v>0.22503843913399013</c:v>
                </c:pt>
                <c:pt idx="468">
                  <c:v>8.0434934816406747E-2</c:v>
                </c:pt>
                <c:pt idx="469">
                  <c:v>1.0394785370031738E-2</c:v>
                </c:pt>
                <c:pt idx="470">
                  <c:v>5.5604309283906342E-3</c:v>
                </c:pt>
                <c:pt idx="471">
                  <c:v>5.5956671629915126E-2</c:v>
                </c:pt>
                <c:pt idx="472">
                  <c:v>0.15125502425995097</c:v>
                </c:pt>
                <c:pt idx="473">
                  <c:v>0.2810345849524114</c:v>
                </c:pt>
                <c:pt idx="474">
                  <c:v>0.43503340831710419</c:v>
                </c:pt>
                <c:pt idx="475">
                  <c:v>0.6033843148628022</c:v>
                </c:pt>
                <c:pt idx="476">
                  <c:v>0.77683022427881732</c:v>
                </c:pt>
                <c:pt idx="477">
                  <c:v>0.94691392511315697</c:v>
                </c:pt>
                <c:pt idx="478">
                  <c:v>1.1061390870881758</c:v>
                </c:pt>
                <c:pt idx="479">
                  <c:v>1.2480989014049546</c:v>
                </c:pt>
                <c:pt idx="480">
                  <c:v>1.3675708344158319</c:v>
                </c:pt>
                <c:pt idx="481">
                  <c:v>1.4605757987134091</c:v>
                </c:pt>
                <c:pt idx="482">
                  <c:v>1.5244020163994383</c:v>
                </c:pt>
                <c:pt idx="483">
                  <c:v>1.5575941457384987</c:v>
                </c:pt>
                <c:pt idx="484">
                  <c:v>1.5599089088563467</c:v>
                </c:pt>
                <c:pt idx="485">
                  <c:v>1.5322404379815757</c:v>
                </c:pt>
                <c:pt idx="486">
                  <c:v>1.4765176576549206</c:v>
                </c:pt>
                <c:pt idx="487">
                  <c:v>1.3955780620957379</c:v>
                </c:pt>
                <c:pt idx="488">
                  <c:v>1.2930220411873474</c:v>
                </c:pt>
                <c:pt idx="489">
                  <c:v>1.1730524614521711</c:v>
                </c:pt>
                <c:pt idx="490">
                  <c:v>1.0403042307312997</c:v>
                </c:pt>
                <c:pt idx="491">
                  <c:v>0.8996696241119686</c:v>
                </c:pt>
                <c:pt idx="492">
                  <c:v>0.75612376287848149</c:v>
                </c:pt>
                <c:pt idx="493">
                  <c:v>0.61455530930587232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7325816"/>
        <c:axId val="387326208"/>
      </c:areaChart>
      <c:catAx>
        <c:axId val="387325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7326208"/>
        <c:crosses val="autoZero"/>
        <c:auto val="1"/>
        <c:lblAlgn val="ctr"/>
        <c:lblOffset val="100"/>
        <c:noMultiLvlLbl val="0"/>
      </c:catAx>
      <c:valAx>
        <c:axId val="387326208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minorGridlines>
          <c:spPr>
            <a:ln>
              <a:solidFill>
                <a:schemeClr val="tx2">
                  <a:lumMod val="5000"/>
                  <a:lumOff val="95000"/>
                </a:schemeClr>
              </a:solidFill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19050" cmpd="sng"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73258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 w="15875" cap="flat" cmpd="sng" algn="ctr">
      <a:solidFill>
        <a:schemeClr val="accent5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ndard"/>
        <c:varyColors val="0"/>
        <c:ser>
          <c:idx val="0"/>
          <c:order val="0"/>
          <c:spPr>
            <a:solidFill>
              <a:srgbClr val="FF0000"/>
            </a:solidFill>
            <a:ln w="25400">
              <a:noFill/>
            </a:ln>
            <a:effectLst/>
          </c:spPr>
          <c:cat>
            <c:numRef>
              <c:f>'50points'!$J$7:$J$500</c:f>
              <c:numCache>
                <c:formatCode>General</c:formatCode>
                <c:ptCount val="494"/>
                <c:pt idx="0">
                  <c:v>0</c:v>
                </c:pt>
                <c:pt idx="1">
                  <c:v>-50</c:v>
                </c:pt>
                <c:pt idx="2">
                  <c:v>-100</c:v>
                </c:pt>
                <c:pt idx="3">
                  <c:v>-150</c:v>
                </c:pt>
                <c:pt idx="4">
                  <c:v>-200</c:v>
                </c:pt>
                <c:pt idx="5">
                  <c:v>-250</c:v>
                </c:pt>
                <c:pt idx="6">
                  <c:v>-300</c:v>
                </c:pt>
                <c:pt idx="7">
                  <c:v>-350</c:v>
                </c:pt>
                <c:pt idx="8">
                  <c:v>-400</c:v>
                </c:pt>
                <c:pt idx="9">
                  <c:v>-450</c:v>
                </c:pt>
                <c:pt idx="10">
                  <c:v>-500</c:v>
                </c:pt>
                <c:pt idx="11">
                  <c:v>-550</c:v>
                </c:pt>
                <c:pt idx="12">
                  <c:v>-600</c:v>
                </c:pt>
                <c:pt idx="13">
                  <c:v>-650</c:v>
                </c:pt>
                <c:pt idx="14">
                  <c:v>-700</c:v>
                </c:pt>
                <c:pt idx="15">
                  <c:v>-750</c:v>
                </c:pt>
                <c:pt idx="16">
                  <c:v>-800</c:v>
                </c:pt>
                <c:pt idx="17">
                  <c:v>-850</c:v>
                </c:pt>
                <c:pt idx="18">
                  <c:v>-900</c:v>
                </c:pt>
                <c:pt idx="19">
                  <c:v>-950</c:v>
                </c:pt>
                <c:pt idx="20">
                  <c:v>-1000</c:v>
                </c:pt>
                <c:pt idx="21">
                  <c:v>-1050</c:v>
                </c:pt>
                <c:pt idx="22">
                  <c:v>-1100</c:v>
                </c:pt>
                <c:pt idx="23">
                  <c:v>-1150</c:v>
                </c:pt>
                <c:pt idx="24">
                  <c:v>-1200</c:v>
                </c:pt>
                <c:pt idx="25">
                  <c:v>-1250</c:v>
                </c:pt>
                <c:pt idx="26">
                  <c:v>-1300</c:v>
                </c:pt>
                <c:pt idx="27">
                  <c:v>-1350</c:v>
                </c:pt>
                <c:pt idx="28">
                  <c:v>-1400</c:v>
                </c:pt>
                <c:pt idx="29">
                  <c:v>-1450</c:v>
                </c:pt>
                <c:pt idx="30">
                  <c:v>-1500</c:v>
                </c:pt>
                <c:pt idx="31">
                  <c:v>-1550</c:v>
                </c:pt>
                <c:pt idx="32">
                  <c:v>-1600</c:v>
                </c:pt>
                <c:pt idx="33">
                  <c:v>-1650</c:v>
                </c:pt>
                <c:pt idx="34">
                  <c:v>-1700</c:v>
                </c:pt>
                <c:pt idx="35">
                  <c:v>-1750</c:v>
                </c:pt>
                <c:pt idx="36">
                  <c:v>-1800</c:v>
                </c:pt>
                <c:pt idx="37">
                  <c:v>-1850</c:v>
                </c:pt>
                <c:pt idx="38">
                  <c:v>-1900</c:v>
                </c:pt>
                <c:pt idx="39">
                  <c:v>-1950</c:v>
                </c:pt>
                <c:pt idx="40">
                  <c:v>-2000</c:v>
                </c:pt>
                <c:pt idx="41">
                  <c:v>-2050</c:v>
                </c:pt>
                <c:pt idx="42">
                  <c:v>-2100</c:v>
                </c:pt>
                <c:pt idx="43">
                  <c:v>-2150</c:v>
                </c:pt>
                <c:pt idx="44">
                  <c:v>-2200</c:v>
                </c:pt>
                <c:pt idx="45">
                  <c:v>-2250</c:v>
                </c:pt>
                <c:pt idx="46">
                  <c:v>-2300</c:v>
                </c:pt>
                <c:pt idx="47">
                  <c:v>-2350</c:v>
                </c:pt>
                <c:pt idx="48">
                  <c:v>-2400</c:v>
                </c:pt>
                <c:pt idx="49">
                  <c:v>-2450</c:v>
                </c:pt>
                <c:pt idx="50">
                  <c:v>-2500</c:v>
                </c:pt>
                <c:pt idx="51">
                  <c:v>-2550</c:v>
                </c:pt>
                <c:pt idx="52">
                  <c:v>-2600</c:v>
                </c:pt>
                <c:pt idx="53">
                  <c:v>-2650</c:v>
                </c:pt>
                <c:pt idx="54">
                  <c:v>-2700</c:v>
                </c:pt>
                <c:pt idx="55">
                  <c:v>-2750</c:v>
                </c:pt>
                <c:pt idx="56">
                  <c:v>-2800</c:v>
                </c:pt>
                <c:pt idx="57">
                  <c:v>-2850</c:v>
                </c:pt>
                <c:pt idx="58">
                  <c:v>-2900</c:v>
                </c:pt>
                <c:pt idx="59">
                  <c:v>-2950</c:v>
                </c:pt>
                <c:pt idx="60">
                  <c:v>-3000</c:v>
                </c:pt>
                <c:pt idx="61">
                  <c:v>-3050</c:v>
                </c:pt>
                <c:pt idx="62">
                  <c:v>-3100</c:v>
                </c:pt>
                <c:pt idx="63">
                  <c:v>-3150</c:v>
                </c:pt>
                <c:pt idx="64">
                  <c:v>-3200</c:v>
                </c:pt>
                <c:pt idx="65">
                  <c:v>-3250</c:v>
                </c:pt>
                <c:pt idx="66">
                  <c:v>-3300</c:v>
                </c:pt>
                <c:pt idx="67">
                  <c:v>-3350</c:v>
                </c:pt>
                <c:pt idx="68">
                  <c:v>-3400</c:v>
                </c:pt>
                <c:pt idx="69">
                  <c:v>-3450</c:v>
                </c:pt>
                <c:pt idx="70">
                  <c:v>-3500</c:v>
                </c:pt>
                <c:pt idx="71">
                  <c:v>-3550</c:v>
                </c:pt>
                <c:pt idx="72">
                  <c:v>-3600</c:v>
                </c:pt>
                <c:pt idx="73">
                  <c:v>-3650</c:v>
                </c:pt>
                <c:pt idx="74">
                  <c:v>-3700</c:v>
                </c:pt>
                <c:pt idx="75">
                  <c:v>-3750</c:v>
                </c:pt>
                <c:pt idx="76">
                  <c:v>-3800</c:v>
                </c:pt>
                <c:pt idx="77">
                  <c:v>-3850</c:v>
                </c:pt>
                <c:pt idx="78">
                  <c:v>-3900</c:v>
                </c:pt>
                <c:pt idx="79">
                  <c:v>-3950</c:v>
                </c:pt>
                <c:pt idx="80">
                  <c:v>-4000</c:v>
                </c:pt>
                <c:pt idx="81">
                  <c:v>-4050</c:v>
                </c:pt>
                <c:pt idx="82">
                  <c:v>-4100</c:v>
                </c:pt>
                <c:pt idx="83">
                  <c:v>-4150</c:v>
                </c:pt>
                <c:pt idx="84">
                  <c:v>-4200</c:v>
                </c:pt>
                <c:pt idx="85">
                  <c:v>-4250</c:v>
                </c:pt>
                <c:pt idx="86">
                  <c:v>-4300</c:v>
                </c:pt>
                <c:pt idx="87">
                  <c:v>-4350</c:v>
                </c:pt>
                <c:pt idx="88">
                  <c:v>-4400</c:v>
                </c:pt>
                <c:pt idx="89">
                  <c:v>-4450</c:v>
                </c:pt>
                <c:pt idx="90">
                  <c:v>-4500</c:v>
                </c:pt>
                <c:pt idx="91">
                  <c:v>-4550</c:v>
                </c:pt>
                <c:pt idx="92">
                  <c:v>-4600</c:v>
                </c:pt>
                <c:pt idx="93">
                  <c:v>-4650</c:v>
                </c:pt>
                <c:pt idx="94">
                  <c:v>-4700</c:v>
                </c:pt>
                <c:pt idx="95">
                  <c:v>-4750</c:v>
                </c:pt>
                <c:pt idx="96">
                  <c:v>-4800</c:v>
                </c:pt>
                <c:pt idx="97">
                  <c:v>-4850</c:v>
                </c:pt>
                <c:pt idx="98">
                  <c:v>-4900</c:v>
                </c:pt>
                <c:pt idx="99">
                  <c:v>-4950</c:v>
                </c:pt>
                <c:pt idx="100">
                  <c:v>-5000</c:v>
                </c:pt>
                <c:pt idx="101">
                  <c:v>-5050</c:v>
                </c:pt>
                <c:pt idx="102">
                  <c:v>-5100</c:v>
                </c:pt>
                <c:pt idx="103">
                  <c:v>-5150</c:v>
                </c:pt>
                <c:pt idx="104">
                  <c:v>-5200</c:v>
                </c:pt>
                <c:pt idx="105">
                  <c:v>-5250</c:v>
                </c:pt>
                <c:pt idx="106">
                  <c:v>-5300</c:v>
                </c:pt>
                <c:pt idx="107">
                  <c:v>-5350</c:v>
                </c:pt>
                <c:pt idx="108">
                  <c:v>-5400</c:v>
                </c:pt>
                <c:pt idx="109">
                  <c:v>-5450</c:v>
                </c:pt>
                <c:pt idx="110">
                  <c:v>-5500</c:v>
                </c:pt>
                <c:pt idx="111">
                  <c:v>-5550</c:v>
                </c:pt>
                <c:pt idx="112">
                  <c:v>-5600</c:v>
                </c:pt>
                <c:pt idx="113">
                  <c:v>-5650</c:v>
                </c:pt>
                <c:pt idx="114">
                  <c:v>-5700</c:v>
                </c:pt>
                <c:pt idx="115">
                  <c:v>-5750</c:v>
                </c:pt>
                <c:pt idx="116">
                  <c:v>-5800</c:v>
                </c:pt>
                <c:pt idx="117">
                  <c:v>-5850</c:v>
                </c:pt>
                <c:pt idx="118">
                  <c:v>-5900</c:v>
                </c:pt>
                <c:pt idx="119">
                  <c:v>-5950</c:v>
                </c:pt>
                <c:pt idx="120">
                  <c:v>-6000</c:v>
                </c:pt>
                <c:pt idx="121">
                  <c:v>-6050</c:v>
                </c:pt>
                <c:pt idx="122">
                  <c:v>-6100</c:v>
                </c:pt>
                <c:pt idx="123">
                  <c:v>-6150</c:v>
                </c:pt>
                <c:pt idx="124">
                  <c:v>-6200</c:v>
                </c:pt>
                <c:pt idx="125">
                  <c:v>-6250</c:v>
                </c:pt>
                <c:pt idx="126">
                  <c:v>-6300</c:v>
                </c:pt>
                <c:pt idx="127">
                  <c:v>-6350</c:v>
                </c:pt>
                <c:pt idx="128">
                  <c:v>-6400</c:v>
                </c:pt>
                <c:pt idx="129">
                  <c:v>-6450</c:v>
                </c:pt>
                <c:pt idx="130">
                  <c:v>-6500</c:v>
                </c:pt>
                <c:pt idx="131">
                  <c:v>-6550</c:v>
                </c:pt>
                <c:pt idx="132">
                  <c:v>-6600</c:v>
                </c:pt>
                <c:pt idx="133">
                  <c:v>-6650</c:v>
                </c:pt>
                <c:pt idx="134">
                  <c:v>-6700</c:v>
                </c:pt>
                <c:pt idx="135">
                  <c:v>-6750</c:v>
                </c:pt>
                <c:pt idx="136">
                  <c:v>-6800</c:v>
                </c:pt>
                <c:pt idx="137">
                  <c:v>-6850</c:v>
                </c:pt>
                <c:pt idx="138">
                  <c:v>-6900</c:v>
                </c:pt>
                <c:pt idx="139">
                  <c:v>-6950</c:v>
                </c:pt>
                <c:pt idx="140">
                  <c:v>-7000</c:v>
                </c:pt>
                <c:pt idx="141">
                  <c:v>-7050</c:v>
                </c:pt>
                <c:pt idx="142">
                  <c:v>-7100</c:v>
                </c:pt>
                <c:pt idx="143">
                  <c:v>-7150</c:v>
                </c:pt>
                <c:pt idx="144">
                  <c:v>-7200</c:v>
                </c:pt>
                <c:pt idx="145">
                  <c:v>-7250</c:v>
                </c:pt>
                <c:pt idx="146">
                  <c:v>-7300</c:v>
                </c:pt>
                <c:pt idx="147">
                  <c:v>-7350</c:v>
                </c:pt>
                <c:pt idx="148">
                  <c:v>-7400</c:v>
                </c:pt>
                <c:pt idx="149">
                  <c:v>-7450</c:v>
                </c:pt>
                <c:pt idx="150">
                  <c:v>-7500</c:v>
                </c:pt>
                <c:pt idx="151">
                  <c:v>-7550</c:v>
                </c:pt>
                <c:pt idx="152">
                  <c:v>-7600</c:v>
                </c:pt>
                <c:pt idx="153">
                  <c:v>-7650</c:v>
                </c:pt>
                <c:pt idx="154">
                  <c:v>-7700</c:v>
                </c:pt>
                <c:pt idx="155">
                  <c:v>-7750</c:v>
                </c:pt>
                <c:pt idx="156">
                  <c:v>-7800</c:v>
                </c:pt>
                <c:pt idx="157">
                  <c:v>-7850</c:v>
                </c:pt>
                <c:pt idx="158">
                  <c:v>-7900</c:v>
                </c:pt>
                <c:pt idx="159">
                  <c:v>-7950</c:v>
                </c:pt>
                <c:pt idx="160">
                  <c:v>-8000</c:v>
                </c:pt>
                <c:pt idx="161">
                  <c:v>-8050</c:v>
                </c:pt>
                <c:pt idx="162">
                  <c:v>-8100</c:v>
                </c:pt>
                <c:pt idx="163">
                  <c:v>-8150</c:v>
                </c:pt>
                <c:pt idx="164">
                  <c:v>-8200</c:v>
                </c:pt>
                <c:pt idx="165">
                  <c:v>-8250</c:v>
                </c:pt>
                <c:pt idx="166">
                  <c:v>-8300</c:v>
                </c:pt>
                <c:pt idx="167">
                  <c:v>-8350</c:v>
                </c:pt>
                <c:pt idx="168">
                  <c:v>-8400</c:v>
                </c:pt>
                <c:pt idx="169">
                  <c:v>-8450</c:v>
                </c:pt>
                <c:pt idx="170">
                  <c:v>-8500</c:v>
                </c:pt>
                <c:pt idx="171">
                  <c:v>-8550</c:v>
                </c:pt>
                <c:pt idx="172">
                  <c:v>-8600</c:v>
                </c:pt>
                <c:pt idx="173">
                  <c:v>-8650</c:v>
                </c:pt>
                <c:pt idx="174">
                  <c:v>-8700</c:v>
                </c:pt>
                <c:pt idx="175">
                  <c:v>-8750</c:v>
                </c:pt>
                <c:pt idx="176">
                  <c:v>-8800</c:v>
                </c:pt>
                <c:pt idx="177">
                  <c:v>-8850</c:v>
                </c:pt>
                <c:pt idx="178">
                  <c:v>-8900</c:v>
                </c:pt>
                <c:pt idx="179">
                  <c:v>-8950</c:v>
                </c:pt>
                <c:pt idx="180">
                  <c:v>-9000</c:v>
                </c:pt>
                <c:pt idx="181">
                  <c:v>-9050</c:v>
                </c:pt>
                <c:pt idx="182">
                  <c:v>-9100</c:v>
                </c:pt>
                <c:pt idx="183">
                  <c:v>-9150</c:v>
                </c:pt>
                <c:pt idx="184">
                  <c:v>-9200</c:v>
                </c:pt>
                <c:pt idx="185">
                  <c:v>-9250</c:v>
                </c:pt>
                <c:pt idx="186">
                  <c:v>-9300</c:v>
                </c:pt>
                <c:pt idx="187">
                  <c:v>-9350</c:v>
                </c:pt>
                <c:pt idx="188">
                  <c:v>-9400</c:v>
                </c:pt>
                <c:pt idx="189">
                  <c:v>-9450</c:v>
                </c:pt>
                <c:pt idx="190">
                  <c:v>-9500</c:v>
                </c:pt>
                <c:pt idx="191">
                  <c:v>-9550</c:v>
                </c:pt>
                <c:pt idx="192">
                  <c:v>-9600</c:v>
                </c:pt>
                <c:pt idx="193">
                  <c:v>-9650</c:v>
                </c:pt>
                <c:pt idx="194">
                  <c:v>-9700</c:v>
                </c:pt>
                <c:pt idx="195">
                  <c:v>-9750</c:v>
                </c:pt>
                <c:pt idx="196">
                  <c:v>-9800</c:v>
                </c:pt>
                <c:pt idx="197">
                  <c:v>-9850</c:v>
                </c:pt>
                <c:pt idx="198">
                  <c:v>-9900</c:v>
                </c:pt>
                <c:pt idx="199">
                  <c:v>-9950</c:v>
                </c:pt>
                <c:pt idx="200">
                  <c:v>-10000</c:v>
                </c:pt>
                <c:pt idx="201">
                  <c:v>-10050</c:v>
                </c:pt>
                <c:pt idx="202">
                  <c:v>-10100</c:v>
                </c:pt>
                <c:pt idx="203">
                  <c:v>-10150</c:v>
                </c:pt>
                <c:pt idx="204">
                  <c:v>-10200</c:v>
                </c:pt>
                <c:pt idx="205">
                  <c:v>-10250</c:v>
                </c:pt>
                <c:pt idx="206">
                  <c:v>-10300</c:v>
                </c:pt>
                <c:pt idx="207">
                  <c:v>-10350</c:v>
                </c:pt>
                <c:pt idx="208">
                  <c:v>-10400</c:v>
                </c:pt>
                <c:pt idx="209">
                  <c:v>-10450</c:v>
                </c:pt>
                <c:pt idx="210">
                  <c:v>-10500</c:v>
                </c:pt>
                <c:pt idx="211">
                  <c:v>-10550</c:v>
                </c:pt>
                <c:pt idx="212">
                  <c:v>-10600</c:v>
                </c:pt>
                <c:pt idx="213">
                  <c:v>-10650</c:v>
                </c:pt>
                <c:pt idx="214">
                  <c:v>-10700</c:v>
                </c:pt>
                <c:pt idx="215">
                  <c:v>-10750</c:v>
                </c:pt>
                <c:pt idx="216">
                  <c:v>-10800</c:v>
                </c:pt>
                <c:pt idx="217">
                  <c:v>-10850</c:v>
                </c:pt>
                <c:pt idx="218">
                  <c:v>-10900</c:v>
                </c:pt>
                <c:pt idx="219">
                  <c:v>-10950</c:v>
                </c:pt>
                <c:pt idx="220">
                  <c:v>-11000</c:v>
                </c:pt>
                <c:pt idx="221">
                  <c:v>-11050</c:v>
                </c:pt>
                <c:pt idx="222">
                  <c:v>-11100</c:v>
                </c:pt>
                <c:pt idx="223">
                  <c:v>-11150</c:v>
                </c:pt>
                <c:pt idx="224">
                  <c:v>-11200</c:v>
                </c:pt>
                <c:pt idx="225">
                  <c:v>-11250</c:v>
                </c:pt>
                <c:pt idx="226">
                  <c:v>-11300</c:v>
                </c:pt>
                <c:pt idx="227">
                  <c:v>-11350</c:v>
                </c:pt>
                <c:pt idx="228">
                  <c:v>-11400</c:v>
                </c:pt>
                <c:pt idx="229">
                  <c:v>-11450</c:v>
                </c:pt>
                <c:pt idx="230">
                  <c:v>-11500</c:v>
                </c:pt>
                <c:pt idx="231">
                  <c:v>-11550</c:v>
                </c:pt>
                <c:pt idx="232">
                  <c:v>-11600</c:v>
                </c:pt>
                <c:pt idx="233">
                  <c:v>-11650</c:v>
                </c:pt>
                <c:pt idx="234">
                  <c:v>-11700</c:v>
                </c:pt>
                <c:pt idx="235">
                  <c:v>-11750</c:v>
                </c:pt>
                <c:pt idx="236">
                  <c:v>-11800</c:v>
                </c:pt>
                <c:pt idx="237">
                  <c:v>-11850</c:v>
                </c:pt>
                <c:pt idx="238">
                  <c:v>-11900</c:v>
                </c:pt>
                <c:pt idx="239">
                  <c:v>-11950</c:v>
                </c:pt>
                <c:pt idx="240">
                  <c:v>-12000</c:v>
                </c:pt>
                <c:pt idx="241">
                  <c:v>-12050</c:v>
                </c:pt>
                <c:pt idx="242">
                  <c:v>-12100</c:v>
                </c:pt>
                <c:pt idx="243">
                  <c:v>-12150</c:v>
                </c:pt>
                <c:pt idx="244">
                  <c:v>-12200</c:v>
                </c:pt>
                <c:pt idx="245">
                  <c:v>-12250</c:v>
                </c:pt>
                <c:pt idx="246">
                  <c:v>-12300</c:v>
                </c:pt>
                <c:pt idx="247">
                  <c:v>-12350</c:v>
                </c:pt>
                <c:pt idx="248">
                  <c:v>-12400</c:v>
                </c:pt>
                <c:pt idx="249">
                  <c:v>-12450</c:v>
                </c:pt>
                <c:pt idx="250">
                  <c:v>-12500</c:v>
                </c:pt>
                <c:pt idx="251">
                  <c:v>-12550</c:v>
                </c:pt>
                <c:pt idx="252">
                  <c:v>-12600</c:v>
                </c:pt>
                <c:pt idx="253">
                  <c:v>-12650</c:v>
                </c:pt>
                <c:pt idx="254">
                  <c:v>-12700</c:v>
                </c:pt>
                <c:pt idx="255">
                  <c:v>-12750</c:v>
                </c:pt>
                <c:pt idx="256">
                  <c:v>-12800</c:v>
                </c:pt>
                <c:pt idx="257">
                  <c:v>-12850</c:v>
                </c:pt>
                <c:pt idx="258">
                  <c:v>-12900</c:v>
                </c:pt>
                <c:pt idx="259">
                  <c:v>-12950</c:v>
                </c:pt>
                <c:pt idx="260">
                  <c:v>-13000</c:v>
                </c:pt>
                <c:pt idx="261">
                  <c:v>-13050</c:v>
                </c:pt>
                <c:pt idx="262">
                  <c:v>-13100</c:v>
                </c:pt>
                <c:pt idx="263">
                  <c:v>-13150</c:v>
                </c:pt>
                <c:pt idx="264">
                  <c:v>-13200</c:v>
                </c:pt>
                <c:pt idx="265">
                  <c:v>-13250</c:v>
                </c:pt>
                <c:pt idx="266">
                  <c:v>-13300</c:v>
                </c:pt>
                <c:pt idx="267">
                  <c:v>-13350</c:v>
                </c:pt>
                <c:pt idx="268">
                  <c:v>-13400</c:v>
                </c:pt>
                <c:pt idx="269">
                  <c:v>-13450</c:v>
                </c:pt>
                <c:pt idx="270">
                  <c:v>-13500</c:v>
                </c:pt>
                <c:pt idx="271">
                  <c:v>-13550</c:v>
                </c:pt>
                <c:pt idx="272">
                  <c:v>-13600</c:v>
                </c:pt>
                <c:pt idx="273">
                  <c:v>-13650</c:v>
                </c:pt>
                <c:pt idx="274">
                  <c:v>-13700</c:v>
                </c:pt>
                <c:pt idx="275">
                  <c:v>-13750</c:v>
                </c:pt>
                <c:pt idx="276">
                  <c:v>-13800</c:v>
                </c:pt>
                <c:pt idx="277">
                  <c:v>-13850</c:v>
                </c:pt>
                <c:pt idx="278">
                  <c:v>-13900</c:v>
                </c:pt>
                <c:pt idx="279">
                  <c:v>-13950</c:v>
                </c:pt>
                <c:pt idx="280">
                  <c:v>-14000</c:v>
                </c:pt>
                <c:pt idx="281">
                  <c:v>-14050</c:v>
                </c:pt>
                <c:pt idx="282">
                  <c:v>-14100</c:v>
                </c:pt>
                <c:pt idx="283">
                  <c:v>-14150</c:v>
                </c:pt>
                <c:pt idx="284">
                  <c:v>-14200</c:v>
                </c:pt>
                <c:pt idx="285">
                  <c:v>-14250</c:v>
                </c:pt>
                <c:pt idx="286">
                  <c:v>-14300</c:v>
                </c:pt>
                <c:pt idx="287">
                  <c:v>-14350</c:v>
                </c:pt>
                <c:pt idx="288">
                  <c:v>-14400</c:v>
                </c:pt>
                <c:pt idx="289">
                  <c:v>-14450</c:v>
                </c:pt>
                <c:pt idx="290">
                  <c:v>-14500</c:v>
                </c:pt>
                <c:pt idx="291">
                  <c:v>-14550</c:v>
                </c:pt>
                <c:pt idx="292">
                  <c:v>-14600</c:v>
                </c:pt>
                <c:pt idx="293">
                  <c:v>-14650</c:v>
                </c:pt>
                <c:pt idx="294">
                  <c:v>-14700</c:v>
                </c:pt>
                <c:pt idx="295">
                  <c:v>-14750</c:v>
                </c:pt>
                <c:pt idx="296">
                  <c:v>-14800</c:v>
                </c:pt>
                <c:pt idx="297">
                  <c:v>-14850</c:v>
                </c:pt>
                <c:pt idx="298">
                  <c:v>-14900</c:v>
                </c:pt>
                <c:pt idx="299">
                  <c:v>-14950</c:v>
                </c:pt>
                <c:pt idx="300">
                  <c:v>-15000</c:v>
                </c:pt>
                <c:pt idx="301">
                  <c:v>-15050</c:v>
                </c:pt>
                <c:pt idx="302">
                  <c:v>-15100</c:v>
                </c:pt>
                <c:pt idx="303">
                  <c:v>-15150</c:v>
                </c:pt>
                <c:pt idx="304">
                  <c:v>-15200</c:v>
                </c:pt>
                <c:pt idx="305">
                  <c:v>-15250</c:v>
                </c:pt>
                <c:pt idx="306">
                  <c:v>-15300</c:v>
                </c:pt>
                <c:pt idx="307">
                  <c:v>-15350</c:v>
                </c:pt>
                <c:pt idx="308">
                  <c:v>-15400</c:v>
                </c:pt>
                <c:pt idx="309">
                  <c:v>-15450</c:v>
                </c:pt>
                <c:pt idx="310">
                  <c:v>-15500</c:v>
                </c:pt>
                <c:pt idx="311">
                  <c:v>-15550</c:v>
                </c:pt>
                <c:pt idx="312">
                  <c:v>-15600</c:v>
                </c:pt>
                <c:pt idx="313">
                  <c:v>-15650</c:v>
                </c:pt>
                <c:pt idx="314">
                  <c:v>-15700</c:v>
                </c:pt>
                <c:pt idx="315">
                  <c:v>-15750</c:v>
                </c:pt>
                <c:pt idx="316">
                  <c:v>-15800</c:v>
                </c:pt>
                <c:pt idx="317">
                  <c:v>-15850</c:v>
                </c:pt>
                <c:pt idx="318">
                  <c:v>-15900</c:v>
                </c:pt>
                <c:pt idx="319">
                  <c:v>-15950</c:v>
                </c:pt>
                <c:pt idx="320">
                  <c:v>-16000</c:v>
                </c:pt>
                <c:pt idx="321">
                  <c:v>-16050</c:v>
                </c:pt>
                <c:pt idx="322">
                  <c:v>-16100</c:v>
                </c:pt>
                <c:pt idx="323">
                  <c:v>-16150</c:v>
                </c:pt>
                <c:pt idx="324">
                  <c:v>-16200</c:v>
                </c:pt>
                <c:pt idx="325">
                  <c:v>-16250</c:v>
                </c:pt>
                <c:pt idx="326">
                  <c:v>-16300</c:v>
                </c:pt>
                <c:pt idx="327">
                  <c:v>-16350</c:v>
                </c:pt>
                <c:pt idx="328">
                  <c:v>-16400</c:v>
                </c:pt>
                <c:pt idx="329">
                  <c:v>-16450</c:v>
                </c:pt>
                <c:pt idx="330">
                  <c:v>-16500</c:v>
                </c:pt>
                <c:pt idx="331">
                  <c:v>-16550</c:v>
                </c:pt>
                <c:pt idx="332">
                  <c:v>-16600</c:v>
                </c:pt>
                <c:pt idx="333">
                  <c:v>-16650</c:v>
                </c:pt>
                <c:pt idx="334">
                  <c:v>-16700</c:v>
                </c:pt>
                <c:pt idx="335">
                  <c:v>-16750</c:v>
                </c:pt>
                <c:pt idx="336">
                  <c:v>-16800</c:v>
                </c:pt>
                <c:pt idx="337">
                  <c:v>-16850</c:v>
                </c:pt>
                <c:pt idx="338">
                  <c:v>-16900</c:v>
                </c:pt>
                <c:pt idx="339">
                  <c:v>-16950</c:v>
                </c:pt>
                <c:pt idx="340">
                  <c:v>-17000</c:v>
                </c:pt>
                <c:pt idx="341">
                  <c:v>-17050</c:v>
                </c:pt>
                <c:pt idx="342">
                  <c:v>-17100</c:v>
                </c:pt>
                <c:pt idx="343">
                  <c:v>-17150</c:v>
                </c:pt>
                <c:pt idx="344">
                  <c:v>-17200</c:v>
                </c:pt>
                <c:pt idx="345">
                  <c:v>-17250</c:v>
                </c:pt>
                <c:pt idx="346">
                  <c:v>-17300</c:v>
                </c:pt>
                <c:pt idx="347">
                  <c:v>-17350</c:v>
                </c:pt>
                <c:pt idx="348">
                  <c:v>-17400</c:v>
                </c:pt>
                <c:pt idx="349">
                  <c:v>-17450</c:v>
                </c:pt>
                <c:pt idx="350">
                  <c:v>-17500</c:v>
                </c:pt>
                <c:pt idx="351">
                  <c:v>-17550</c:v>
                </c:pt>
                <c:pt idx="352">
                  <c:v>-17600</c:v>
                </c:pt>
                <c:pt idx="353">
                  <c:v>-17650</c:v>
                </c:pt>
                <c:pt idx="354">
                  <c:v>-17700</c:v>
                </c:pt>
                <c:pt idx="355">
                  <c:v>-17750</c:v>
                </c:pt>
                <c:pt idx="356">
                  <c:v>-17800</c:v>
                </c:pt>
                <c:pt idx="357">
                  <c:v>-17850</c:v>
                </c:pt>
                <c:pt idx="358">
                  <c:v>-17900</c:v>
                </c:pt>
                <c:pt idx="359">
                  <c:v>-17950</c:v>
                </c:pt>
                <c:pt idx="360">
                  <c:v>-18000</c:v>
                </c:pt>
                <c:pt idx="361">
                  <c:v>-18050</c:v>
                </c:pt>
                <c:pt idx="362">
                  <c:v>-18100</c:v>
                </c:pt>
                <c:pt idx="363">
                  <c:v>-18150</c:v>
                </c:pt>
                <c:pt idx="364">
                  <c:v>-18200</c:v>
                </c:pt>
                <c:pt idx="365">
                  <c:v>-18250</c:v>
                </c:pt>
                <c:pt idx="366">
                  <c:v>-18300</c:v>
                </c:pt>
                <c:pt idx="367">
                  <c:v>-18350</c:v>
                </c:pt>
                <c:pt idx="368">
                  <c:v>-18400</c:v>
                </c:pt>
                <c:pt idx="369">
                  <c:v>-18450</c:v>
                </c:pt>
                <c:pt idx="370">
                  <c:v>-18500</c:v>
                </c:pt>
                <c:pt idx="371">
                  <c:v>-18550</c:v>
                </c:pt>
                <c:pt idx="372">
                  <c:v>-18600</c:v>
                </c:pt>
                <c:pt idx="373">
                  <c:v>-18650</c:v>
                </c:pt>
                <c:pt idx="374">
                  <c:v>-18700</c:v>
                </c:pt>
                <c:pt idx="375">
                  <c:v>-18750</c:v>
                </c:pt>
                <c:pt idx="376">
                  <c:v>-18800</c:v>
                </c:pt>
                <c:pt idx="377">
                  <c:v>-18850</c:v>
                </c:pt>
                <c:pt idx="378">
                  <c:v>-18900</c:v>
                </c:pt>
                <c:pt idx="379">
                  <c:v>-18950</c:v>
                </c:pt>
                <c:pt idx="380">
                  <c:v>-19000</c:v>
                </c:pt>
                <c:pt idx="381">
                  <c:v>-19050</c:v>
                </c:pt>
                <c:pt idx="382">
                  <c:v>-19100</c:v>
                </c:pt>
                <c:pt idx="383">
                  <c:v>-19150</c:v>
                </c:pt>
                <c:pt idx="384">
                  <c:v>-19200</c:v>
                </c:pt>
                <c:pt idx="385">
                  <c:v>-19250</c:v>
                </c:pt>
                <c:pt idx="386">
                  <c:v>-19300</c:v>
                </c:pt>
                <c:pt idx="387">
                  <c:v>-19350</c:v>
                </c:pt>
                <c:pt idx="388">
                  <c:v>-19400</c:v>
                </c:pt>
                <c:pt idx="389">
                  <c:v>-19450</c:v>
                </c:pt>
                <c:pt idx="390">
                  <c:v>-19500</c:v>
                </c:pt>
                <c:pt idx="391">
                  <c:v>-19550</c:v>
                </c:pt>
                <c:pt idx="392">
                  <c:v>-19600</c:v>
                </c:pt>
                <c:pt idx="393">
                  <c:v>-19650</c:v>
                </c:pt>
                <c:pt idx="394">
                  <c:v>-19700</c:v>
                </c:pt>
                <c:pt idx="395">
                  <c:v>-19750</c:v>
                </c:pt>
                <c:pt idx="396">
                  <c:v>-19800</c:v>
                </c:pt>
                <c:pt idx="397">
                  <c:v>-19850</c:v>
                </c:pt>
                <c:pt idx="398">
                  <c:v>-19900</c:v>
                </c:pt>
                <c:pt idx="399">
                  <c:v>-19950</c:v>
                </c:pt>
                <c:pt idx="400">
                  <c:v>-20000</c:v>
                </c:pt>
                <c:pt idx="401">
                  <c:v>-20050</c:v>
                </c:pt>
                <c:pt idx="402">
                  <c:v>-20100</c:v>
                </c:pt>
                <c:pt idx="403">
                  <c:v>-20150</c:v>
                </c:pt>
                <c:pt idx="404">
                  <c:v>-20200</c:v>
                </c:pt>
                <c:pt idx="405">
                  <c:v>-20250</c:v>
                </c:pt>
                <c:pt idx="406">
                  <c:v>-20300</c:v>
                </c:pt>
                <c:pt idx="407">
                  <c:v>-20350</c:v>
                </c:pt>
                <c:pt idx="408">
                  <c:v>-20400</c:v>
                </c:pt>
                <c:pt idx="409">
                  <c:v>-20450</c:v>
                </c:pt>
                <c:pt idx="410">
                  <c:v>-20500</c:v>
                </c:pt>
                <c:pt idx="411">
                  <c:v>-20550</c:v>
                </c:pt>
                <c:pt idx="412">
                  <c:v>-20600</c:v>
                </c:pt>
                <c:pt idx="413">
                  <c:v>-20650</c:v>
                </c:pt>
                <c:pt idx="414">
                  <c:v>-20700</c:v>
                </c:pt>
                <c:pt idx="415">
                  <c:v>-20750</c:v>
                </c:pt>
                <c:pt idx="416">
                  <c:v>-20800</c:v>
                </c:pt>
                <c:pt idx="417">
                  <c:v>-20850</c:v>
                </c:pt>
                <c:pt idx="418">
                  <c:v>-20900</c:v>
                </c:pt>
                <c:pt idx="419">
                  <c:v>-20950</c:v>
                </c:pt>
                <c:pt idx="420">
                  <c:v>-21000</c:v>
                </c:pt>
                <c:pt idx="421">
                  <c:v>-21050</c:v>
                </c:pt>
                <c:pt idx="422">
                  <c:v>-21100</c:v>
                </c:pt>
                <c:pt idx="423">
                  <c:v>-21150</c:v>
                </c:pt>
                <c:pt idx="424">
                  <c:v>-21200</c:v>
                </c:pt>
                <c:pt idx="425">
                  <c:v>-21250</c:v>
                </c:pt>
                <c:pt idx="426">
                  <c:v>-21300</c:v>
                </c:pt>
                <c:pt idx="427">
                  <c:v>-21350</c:v>
                </c:pt>
                <c:pt idx="428">
                  <c:v>-21400</c:v>
                </c:pt>
                <c:pt idx="429">
                  <c:v>-21450</c:v>
                </c:pt>
                <c:pt idx="430">
                  <c:v>-21500</c:v>
                </c:pt>
                <c:pt idx="431">
                  <c:v>-21550</c:v>
                </c:pt>
                <c:pt idx="432">
                  <c:v>-21600</c:v>
                </c:pt>
                <c:pt idx="433">
                  <c:v>-21650</c:v>
                </c:pt>
                <c:pt idx="434">
                  <c:v>-21700</c:v>
                </c:pt>
                <c:pt idx="435">
                  <c:v>-21750</c:v>
                </c:pt>
                <c:pt idx="436">
                  <c:v>-21800</c:v>
                </c:pt>
                <c:pt idx="437">
                  <c:v>-21850</c:v>
                </c:pt>
                <c:pt idx="438">
                  <c:v>-21900</c:v>
                </c:pt>
                <c:pt idx="439">
                  <c:v>-21950</c:v>
                </c:pt>
                <c:pt idx="440">
                  <c:v>-22000</c:v>
                </c:pt>
                <c:pt idx="441">
                  <c:v>-22050</c:v>
                </c:pt>
                <c:pt idx="442">
                  <c:v>-22100</c:v>
                </c:pt>
                <c:pt idx="443">
                  <c:v>-22150</c:v>
                </c:pt>
                <c:pt idx="444">
                  <c:v>-22200</c:v>
                </c:pt>
                <c:pt idx="445">
                  <c:v>-22250</c:v>
                </c:pt>
                <c:pt idx="446">
                  <c:v>-22300</c:v>
                </c:pt>
                <c:pt idx="447">
                  <c:v>-22350</c:v>
                </c:pt>
                <c:pt idx="448">
                  <c:v>-22400</c:v>
                </c:pt>
                <c:pt idx="449">
                  <c:v>-22450</c:v>
                </c:pt>
                <c:pt idx="450">
                  <c:v>-22500</c:v>
                </c:pt>
                <c:pt idx="451">
                  <c:v>-22550</c:v>
                </c:pt>
                <c:pt idx="452">
                  <c:v>-22600</c:v>
                </c:pt>
                <c:pt idx="453">
                  <c:v>-22650</c:v>
                </c:pt>
                <c:pt idx="454">
                  <c:v>-22700</c:v>
                </c:pt>
                <c:pt idx="455">
                  <c:v>-22750</c:v>
                </c:pt>
                <c:pt idx="456">
                  <c:v>-22800</c:v>
                </c:pt>
                <c:pt idx="457">
                  <c:v>-22850</c:v>
                </c:pt>
                <c:pt idx="458">
                  <c:v>-22900</c:v>
                </c:pt>
                <c:pt idx="459">
                  <c:v>-22950</c:v>
                </c:pt>
                <c:pt idx="460">
                  <c:v>-23000</c:v>
                </c:pt>
                <c:pt idx="461">
                  <c:v>-23050</c:v>
                </c:pt>
                <c:pt idx="462">
                  <c:v>-23100</c:v>
                </c:pt>
                <c:pt idx="463">
                  <c:v>-23150</c:v>
                </c:pt>
                <c:pt idx="464">
                  <c:v>-23200</c:v>
                </c:pt>
                <c:pt idx="465">
                  <c:v>-23250</c:v>
                </c:pt>
                <c:pt idx="466">
                  <c:v>-23300</c:v>
                </c:pt>
                <c:pt idx="467">
                  <c:v>-23350</c:v>
                </c:pt>
                <c:pt idx="468">
                  <c:v>-23400</c:v>
                </c:pt>
                <c:pt idx="469">
                  <c:v>-23450</c:v>
                </c:pt>
                <c:pt idx="470">
                  <c:v>-23500</c:v>
                </c:pt>
                <c:pt idx="471">
                  <c:v>-23550</c:v>
                </c:pt>
                <c:pt idx="472">
                  <c:v>-23600</c:v>
                </c:pt>
                <c:pt idx="473">
                  <c:v>-23650</c:v>
                </c:pt>
                <c:pt idx="474">
                  <c:v>-23700</c:v>
                </c:pt>
                <c:pt idx="475">
                  <c:v>-23750</c:v>
                </c:pt>
                <c:pt idx="476">
                  <c:v>-23800</c:v>
                </c:pt>
                <c:pt idx="477">
                  <c:v>-23850</c:v>
                </c:pt>
                <c:pt idx="478">
                  <c:v>-23900</c:v>
                </c:pt>
                <c:pt idx="479">
                  <c:v>-23950</c:v>
                </c:pt>
                <c:pt idx="480">
                  <c:v>-24000</c:v>
                </c:pt>
                <c:pt idx="481">
                  <c:v>-24050</c:v>
                </c:pt>
                <c:pt idx="482">
                  <c:v>-24100</c:v>
                </c:pt>
                <c:pt idx="483">
                  <c:v>-24150</c:v>
                </c:pt>
                <c:pt idx="484">
                  <c:v>-24200</c:v>
                </c:pt>
                <c:pt idx="485">
                  <c:v>-24250</c:v>
                </c:pt>
                <c:pt idx="486">
                  <c:v>-24300</c:v>
                </c:pt>
                <c:pt idx="487">
                  <c:v>-24350</c:v>
                </c:pt>
                <c:pt idx="488">
                  <c:v>-24400</c:v>
                </c:pt>
                <c:pt idx="489">
                  <c:v>-24450</c:v>
                </c:pt>
                <c:pt idx="490">
                  <c:v>-24500</c:v>
                </c:pt>
                <c:pt idx="491">
                  <c:v>-24550</c:v>
                </c:pt>
                <c:pt idx="492">
                  <c:v>-24600</c:v>
                </c:pt>
                <c:pt idx="493">
                  <c:v>-24650</c:v>
                </c:pt>
              </c:numCache>
            </c:numRef>
          </c:cat>
          <c:val>
            <c:numRef>
              <c:f>'50points'!$BQ$7:$BQ$500</c:f>
              <c:numCache>
                <c:formatCode>General</c:formatCode>
                <c:ptCount val="494"/>
                <c:pt idx="0">
                  <c:v>324.13927401820229</c:v>
                </c:pt>
                <c:pt idx="1">
                  <c:v>347.29347828974846</c:v>
                </c:pt>
                <c:pt idx="2">
                  <c:v>855.82861508351493</c:v>
                </c:pt>
                <c:pt idx="3">
                  <c:v>1596.0662274211093</c:v>
                </c:pt>
                <c:pt idx="4">
                  <c:v>1522.1605160328211</c:v>
                </c:pt>
                <c:pt idx="5">
                  <c:v>809.8239593052881</c:v>
                </c:pt>
                <c:pt idx="6">
                  <c:v>350.56179646880167</c:v>
                </c:pt>
                <c:pt idx="7">
                  <c:v>256.68743873861416</c:v>
                </c:pt>
                <c:pt idx="8">
                  <c:v>180.60584448403915</c:v>
                </c:pt>
                <c:pt idx="9">
                  <c:v>55.81690514931713</c:v>
                </c:pt>
                <c:pt idx="10">
                  <c:v>36.286431615344938</c:v>
                </c:pt>
                <c:pt idx="11">
                  <c:v>54.382047902231712</c:v>
                </c:pt>
                <c:pt idx="12">
                  <c:v>11.872549627270176</c:v>
                </c:pt>
                <c:pt idx="13">
                  <c:v>14.30662506238432</c:v>
                </c:pt>
                <c:pt idx="14">
                  <c:v>25.778392997279727</c:v>
                </c:pt>
                <c:pt idx="15">
                  <c:v>1.8019758266223209</c:v>
                </c:pt>
                <c:pt idx="16">
                  <c:v>12.1288468259187</c:v>
                </c:pt>
                <c:pt idx="17">
                  <c:v>11.323345749106839</c:v>
                </c:pt>
                <c:pt idx="18">
                  <c:v>0.62574699782862442</c:v>
                </c:pt>
                <c:pt idx="19">
                  <c:v>9.6826946301078376</c:v>
                </c:pt>
                <c:pt idx="20">
                  <c:v>2.7876841389485745</c:v>
                </c:pt>
                <c:pt idx="21">
                  <c:v>2.9600808698558549</c:v>
                </c:pt>
                <c:pt idx="22">
                  <c:v>5.5138943682162544</c:v>
                </c:pt>
                <c:pt idx="23">
                  <c:v>0.25389173277029342</c:v>
                </c:pt>
                <c:pt idx="24">
                  <c:v>5.2506436242116408</c:v>
                </c:pt>
                <c:pt idx="25">
                  <c:v>1.763550004725791</c:v>
                </c:pt>
                <c:pt idx="26">
                  <c:v>1.9478954292570778</c:v>
                </c:pt>
                <c:pt idx="27">
                  <c:v>5.3461927029015968</c:v>
                </c:pt>
                <c:pt idx="28">
                  <c:v>0.11324258224317475</c:v>
                </c:pt>
                <c:pt idx="29">
                  <c:v>4.1846824310415398</c:v>
                </c:pt>
                <c:pt idx="30">
                  <c:v>3.3169865750219936</c:v>
                </c:pt>
                <c:pt idx="31">
                  <c:v>0.35345886637923934</c:v>
                </c:pt>
                <c:pt idx="32">
                  <c:v>4.179580263688222</c:v>
                </c:pt>
                <c:pt idx="33">
                  <c:v>0.96144691776310487</c:v>
                </c:pt>
                <c:pt idx="34">
                  <c:v>1.0427835941609518</c:v>
                </c:pt>
                <c:pt idx="35">
                  <c:v>2.0651605710329006</c:v>
                </c:pt>
                <c:pt idx="36">
                  <c:v>0.17906605499390299</c:v>
                </c:pt>
                <c:pt idx="37">
                  <c:v>1.0977330517932207</c:v>
                </c:pt>
                <c:pt idx="38">
                  <c:v>0.27259703595903567</c:v>
                </c:pt>
                <c:pt idx="39">
                  <c:v>1.4873636849543772</c:v>
                </c:pt>
                <c:pt idx="40">
                  <c:v>0.70656777018054062</c:v>
                </c:pt>
                <c:pt idx="41">
                  <c:v>0.99069729926820072</c:v>
                </c:pt>
                <c:pt idx="42">
                  <c:v>3.7648358162446769</c:v>
                </c:pt>
                <c:pt idx="43">
                  <c:v>0.81831849324204486</c:v>
                </c:pt>
                <c:pt idx="44">
                  <c:v>4.0466756492087965</c:v>
                </c:pt>
                <c:pt idx="45">
                  <c:v>5.2543938087897439</c:v>
                </c:pt>
                <c:pt idx="46">
                  <c:v>1.8782097267612685</c:v>
                </c:pt>
                <c:pt idx="47">
                  <c:v>7.0420982831471033</c:v>
                </c:pt>
                <c:pt idx="48">
                  <c:v>4.9127424988566331</c:v>
                </c:pt>
                <c:pt idx="49">
                  <c:v>3.1630501040843955</c:v>
                </c:pt>
                <c:pt idx="50">
                  <c:v>7.5145830094414832</c:v>
                </c:pt>
                <c:pt idx="51">
                  <c:v>3.0677501509252871</c:v>
                </c:pt>
                <c:pt idx="52">
                  <c:v>3.4238167644331616</c:v>
                </c:pt>
                <c:pt idx="53">
                  <c:v>5.1399246231165296</c:v>
                </c:pt>
                <c:pt idx="54">
                  <c:v>1.0185324413640864</c:v>
                </c:pt>
                <c:pt idx="55">
                  <c:v>2.2177983854777064</c:v>
                </c:pt>
                <c:pt idx="56">
                  <c:v>2.0329821024961094</c:v>
                </c:pt>
                <c:pt idx="57">
                  <c:v>3.7094361949107771E-2</c:v>
                </c:pt>
                <c:pt idx="58">
                  <c:v>0.58214184169425376</c:v>
                </c:pt>
                <c:pt idx="59">
                  <c:v>0.92436259601980308</c:v>
                </c:pt>
                <c:pt idx="60">
                  <c:v>0.56042093982385754</c:v>
                </c:pt>
                <c:pt idx="61">
                  <c:v>0.27431058105350953</c:v>
                </c:pt>
                <c:pt idx="62">
                  <c:v>2.8312860003472977</c:v>
                </c:pt>
                <c:pt idx="63">
                  <c:v>2.0602057607836248</c:v>
                </c:pt>
                <c:pt idx="64">
                  <c:v>2.1672450790662094</c:v>
                </c:pt>
                <c:pt idx="65">
                  <c:v>6.2224515111859358</c:v>
                </c:pt>
                <c:pt idx="66">
                  <c:v>3.5156957908629471</c:v>
                </c:pt>
                <c:pt idx="67">
                  <c:v>5.26523768714405</c:v>
                </c:pt>
                <c:pt idx="68">
                  <c:v>8.3376786518871562</c:v>
                </c:pt>
                <c:pt idx="69">
                  <c:v>4.0635385380699516</c:v>
                </c:pt>
                <c:pt idx="70">
                  <c:v>7.3441797489064671</c:v>
                </c:pt>
                <c:pt idx="71">
                  <c:v>7.4806422211048575</c:v>
                </c:pt>
                <c:pt idx="72">
                  <c:v>3.4307405524670052</c:v>
                </c:pt>
                <c:pt idx="73">
                  <c:v>6.7827389060732344</c:v>
                </c:pt>
                <c:pt idx="74">
                  <c:v>4.3411518055622089</c:v>
                </c:pt>
                <c:pt idx="75">
                  <c:v>2.003305677755769</c:v>
                </c:pt>
                <c:pt idx="76">
                  <c:v>4.0231567574094074</c:v>
                </c:pt>
                <c:pt idx="77">
                  <c:v>1.3092716798807276</c:v>
                </c:pt>
                <c:pt idx="78">
                  <c:v>0.58827542217016571</c:v>
                </c:pt>
                <c:pt idx="79">
                  <c:v>1.3316071038975279</c:v>
                </c:pt>
                <c:pt idx="80">
                  <c:v>0.46480754139921016</c:v>
                </c:pt>
                <c:pt idx="81">
                  <c:v>2.8489855980123517E-5</c:v>
                </c:pt>
                <c:pt idx="82">
                  <c:v>0.96973781311536322</c:v>
                </c:pt>
                <c:pt idx="83">
                  <c:v>1.9726743533726088</c:v>
                </c:pt>
                <c:pt idx="84">
                  <c:v>0.62393938551271733</c:v>
                </c:pt>
                <c:pt idx="85">
                  <c:v>3.2946449204766961</c:v>
                </c:pt>
                <c:pt idx="86">
                  <c:v>4.1552473603932532</c:v>
                </c:pt>
                <c:pt idx="87">
                  <c:v>2.1528748260833668</c:v>
                </c:pt>
                <c:pt idx="88">
                  <c:v>6.4216945827425418</c:v>
                </c:pt>
                <c:pt idx="89">
                  <c:v>5.0328174728236457</c:v>
                </c:pt>
                <c:pt idx="90">
                  <c:v>3.6905859795224281</c:v>
                </c:pt>
                <c:pt idx="91">
                  <c:v>7.7735109143985097</c:v>
                </c:pt>
                <c:pt idx="92">
                  <c:v>3.932447539010246</c:v>
                </c:pt>
                <c:pt idx="93">
                  <c:v>4.256973992862255</c:v>
                </c:pt>
                <c:pt idx="94">
                  <c:v>6.2180655456027498</c:v>
                </c:pt>
                <c:pt idx="95">
                  <c:v>1.8390149907696896</c:v>
                </c:pt>
                <c:pt idx="96">
                  <c:v>3.4402589997390467</c:v>
                </c:pt>
                <c:pt idx="97">
                  <c:v>2.979685727823504</c:v>
                </c:pt>
                <c:pt idx="98">
                  <c:v>0.34023349503651801</c:v>
                </c:pt>
                <c:pt idx="99">
                  <c:v>1.7435815148575726</c:v>
                </c:pt>
                <c:pt idx="100">
                  <c:v>0.55446561266286443</c:v>
                </c:pt>
                <c:pt idx="101">
                  <c:v>0.21779843176534786</c:v>
                </c:pt>
                <c:pt idx="102">
                  <c:v>0.30429536522015282</c:v>
                </c:pt>
                <c:pt idx="103">
                  <c:v>0.57855774213366584</c:v>
                </c:pt>
                <c:pt idx="104">
                  <c:v>0.93570446116682404</c:v>
                </c:pt>
                <c:pt idx="105">
                  <c:v>0.10878997793564221</c:v>
                </c:pt>
                <c:pt idx="106">
                  <c:v>2.4961514284472233</c:v>
                </c:pt>
                <c:pt idx="107">
                  <c:v>1.3774008519934171</c:v>
                </c:pt>
                <c:pt idx="108">
                  <c:v>1.2580128770270487</c:v>
                </c:pt>
                <c:pt idx="109">
                  <c:v>4.1688710981648383</c:v>
                </c:pt>
                <c:pt idx="110">
                  <c:v>1.0410928947773535</c:v>
                </c:pt>
                <c:pt idx="111">
                  <c:v>2.8694258508167554</c:v>
                </c:pt>
                <c:pt idx="112">
                  <c:v>3.8663579082177915</c:v>
                </c:pt>
                <c:pt idx="113">
                  <c:v>0.53438024218500202</c:v>
                </c:pt>
                <c:pt idx="114">
                  <c:v>3.7378042804321314</c:v>
                </c:pt>
                <c:pt idx="115">
                  <c:v>1.8584950301508596</c:v>
                </c:pt>
                <c:pt idx="116">
                  <c:v>0.90743078146326028</c:v>
                </c:pt>
                <c:pt idx="117">
                  <c:v>3.2597539575314061</c:v>
                </c:pt>
                <c:pt idx="118">
                  <c:v>0.16675517159789233</c:v>
                </c:pt>
                <c:pt idx="119">
                  <c:v>2.4721806370908714</c:v>
                </c:pt>
                <c:pt idx="120">
                  <c:v>1.8744832805551734</c:v>
                </c:pt>
                <c:pt idx="121">
                  <c:v>0.65750168039373735</c:v>
                </c:pt>
                <c:pt idx="122">
                  <c:v>4.2723197787182077</c:v>
                </c:pt>
                <c:pt idx="123">
                  <c:v>0.63888294965812154</c:v>
                </c:pt>
                <c:pt idx="124">
                  <c:v>3.1805778291279974</c:v>
                </c:pt>
                <c:pt idx="125">
                  <c:v>4.8289819947300128</c:v>
                </c:pt>
                <c:pt idx="126">
                  <c:v>0.27566348313706224</c:v>
                </c:pt>
                <c:pt idx="127">
                  <c:v>5.5439986612534824</c:v>
                </c:pt>
                <c:pt idx="128">
                  <c:v>3.6616909486384368</c:v>
                </c:pt>
                <c:pt idx="129">
                  <c:v>0.52384535621034012</c:v>
                </c:pt>
                <c:pt idx="130">
                  <c:v>5.6651269279543328</c:v>
                </c:pt>
                <c:pt idx="131">
                  <c:v>2.3905141631592635</c:v>
                </c:pt>
                <c:pt idx="132">
                  <c:v>0.47759607861733588</c:v>
                </c:pt>
                <c:pt idx="133">
                  <c:v>4.5489427292154234</c:v>
                </c:pt>
                <c:pt idx="134">
                  <c:v>4.7609055981910382</c:v>
                </c:pt>
                <c:pt idx="135">
                  <c:v>6.6747321517970637E-2</c:v>
                </c:pt>
                <c:pt idx="136">
                  <c:v>8.8227385841920789</c:v>
                </c:pt>
                <c:pt idx="137">
                  <c:v>17.345085800546968</c:v>
                </c:pt>
                <c:pt idx="138">
                  <c:v>3.510082165180358</c:v>
                </c:pt>
                <c:pt idx="139">
                  <c:v>37.292807049070099</c:v>
                </c:pt>
                <c:pt idx="140">
                  <c:v>64.077519906426346</c:v>
                </c:pt>
                <c:pt idx="141">
                  <c:v>38.152647827152869</c:v>
                </c:pt>
                <c:pt idx="142">
                  <c:v>170.44888750274276</c:v>
                </c:pt>
                <c:pt idx="143">
                  <c:v>321.15487820652595</c:v>
                </c:pt>
                <c:pt idx="144">
                  <c:v>309.16253998462832</c:v>
                </c:pt>
                <c:pt idx="145">
                  <c:v>663.76718940149726</c:v>
                </c:pt>
                <c:pt idx="146">
                  <c:v>1421.3880011586778</c:v>
                </c:pt>
                <c:pt idx="147">
                  <c:v>1639.6194026135565</c:v>
                </c:pt>
                <c:pt idx="148">
                  <c:v>1035.1749871919619</c:v>
                </c:pt>
                <c:pt idx="149">
                  <c:v>400.01165552936982</c:v>
                </c:pt>
                <c:pt idx="150">
                  <c:v>251.01697538713034</c:v>
                </c:pt>
                <c:pt idx="151">
                  <c:v>233.38566930007511</c:v>
                </c:pt>
                <c:pt idx="152">
                  <c:v>77.408634688671285</c:v>
                </c:pt>
                <c:pt idx="153">
                  <c:v>29.864331052960559</c:v>
                </c:pt>
                <c:pt idx="154">
                  <c:v>66.457519290023967</c:v>
                </c:pt>
                <c:pt idx="155">
                  <c:v>18.306170078093743</c:v>
                </c:pt>
                <c:pt idx="156">
                  <c:v>11.367392541317406</c:v>
                </c:pt>
                <c:pt idx="157">
                  <c:v>29.050513342402272</c:v>
                </c:pt>
                <c:pt idx="158">
                  <c:v>3.6296664372964882</c:v>
                </c:pt>
                <c:pt idx="159">
                  <c:v>9.8251468102099953</c:v>
                </c:pt>
                <c:pt idx="160">
                  <c:v>11.979031013951081</c:v>
                </c:pt>
                <c:pt idx="161">
                  <c:v>0.87517280423205346</c:v>
                </c:pt>
                <c:pt idx="162">
                  <c:v>8.1042743218244926</c:v>
                </c:pt>
                <c:pt idx="163">
                  <c:v>3.034320879679326</c:v>
                </c:pt>
                <c:pt idx="164">
                  <c:v>2.7951206991664646</c:v>
                </c:pt>
                <c:pt idx="165">
                  <c:v>5.1569626395774533</c:v>
                </c:pt>
                <c:pt idx="166">
                  <c:v>0.34273833231706952</c:v>
                </c:pt>
                <c:pt idx="167">
                  <c:v>5.1250794472430439</c:v>
                </c:pt>
                <c:pt idx="168">
                  <c:v>2.2151045261192341</c:v>
                </c:pt>
                <c:pt idx="169">
                  <c:v>1.3579562929442999</c:v>
                </c:pt>
                <c:pt idx="170">
                  <c:v>5.3166232198111922</c:v>
                </c:pt>
                <c:pt idx="171">
                  <c:v>0.39638818725371172</c:v>
                </c:pt>
                <c:pt idx="172">
                  <c:v>2.818369975292959</c:v>
                </c:pt>
                <c:pt idx="173">
                  <c:v>3.2755565582514916</c:v>
                </c:pt>
                <c:pt idx="174">
                  <c:v>4.2822379605072576E-2</c:v>
                </c:pt>
                <c:pt idx="175">
                  <c:v>2.6988927096313811</c:v>
                </c:pt>
                <c:pt idx="176">
                  <c:v>0.90640944297026216</c:v>
                </c:pt>
                <c:pt idx="177">
                  <c:v>0.80719681443505364</c:v>
                </c:pt>
                <c:pt idx="178">
                  <c:v>1.2360613714991056</c:v>
                </c:pt>
                <c:pt idx="179">
                  <c:v>0.37916104619275548</c:v>
                </c:pt>
                <c:pt idx="180">
                  <c:v>2.0289334722328145</c:v>
                </c:pt>
                <c:pt idx="181">
                  <c:v>0.12006586531130001</c:v>
                </c:pt>
                <c:pt idx="182">
                  <c:v>2.3529558022781658</c:v>
                </c:pt>
                <c:pt idx="183">
                  <c:v>3.0575928967122827</c:v>
                </c:pt>
                <c:pt idx="184">
                  <c:v>0.6733673366173516</c:v>
                </c:pt>
                <c:pt idx="185">
                  <c:v>5.4630296724161669</c:v>
                </c:pt>
                <c:pt idx="186">
                  <c:v>3.4252379822081696</c:v>
                </c:pt>
                <c:pt idx="187">
                  <c:v>2.5975342859070683</c:v>
                </c:pt>
                <c:pt idx="188">
                  <c:v>7.4055187874295072</c:v>
                </c:pt>
                <c:pt idx="189">
                  <c:v>2.9489751875233075</c:v>
                </c:pt>
                <c:pt idx="190">
                  <c:v>4.2703387339441017</c:v>
                </c:pt>
                <c:pt idx="191">
                  <c:v>6.7425883499264083</c:v>
                </c:pt>
                <c:pt idx="192">
                  <c:v>1.8209561319038781</c:v>
                </c:pt>
                <c:pt idx="193">
                  <c:v>4.2254778853447537</c:v>
                </c:pt>
                <c:pt idx="194">
                  <c:v>4.0264364785503526</c:v>
                </c:pt>
                <c:pt idx="195">
                  <c:v>0.60438543453453564</c:v>
                </c:pt>
                <c:pt idx="196">
                  <c:v>2.4876885462339096</c:v>
                </c:pt>
                <c:pt idx="197">
                  <c:v>1.3870454802945753</c:v>
                </c:pt>
                <c:pt idx="198">
                  <c:v>1.072672710872487E-2</c:v>
                </c:pt>
                <c:pt idx="199">
                  <c:v>0.61646007713962214</c:v>
                </c:pt>
                <c:pt idx="200">
                  <c:v>0.91134578207816175</c:v>
                </c:pt>
                <c:pt idx="201">
                  <c:v>0.48557900783852781</c:v>
                </c:pt>
                <c:pt idx="202">
                  <c:v>0.42570518886837139</c:v>
                </c:pt>
                <c:pt idx="203">
                  <c:v>3.0560513170220154</c:v>
                </c:pt>
                <c:pt idx="204">
                  <c:v>1.8535261729382515</c:v>
                </c:pt>
                <c:pt idx="205">
                  <c:v>2.4504061273932818</c:v>
                </c:pt>
                <c:pt idx="206">
                  <c:v>6.297249553503435</c:v>
                </c:pt>
                <c:pt idx="207">
                  <c:v>3.32873498409886</c:v>
                </c:pt>
                <c:pt idx="208">
                  <c:v>5.4313139358632769</c:v>
                </c:pt>
                <c:pt idx="209">
                  <c:v>8.2720468322088561</c:v>
                </c:pt>
                <c:pt idx="210">
                  <c:v>3.9753538741878751</c:v>
                </c:pt>
                <c:pt idx="211">
                  <c:v>7.251616588155426</c:v>
                </c:pt>
                <c:pt idx="212">
                  <c:v>7.5402061203144468</c:v>
                </c:pt>
                <c:pt idx="213">
                  <c:v>3.3449303689782122</c:v>
                </c:pt>
                <c:pt idx="214">
                  <c:v>6.5850608775907267</c:v>
                </c:pt>
                <c:pt idx="215">
                  <c:v>4.6390001304985971</c:v>
                </c:pt>
                <c:pt idx="216">
                  <c:v>1.8267346608159267</c:v>
                </c:pt>
                <c:pt idx="217">
                  <c:v>3.9491641255688474</c:v>
                </c:pt>
                <c:pt idx="218">
                  <c:v>1.6541513635586411</c:v>
                </c:pt>
                <c:pt idx="219">
                  <c:v>0.41519686385014698</c:v>
                </c:pt>
                <c:pt idx="220">
                  <c:v>1.334799034233662</c:v>
                </c:pt>
                <c:pt idx="221">
                  <c:v>0.65361297757077852</c:v>
                </c:pt>
                <c:pt idx="222">
                  <c:v>2.7719056675549251E-2</c:v>
                </c:pt>
                <c:pt idx="223">
                  <c:v>0.70416941973614866</c:v>
                </c:pt>
                <c:pt idx="224">
                  <c:v>2.1739910436822076</c:v>
                </c:pt>
                <c:pt idx="225">
                  <c:v>0.86319996325140902</c:v>
                </c:pt>
                <c:pt idx="226">
                  <c:v>2.5207838382489749</c:v>
                </c:pt>
                <c:pt idx="227">
                  <c:v>4.8831238622934308</c:v>
                </c:pt>
                <c:pt idx="228">
                  <c:v>2.2792991769476032</c:v>
                </c:pt>
                <c:pt idx="229">
                  <c:v>5.4274843047124</c:v>
                </c:pt>
                <c:pt idx="230">
                  <c:v>6.6349948090953994</c:v>
                </c:pt>
                <c:pt idx="231">
                  <c:v>3.2772036743241788</c:v>
                </c:pt>
                <c:pt idx="232">
                  <c:v>7.2867544955379913</c:v>
                </c:pt>
                <c:pt idx="233">
                  <c:v>6.085688819157224</c:v>
                </c:pt>
                <c:pt idx="234">
                  <c:v>3.218570859786106</c:v>
                </c:pt>
                <c:pt idx="235">
                  <c:v>6.762483890753594</c:v>
                </c:pt>
                <c:pt idx="236">
                  <c:v>3.6440184806224067</c:v>
                </c:pt>
                <c:pt idx="237">
                  <c:v>2.2313336906075234</c:v>
                </c:pt>
                <c:pt idx="238">
                  <c:v>4.2487103670975905</c:v>
                </c:pt>
                <c:pt idx="239">
                  <c:v>1.0705276223900957</c:v>
                </c:pt>
                <c:pt idx="240">
                  <c:v>1.0233139775746163</c:v>
                </c:pt>
                <c:pt idx="241">
                  <c:v>1.4932819463757117</c:v>
                </c:pt>
                <c:pt idx="242">
                  <c:v>8.2324034170467686E-2</c:v>
                </c:pt>
                <c:pt idx="243">
                  <c:v>0.29845103504796905</c:v>
                </c:pt>
                <c:pt idx="244">
                  <c:v>0.26792878558312044</c:v>
                </c:pt>
                <c:pt idx="245">
                  <c:v>1.0638261929583221</c:v>
                </c:pt>
                <c:pt idx="246">
                  <c:v>0.26925617880772046</c:v>
                </c:pt>
                <c:pt idx="247">
                  <c:v>1.1193161886969563</c:v>
                </c:pt>
                <c:pt idx="248">
                  <c:v>2.8661346594768209</c:v>
                </c:pt>
                <c:pt idx="249">
                  <c:v>0.6402654075378813</c:v>
                </c:pt>
                <c:pt idx="250">
                  <c:v>3.1033810151619803</c:v>
                </c:pt>
                <c:pt idx="251">
                  <c:v>3.8090419417553396</c:v>
                </c:pt>
                <c:pt idx="252">
                  <c:v>1.0115319792083599</c:v>
                </c:pt>
                <c:pt idx="253">
                  <c:v>4.6100208360086423</c:v>
                </c:pt>
                <c:pt idx="254">
                  <c:v>3.0620550838124401</c:v>
                </c:pt>
                <c:pt idx="255">
                  <c:v>1.2882889299158544</c:v>
                </c:pt>
                <c:pt idx="256">
                  <c:v>4.5716668162804224</c:v>
                </c:pt>
                <c:pt idx="257">
                  <c:v>1.2993800310327188</c:v>
                </c:pt>
                <c:pt idx="258">
                  <c:v>1.6989656758666178</c:v>
                </c:pt>
                <c:pt idx="259">
                  <c:v>3.1319171622874946</c:v>
                </c:pt>
                <c:pt idx="260">
                  <c:v>0.10987376722356679</c:v>
                </c:pt>
                <c:pt idx="261">
                  <c:v>2.4088612482463096</c:v>
                </c:pt>
                <c:pt idx="262">
                  <c:v>1.3465147774469988</c:v>
                </c:pt>
                <c:pt idx="263">
                  <c:v>0.6368041096055469</c:v>
                </c:pt>
                <c:pt idx="264">
                  <c:v>3.1345489881041462</c:v>
                </c:pt>
                <c:pt idx="265">
                  <c:v>0.26286559687228717</c:v>
                </c:pt>
                <c:pt idx="266">
                  <c:v>2.5514272339392341</c:v>
                </c:pt>
                <c:pt idx="267">
                  <c:v>3.2319125741398365</c:v>
                </c:pt>
                <c:pt idx="268">
                  <c:v>0.16114598648748718</c:v>
                </c:pt>
                <c:pt idx="269">
                  <c:v>4.2387276527397031</c:v>
                </c:pt>
                <c:pt idx="270">
                  <c:v>2.3534385457051008</c:v>
                </c:pt>
                <c:pt idx="271">
                  <c:v>0.5338985516190502</c:v>
                </c:pt>
                <c:pt idx="272">
                  <c:v>4.162403925531196</c:v>
                </c:pt>
                <c:pt idx="273">
                  <c:v>1.2490010329807331</c:v>
                </c:pt>
                <c:pt idx="274">
                  <c:v>0.75359954003989682</c:v>
                </c:pt>
                <c:pt idx="275">
                  <c:v>2.4867760137056774</c:v>
                </c:pt>
                <c:pt idx="276">
                  <c:v>2.1074367636100217</c:v>
                </c:pt>
                <c:pt idx="277">
                  <c:v>0.88279176676458748</c:v>
                </c:pt>
                <c:pt idx="278">
                  <c:v>1.9110087010083339</c:v>
                </c:pt>
                <c:pt idx="279">
                  <c:v>8.3724506489688046</c:v>
                </c:pt>
                <c:pt idx="280">
                  <c:v>2.2306793592226501</c:v>
                </c:pt>
                <c:pt idx="281">
                  <c:v>7.7361065024896583</c:v>
                </c:pt>
                <c:pt idx="282">
                  <c:v>25.73157442685811</c:v>
                </c:pt>
                <c:pt idx="283">
                  <c:v>8.7667066543816006</c:v>
                </c:pt>
                <c:pt idx="284">
                  <c:v>30.530809214733267</c:v>
                </c:pt>
                <c:pt idx="285">
                  <c:v>73.991901426779776</c:v>
                </c:pt>
                <c:pt idx="286">
                  <c:v>40.432599959237493</c:v>
                </c:pt>
                <c:pt idx="287">
                  <c:v>109.2898740270082</c:v>
                </c:pt>
                <c:pt idx="288">
                  <c:v>276.63875197134894</c:v>
                </c:pt>
                <c:pt idx="289">
                  <c:v>274.15089449791202</c:v>
                </c:pt>
                <c:pt idx="290">
                  <c:v>405.14985478272064</c:v>
                </c:pt>
                <c:pt idx="291">
                  <c:v>1074.1104690969353</c:v>
                </c:pt>
                <c:pt idx="292">
                  <c:v>1705.9764355655509</c:v>
                </c:pt>
                <c:pt idx="293">
                  <c:v>1462.7251926151941</c:v>
                </c:pt>
                <c:pt idx="294">
                  <c:v>651.90012498121587</c:v>
                </c:pt>
                <c:pt idx="295">
                  <c:v>247.33743970812878</c:v>
                </c:pt>
                <c:pt idx="296">
                  <c:v>278.32642747198372</c:v>
                </c:pt>
                <c:pt idx="297">
                  <c:v>168.05217470424381</c:v>
                </c:pt>
                <c:pt idx="298">
                  <c:v>24.975146719349151</c:v>
                </c:pt>
                <c:pt idx="299">
                  <c:v>59.717217035355119</c:v>
                </c:pt>
                <c:pt idx="300">
                  <c:v>49.039252730234921</c:v>
                </c:pt>
                <c:pt idx="301">
                  <c:v>3.9654978972851005</c:v>
                </c:pt>
                <c:pt idx="302">
                  <c:v>24.82782767429142</c:v>
                </c:pt>
                <c:pt idx="303">
                  <c:v>16.195022771838378</c:v>
                </c:pt>
                <c:pt idx="304">
                  <c:v>2.5555233128563963</c:v>
                </c:pt>
                <c:pt idx="305">
                  <c:v>12.521806968436415</c:v>
                </c:pt>
                <c:pt idx="306">
                  <c:v>4.3969362715067142</c:v>
                </c:pt>
                <c:pt idx="307">
                  <c:v>4.1235042801758635</c:v>
                </c:pt>
                <c:pt idx="308">
                  <c:v>5.7223924744060577</c:v>
                </c:pt>
                <c:pt idx="309">
                  <c:v>1.3460090194045669</c:v>
                </c:pt>
                <c:pt idx="310">
                  <c:v>5.5203160579022601</c:v>
                </c:pt>
                <c:pt idx="311">
                  <c:v>1.9898978090005583</c:v>
                </c:pt>
                <c:pt idx="312">
                  <c:v>2.06703465977635</c:v>
                </c:pt>
                <c:pt idx="313">
                  <c:v>5.4106154199989467</c:v>
                </c:pt>
                <c:pt idx="314">
                  <c:v>0.35395986833590515</c:v>
                </c:pt>
                <c:pt idx="315">
                  <c:v>3.2578231505292572</c:v>
                </c:pt>
                <c:pt idx="316">
                  <c:v>3.6872574423340243</c:v>
                </c:pt>
                <c:pt idx="317">
                  <c:v>6.8830037236376915E-2</c:v>
                </c:pt>
                <c:pt idx="318">
                  <c:v>3.2624859666870734</c:v>
                </c:pt>
                <c:pt idx="319">
                  <c:v>1.4251284352554974</c:v>
                </c:pt>
                <c:pt idx="320">
                  <c:v>0.71860712226902634</c:v>
                </c:pt>
                <c:pt idx="321">
                  <c:v>2.1550261149516263</c:v>
                </c:pt>
                <c:pt idx="322">
                  <c:v>0.17714766790678416</c:v>
                </c:pt>
                <c:pt idx="323">
                  <c:v>2.1027852955848383</c:v>
                </c:pt>
                <c:pt idx="324">
                  <c:v>0.98990138477630929</c:v>
                </c:pt>
                <c:pt idx="325">
                  <c:v>0.88674507881233688</c:v>
                </c:pt>
                <c:pt idx="326">
                  <c:v>3.8581626166065384</c:v>
                </c:pt>
                <c:pt idx="327">
                  <c:v>0.65453904947711605</c:v>
                </c:pt>
                <c:pt idx="328">
                  <c:v>3.1694628802284619</c:v>
                </c:pt>
                <c:pt idx="329">
                  <c:v>5.2533408833992903</c:v>
                </c:pt>
                <c:pt idx="330">
                  <c:v>1.142851571899274</c:v>
                </c:pt>
                <c:pt idx="331">
                  <c:v>5.5188082745312563</c:v>
                </c:pt>
                <c:pt idx="332">
                  <c:v>5.4701934709770512</c:v>
                </c:pt>
                <c:pt idx="333">
                  <c:v>1.7016902107493803</c:v>
                </c:pt>
                <c:pt idx="334">
                  <c:v>6.3344543811716578</c:v>
                </c:pt>
                <c:pt idx="335">
                  <c:v>4.2173949208443231</c:v>
                </c:pt>
                <c:pt idx="336">
                  <c:v>1.6035127798782451</c:v>
                </c:pt>
                <c:pt idx="337">
                  <c:v>5.0553319563730428</c:v>
                </c:pt>
                <c:pt idx="338">
                  <c:v>2.149223199472055</c:v>
                </c:pt>
                <c:pt idx="339">
                  <c:v>0.83954385897315942</c:v>
                </c:pt>
                <c:pt idx="340">
                  <c:v>2.5775722511073833</c:v>
                </c:pt>
                <c:pt idx="341">
                  <c:v>0.63390332370812597</c:v>
                </c:pt>
                <c:pt idx="342">
                  <c:v>0.14805521338551619</c:v>
                </c:pt>
                <c:pt idx="343">
                  <c:v>0.63953246524211582</c:v>
                </c:pt>
                <c:pt idx="344">
                  <c:v>0.90425637481831578</c:v>
                </c:pt>
                <c:pt idx="345">
                  <c:v>0.36756414105559737</c:v>
                </c:pt>
                <c:pt idx="346">
                  <c:v>0.60184980166851842</c:v>
                </c:pt>
                <c:pt idx="347">
                  <c:v>3.1497350981276102</c:v>
                </c:pt>
                <c:pt idx="348">
                  <c:v>1.6650286366836373</c:v>
                </c:pt>
                <c:pt idx="349">
                  <c:v>2.4918349463376863</c:v>
                </c:pt>
                <c:pt idx="350">
                  <c:v>6.239508605908699</c:v>
                </c:pt>
                <c:pt idx="351">
                  <c:v>3.293643491583079</c:v>
                </c:pt>
                <c:pt idx="352">
                  <c:v>4.9925344289337357</c:v>
                </c:pt>
                <c:pt idx="353">
                  <c:v>8.3618246717181002</c:v>
                </c:pt>
                <c:pt idx="354">
                  <c:v>4.1100243689731206</c:v>
                </c:pt>
                <c:pt idx="355">
                  <c:v>6.3757336251452035</c:v>
                </c:pt>
                <c:pt idx="356">
                  <c:v>8.2028278198146634</c:v>
                </c:pt>
                <c:pt idx="357">
                  <c:v>3.4674142463202386</c:v>
                </c:pt>
                <c:pt idx="358">
                  <c:v>5.7038597984564383</c:v>
                </c:pt>
                <c:pt idx="359">
                  <c:v>5.8611848141060854</c:v>
                </c:pt>
                <c:pt idx="360">
                  <c:v>1.7841191296384014</c:v>
                </c:pt>
                <c:pt idx="361">
                  <c:v>3.4472176050953864</c:v>
                </c:pt>
                <c:pt idx="362">
                  <c:v>2.838299553396193</c:v>
                </c:pt>
                <c:pt idx="363">
                  <c:v>0.31602995977250731</c:v>
                </c:pt>
                <c:pt idx="364">
                  <c:v>1.100682332687287</c:v>
                </c:pt>
                <c:pt idx="365">
                  <c:v>1.0750993015171781</c:v>
                </c:pt>
                <c:pt idx="366">
                  <c:v>0.26602418743578249</c:v>
                </c:pt>
                <c:pt idx="367">
                  <c:v>0.10772049635765149</c:v>
                </c:pt>
                <c:pt idx="368">
                  <c:v>1.6775839862971891</c:v>
                </c:pt>
                <c:pt idx="369">
                  <c:v>1.8795102066993579</c:v>
                </c:pt>
                <c:pt idx="370">
                  <c:v>0.87930903277534911</c:v>
                </c:pt>
                <c:pt idx="371">
                  <c:v>4.199067272172849</c:v>
                </c:pt>
                <c:pt idx="372">
                  <c:v>4.2076457332995902</c:v>
                </c:pt>
                <c:pt idx="373">
                  <c:v>2.592884476916371</c:v>
                </c:pt>
                <c:pt idx="374">
                  <c:v>6.9616477247685786</c:v>
                </c:pt>
                <c:pt idx="375">
                  <c:v>5.7375105864529061</c:v>
                </c:pt>
                <c:pt idx="376">
                  <c:v>3.8669942478214692</c:v>
                </c:pt>
                <c:pt idx="377">
                  <c:v>8.1788724133373911</c:v>
                </c:pt>
                <c:pt idx="378">
                  <c:v>5.4496555283364927</c:v>
                </c:pt>
                <c:pt idx="379">
                  <c:v>3.7764766970448123</c:v>
                </c:pt>
                <c:pt idx="380">
                  <c:v>7.1001533867053803</c:v>
                </c:pt>
                <c:pt idx="381">
                  <c:v>3.5436417622894094</c:v>
                </c:pt>
                <c:pt idx="382">
                  <c:v>2.4597760686696328</c:v>
                </c:pt>
                <c:pt idx="383">
                  <c:v>4.4129937558545738</c:v>
                </c:pt>
                <c:pt idx="384">
                  <c:v>1.3085899386009303</c:v>
                </c:pt>
                <c:pt idx="385">
                  <c:v>0.91064318432993641</c:v>
                </c:pt>
                <c:pt idx="386">
                  <c:v>1.6830638669625035</c:v>
                </c:pt>
                <c:pt idx="387">
                  <c:v>0.23266405356583655</c:v>
                </c:pt>
                <c:pt idx="388">
                  <c:v>0.16644091468626274</c:v>
                </c:pt>
                <c:pt idx="389">
                  <c:v>0.28091403104672119</c:v>
                </c:pt>
                <c:pt idx="390">
                  <c:v>0.98862974899850464</c:v>
                </c:pt>
                <c:pt idx="391">
                  <c:v>0.53620795668959387</c:v>
                </c:pt>
                <c:pt idx="392">
                  <c:v>0.56077909257910774</c:v>
                </c:pt>
                <c:pt idx="393">
                  <c:v>3.0081800602487285</c:v>
                </c:pt>
                <c:pt idx="394">
                  <c:v>1.4436996942243392</c:v>
                </c:pt>
                <c:pt idx="395">
                  <c:v>1.816993964557613</c:v>
                </c:pt>
                <c:pt idx="396">
                  <c:v>4.9202409262363185</c:v>
                </c:pt>
                <c:pt idx="397">
                  <c:v>1.9658617600611228</c:v>
                </c:pt>
                <c:pt idx="398">
                  <c:v>2.9515119066596007</c:v>
                </c:pt>
                <c:pt idx="399">
                  <c:v>5.5075093468451319</c:v>
                </c:pt>
                <c:pt idx="400">
                  <c:v>1.6128917573787918</c:v>
                </c:pt>
                <c:pt idx="401">
                  <c:v>3.2895919586700249</c:v>
                </c:pt>
                <c:pt idx="402">
                  <c:v>4.4857791441230308</c:v>
                </c:pt>
                <c:pt idx="403">
                  <c:v>0.72631254914175636</c:v>
                </c:pt>
                <c:pt idx="404">
                  <c:v>2.9343525606415048</c:v>
                </c:pt>
                <c:pt idx="405">
                  <c:v>2.5762142872047362</c:v>
                </c:pt>
                <c:pt idx="406">
                  <c:v>0.18491046878667095</c:v>
                </c:pt>
                <c:pt idx="407">
                  <c:v>2.4603006126493812</c:v>
                </c:pt>
                <c:pt idx="408">
                  <c:v>0.88193482825132319</c:v>
                </c:pt>
                <c:pt idx="409">
                  <c:v>0.65633040154022837</c:v>
                </c:pt>
                <c:pt idx="410">
                  <c:v>2.2786384096568413</c:v>
                </c:pt>
                <c:pt idx="411">
                  <c:v>8.686664433538234E-2</c:v>
                </c:pt>
                <c:pt idx="412">
                  <c:v>1.9928386372350479</c:v>
                </c:pt>
                <c:pt idx="413">
                  <c:v>2.252291733028752</c:v>
                </c:pt>
                <c:pt idx="414">
                  <c:v>9.5041106929795588E-2</c:v>
                </c:pt>
                <c:pt idx="415">
                  <c:v>3.2680275342959941</c:v>
                </c:pt>
                <c:pt idx="416">
                  <c:v>1.9170188981670249</c:v>
                </c:pt>
                <c:pt idx="417">
                  <c:v>0.3627904292846964</c:v>
                </c:pt>
                <c:pt idx="418">
                  <c:v>3.4635038580231341</c:v>
                </c:pt>
                <c:pt idx="419">
                  <c:v>1.1587927180193234</c:v>
                </c:pt>
                <c:pt idx="420">
                  <c:v>0.63486584175302829</c:v>
                </c:pt>
                <c:pt idx="421">
                  <c:v>2.3096216557708247</c:v>
                </c:pt>
                <c:pt idx="422">
                  <c:v>0.80885832441667405</c:v>
                </c:pt>
                <c:pt idx="423">
                  <c:v>1.5007856337995669</c:v>
                </c:pt>
                <c:pt idx="424">
                  <c:v>0.64821395098699508</c:v>
                </c:pt>
                <c:pt idx="425">
                  <c:v>2.6702868772793757</c:v>
                </c:pt>
                <c:pt idx="426">
                  <c:v>4.395752054936267</c:v>
                </c:pt>
                <c:pt idx="427">
                  <c:v>4.2803362450270319E-2</c:v>
                </c:pt>
                <c:pt idx="428">
                  <c:v>9.0174437304083011</c:v>
                </c:pt>
                <c:pt idx="429">
                  <c:v>11.367800165743484</c:v>
                </c:pt>
                <c:pt idx="430">
                  <c:v>2.0360608077828624</c:v>
                </c:pt>
                <c:pt idx="431">
                  <c:v>22.49313058806359</c:v>
                </c:pt>
                <c:pt idx="432">
                  <c:v>26.380476311835835</c:v>
                </c:pt>
                <c:pt idx="433">
                  <c:v>8.5232740570785026</c:v>
                </c:pt>
                <c:pt idx="434">
                  <c:v>49.336479819712252</c:v>
                </c:pt>
                <c:pt idx="435">
                  <c:v>66.814474807670166</c:v>
                </c:pt>
                <c:pt idx="436">
                  <c:v>31.731899153074181</c:v>
                </c:pt>
                <c:pt idx="437">
                  <c:v>118.08938302186675</c:v>
                </c:pt>
                <c:pt idx="438">
                  <c:v>249.02802718875662</c:v>
                </c:pt>
                <c:pt idx="439">
                  <c:v>231.8536177888773</c:v>
                </c:pt>
                <c:pt idx="440">
                  <c:v>372.10772085312897</c:v>
                </c:pt>
                <c:pt idx="441">
                  <c:v>1054.2127464978914</c:v>
                </c:pt>
                <c:pt idx="442">
                  <c:v>1778.8420116086097</c:v>
                </c:pt>
                <c:pt idx="443">
                  <c:v>1614.7265859164393</c:v>
                </c:pt>
                <c:pt idx="444">
                  <c:v>745.46554837774215</c:v>
                </c:pt>
                <c:pt idx="445">
                  <c:v>249.95511248345247</c:v>
                </c:pt>
                <c:pt idx="446">
                  <c:v>280.59568994932664</c:v>
                </c:pt>
                <c:pt idx="447">
                  <c:v>205.05621519132731</c:v>
                </c:pt>
                <c:pt idx="448">
                  <c:v>37.942920369361403</c:v>
                </c:pt>
                <c:pt idx="449">
                  <c:v>46.31092642683705</c:v>
                </c:pt>
                <c:pt idx="450">
                  <c:v>58.203048373317699</c:v>
                </c:pt>
                <c:pt idx="451">
                  <c:v>10.736470477001868</c:v>
                </c:pt>
                <c:pt idx="452">
                  <c:v>15.196730305342404</c:v>
                </c:pt>
                <c:pt idx="453">
                  <c:v>19.762371408503387</c:v>
                </c:pt>
                <c:pt idx="454">
                  <c:v>4.8518771456930407</c:v>
                </c:pt>
                <c:pt idx="455">
                  <c:v>8.1152309733216743</c:v>
                </c:pt>
                <c:pt idx="456">
                  <c:v>6.3242840077600606</c:v>
                </c:pt>
                <c:pt idx="457">
                  <c:v>4.0667728434376649</c:v>
                </c:pt>
                <c:pt idx="458">
                  <c:v>5.8989149052081622</c:v>
                </c:pt>
                <c:pt idx="459">
                  <c:v>1.5818845119580534</c:v>
                </c:pt>
                <c:pt idx="460">
                  <c:v>4.7193036014793988</c:v>
                </c:pt>
                <c:pt idx="461">
                  <c:v>4.8025843315212784</c:v>
                </c:pt>
                <c:pt idx="462">
                  <c:v>0.33819623590393255</c:v>
                </c:pt>
                <c:pt idx="463">
                  <c:v>5.0469003466569617</c:v>
                </c:pt>
                <c:pt idx="464">
                  <c:v>3.4993604225382571</c:v>
                </c:pt>
                <c:pt idx="465">
                  <c:v>0.3081628941283085</c:v>
                </c:pt>
                <c:pt idx="466">
                  <c:v>4.4294571741079585</c:v>
                </c:pt>
                <c:pt idx="467">
                  <c:v>1.8476072503582006</c:v>
                </c:pt>
                <c:pt idx="468">
                  <c:v>0.74409649850674586</c:v>
                </c:pt>
                <c:pt idx="469">
                  <c:v>3.2493772943678576</c:v>
                </c:pt>
                <c:pt idx="470">
                  <c:v>0.46411967568130685</c:v>
                </c:pt>
                <c:pt idx="471">
                  <c:v>1.7257188497111509</c:v>
                </c:pt>
                <c:pt idx="472">
                  <c:v>2.3279334114367018</c:v>
                </c:pt>
                <c:pt idx="473">
                  <c:v>3.8226789704480221E-2</c:v>
                </c:pt>
                <c:pt idx="474">
                  <c:v>3.3744120668811335</c:v>
                </c:pt>
                <c:pt idx="475">
                  <c:v>2.1824473671175966</c:v>
                </c:pt>
                <c:pt idx="476">
                  <c:v>0.68457074262077622</c:v>
                </c:pt>
                <c:pt idx="477">
                  <c:v>5.3023343825258173</c:v>
                </c:pt>
                <c:pt idx="478">
                  <c:v>2.6173713039296009</c:v>
                </c:pt>
                <c:pt idx="479">
                  <c:v>1.7806124554048222</c:v>
                </c:pt>
                <c:pt idx="480">
                  <c:v>6.6337180502675412</c:v>
                </c:pt>
                <c:pt idx="481">
                  <c:v>2.9248572076084747</c:v>
                </c:pt>
                <c:pt idx="482">
                  <c:v>2.4016227479478469</c:v>
                </c:pt>
                <c:pt idx="483">
                  <c:v>6.5496141455354806</c:v>
                </c:pt>
                <c:pt idx="484">
                  <c:v>2.5134999337428816</c:v>
                </c:pt>
                <c:pt idx="485">
                  <c:v>2.0229606115802969</c:v>
                </c:pt>
                <c:pt idx="486">
                  <c:v>4.9206936439268372</c:v>
                </c:pt>
                <c:pt idx="487">
                  <c:v>1.4648182372697232</c:v>
                </c:pt>
                <c:pt idx="488">
                  <c:v>0.95575931119744695</c:v>
                </c:pt>
                <c:pt idx="489">
                  <c:v>2.5195348340681405</c:v>
                </c:pt>
                <c:pt idx="490">
                  <c:v>0.57087120551688952</c:v>
                </c:pt>
                <c:pt idx="491">
                  <c:v>0.17068471052906306</c:v>
                </c:pt>
                <c:pt idx="492">
                  <c:v>0.60542510461780996</c:v>
                </c:pt>
                <c:pt idx="493">
                  <c:v>0.79205512811253154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7327776"/>
        <c:axId val="387328168"/>
      </c:areaChart>
      <c:catAx>
        <c:axId val="387327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7328168"/>
        <c:crosses val="autoZero"/>
        <c:auto val="1"/>
        <c:lblAlgn val="ctr"/>
        <c:lblOffset val="100"/>
        <c:noMultiLvlLbl val="0"/>
      </c:catAx>
      <c:valAx>
        <c:axId val="387328168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minorGridlines>
          <c:spPr>
            <a:ln>
              <a:solidFill>
                <a:schemeClr val="tx2">
                  <a:lumMod val="5000"/>
                  <a:lumOff val="95000"/>
                </a:schemeClr>
              </a:solidFill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19050" cmpd="sng"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73277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 w="15875" cap="flat" cmpd="sng" algn="ctr">
      <a:solidFill>
        <a:schemeClr val="accent5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40000"/>
            <a:lumOff val="60000"/>
          </a:schemeClr>
        </a:solidFill>
        <a:round/>
      </a:ln>
    </cs:spPr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40000"/>
            <a:lumOff val="60000"/>
          </a:schemeClr>
        </a:solidFill>
        <a:round/>
      </a:ln>
    </cs:spPr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12</xdr:row>
      <xdr:rowOff>76199</xdr:rowOff>
    </xdr:from>
    <xdr:to>
      <xdr:col>8</xdr:col>
      <xdr:colOff>333375</xdr:colOff>
      <xdr:row>29</xdr:row>
      <xdr:rowOff>9524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0</xdr:rowOff>
    </xdr:from>
    <xdr:to>
      <xdr:col>8</xdr:col>
      <xdr:colOff>657224</xdr:colOff>
      <xdr:row>30</xdr:row>
      <xdr:rowOff>19050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20"/>
  <sheetViews>
    <sheetView workbookViewId="0">
      <selection activeCell="D8" sqref="D8"/>
    </sheetView>
  </sheetViews>
  <sheetFormatPr defaultRowHeight="13.5" x14ac:dyDescent="0.15"/>
  <cols>
    <col min="1" max="1" width="17.75" customWidth="1"/>
    <col min="2" max="2" width="26.375" customWidth="1"/>
    <col min="3" max="3" width="31.5" customWidth="1"/>
    <col min="4" max="4" width="37.125" style="3" customWidth="1"/>
  </cols>
  <sheetData>
    <row r="1" spans="1:5" x14ac:dyDescent="0.15">
      <c r="A1" t="s">
        <v>0</v>
      </c>
      <c r="B1" t="s">
        <v>1</v>
      </c>
      <c r="C1" t="s">
        <v>2</v>
      </c>
      <c r="D1" s="1">
        <v>1</v>
      </c>
      <c r="E1" t="s">
        <v>6</v>
      </c>
    </row>
    <row r="2" spans="1:5" x14ac:dyDescent="0.15">
      <c r="A2" t="s">
        <v>3</v>
      </c>
      <c r="B2" t="s">
        <v>4</v>
      </c>
      <c r="C2" t="s">
        <v>5</v>
      </c>
      <c r="D2" s="2">
        <f>D4/D3*2*PI()</f>
        <v>3769911184307751.5</v>
      </c>
      <c r="E2" t="s">
        <v>32</v>
      </c>
    </row>
    <row r="3" spans="1:5" x14ac:dyDescent="0.15">
      <c r="A3" t="s">
        <v>7</v>
      </c>
      <c r="B3" t="s">
        <v>10</v>
      </c>
      <c r="C3" t="s">
        <v>11</v>
      </c>
      <c r="D3" s="1">
        <v>500</v>
      </c>
      <c r="E3" t="s">
        <v>33</v>
      </c>
    </row>
    <row r="4" spans="1:5" x14ac:dyDescent="0.15">
      <c r="A4" t="s">
        <v>8</v>
      </c>
      <c r="B4" t="s">
        <v>9</v>
      </c>
      <c r="C4" t="s">
        <v>12</v>
      </c>
      <c r="D4" s="1">
        <f>300000000*1000000000</f>
        <v>3E+17</v>
      </c>
      <c r="E4" t="s">
        <v>34</v>
      </c>
    </row>
    <row r="6" spans="1:5" x14ac:dyDescent="0.15">
      <c r="A6" t="s">
        <v>14</v>
      </c>
      <c r="B6" t="s">
        <v>15</v>
      </c>
      <c r="C6" t="s">
        <v>13</v>
      </c>
      <c r="D6" s="4">
        <v>100</v>
      </c>
      <c r="E6" t="s">
        <v>33</v>
      </c>
    </row>
    <row r="7" spans="1:5" x14ac:dyDescent="0.15">
      <c r="A7" t="s">
        <v>18</v>
      </c>
      <c r="B7" t="s">
        <v>16</v>
      </c>
      <c r="C7" t="s">
        <v>26</v>
      </c>
      <c r="D7" s="1">
        <v>4</v>
      </c>
      <c r="E7" t="s">
        <v>35</v>
      </c>
    </row>
    <row r="8" spans="1:5" x14ac:dyDescent="0.15">
      <c r="A8" t="s">
        <v>19</v>
      </c>
      <c r="B8" t="s">
        <v>17</v>
      </c>
      <c r="C8" t="s">
        <v>27</v>
      </c>
      <c r="D8" s="2">
        <f>(D6/D3)*2*PI()+D7</f>
        <v>5.2566370614359172</v>
      </c>
      <c r="E8" t="s">
        <v>35</v>
      </c>
    </row>
    <row r="10" spans="1:5" x14ac:dyDescent="0.15">
      <c r="A10" t="s">
        <v>20</v>
      </c>
    </row>
    <row r="11" spans="1:5" x14ac:dyDescent="0.15">
      <c r="A11" t="s">
        <v>21</v>
      </c>
    </row>
    <row r="12" spans="1:5" x14ac:dyDescent="0.15">
      <c r="A12" t="s">
        <v>28</v>
      </c>
    </row>
    <row r="13" spans="1:5" x14ac:dyDescent="0.15">
      <c r="A13" t="s">
        <v>21</v>
      </c>
    </row>
    <row r="14" spans="1:5" x14ac:dyDescent="0.15">
      <c r="A14" t="s">
        <v>29</v>
      </c>
      <c r="B14" t="s">
        <v>30</v>
      </c>
      <c r="C14" t="s">
        <v>38</v>
      </c>
      <c r="D14" s="3">
        <v>0</v>
      </c>
      <c r="E14" t="s">
        <v>31</v>
      </c>
    </row>
    <row r="15" spans="1:5" x14ac:dyDescent="0.15">
      <c r="A15" t="s">
        <v>37</v>
      </c>
      <c r="B15" t="s">
        <v>23</v>
      </c>
      <c r="C15" t="s">
        <v>36</v>
      </c>
      <c r="D15" s="3">
        <f>D2*D14+D7+D8</f>
        <v>9.2566370614359172</v>
      </c>
      <c r="E15" t="s">
        <v>39</v>
      </c>
    </row>
    <row r="16" spans="1:5" x14ac:dyDescent="0.15">
      <c r="B16" t="s">
        <v>40</v>
      </c>
      <c r="C16" t="s">
        <v>41</v>
      </c>
      <c r="D16" s="3" t="str">
        <f>IMSQRT(-1)</f>
        <v>6.1257422745431E-17+i</v>
      </c>
    </row>
    <row r="17" spans="2:6" x14ac:dyDescent="0.15">
      <c r="B17" t="s">
        <v>42</v>
      </c>
      <c r="C17" t="s">
        <v>25</v>
      </c>
      <c r="D17" s="3" t="str">
        <f>IMPRODUCT(D15,D16)</f>
        <v>5.67037729673404E-16+9.25663706143592i</v>
      </c>
    </row>
    <row r="18" spans="2:6" x14ac:dyDescent="0.15">
      <c r="B18" t="s">
        <v>43</v>
      </c>
      <c r="D18" s="3" t="str">
        <f>IMEXP(D17)</f>
        <v>-0.985897590530507+0.167349756456775i</v>
      </c>
    </row>
    <row r="19" spans="2:6" x14ac:dyDescent="0.15">
      <c r="B19" t="s">
        <v>22</v>
      </c>
      <c r="D19" s="3" t="str">
        <f>IMPRODUCT(D18,D1)</f>
        <v>-0.985897590530507+0.167349756456775i</v>
      </c>
      <c r="F19" t="s">
        <v>24</v>
      </c>
    </row>
    <row r="20" spans="2:6" x14ac:dyDescent="0.15">
      <c r="B20" t="s">
        <v>45</v>
      </c>
      <c r="C20" t="s">
        <v>44</v>
      </c>
      <c r="D20" s="3">
        <f>IMABS(D19)^2</f>
        <v>1.0000000000000009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AF507"/>
  <sheetViews>
    <sheetView topLeftCell="E1" workbookViewId="0">
      <selection activeCell="AG21" sqref="AG21"/>
    </sheetView>
  </sheetViews>
  <sheetFormatPr defaultRowHeight="13.5" x14ac:dyDescent="0.15"/>
  <cols>
    <col min="11" max="11" width="2.625" customWidth="1"/>
    <col min="17" max="17" width="3.25" customWidth="1"/>
    <col min="23" max="23" width="3.375" customWidth="1"/>
    <col min="29" max="29" width="3.125" customWidth="1"/>
    <col min="31" max="31" width="1.75" customWidth="1"/>
  </cols>
  <sheetData>
    <row r="1" spans="2:32" x14ac:dyDescent="0.15">
      <c r="I1" s="11" t="s">
        <v>61</v>
      </c>
      <c r="J1" s="13">
        <v>0</v>
      </c>
      <c r="X1" t="s">
        <v>65</v>
      </c>
    </row>
    <row r="2" spans="2:32" x14ac:dyDescent="0.15">
      <c r="B2" t="s">
        <v>76</v>
      </c>
      <c r="I2" s="13" t="s">
        <v>62</v>
      </c>
      <c r="J2" s="13">
        <v>50</v>
      </c>
      <c r="X2" t="str">
        <f>IMSQRT(-1)</f>
        <v>6.1257422745431E-17+i</v>
      </c>
    </row>
    <row r="3" spans="2:32" x14ac:dyDescent="0.15">
      <c r="B3" t="s">
        <v>55</v>
      </c>
      <c r="D3" s="6">
        <v>0.5</v>
      </c>
      <c r="E3" t="s">
        <v>50</v>
      </c>
      <c r="I3" s="7" t="s">
        <v>75</v>
      </c>
      <c r="L3" s="7" t="s">
        <v>70</v>
      </c>
      <c r="R3" s="7" t="s">
        <v>71</v>
      </c>
      <c r="X3" s="7" t="s">
        <v>72</v>
      </c>
      <c r="AD3" s="7" t="s">
        <v>73</v>
      </c>
      <c r="AF3" s="7" t="s">
        <v>74</v>
      </c>
    </row>
    <row r="4" spans="2:32" x14ac:dyDescent="0.15">
      <c r="L4" t="s">
        <v>60</v>
      </c>
      <c r="R4" t="s">
        <v>63</v>
      </c>
      <c r="X4" t="s">
        <v>64</v>
      </c>
      <c r="AD4" t="s">
        <v>66</v>
      </c>
      <c r="AF4" t="s">
        <v>68</v>
      </c>
    </row>
    <row r="5" spans="2:32" x14ac:dyDescent="0.15">
      <c r="B5" t="s">
        <v>46</v>
      </c>
      <c r="C5" t="s">
        <v>50</v>
      </c>
      <c r="D5" t="s">
        <v>50</v>
      </c>
      <c r="E5" t="s">
        <v>56</v>
      </c>
      <c r="F5" t="s">
        <v>58</v>
      </c>
      <c r="H5" s="10" t="s">
        <v>51</v>
      </c>
      <c r="I5" s="10" t="s">
        <v>50</v>
      </c>
      <c r="J5" s="10" t="s">
        <v>50</v>
      </c>
      <c r="L5" t="s">
        <v>49</v>
      </c>
      <c r="R5" t="s">
        <v>56</v>
      </c>
    </row>
    <row r="6" spans="2:32" x14ac:dyDescent="0.15">
      <c r="B6" t="s">
        <v>49</v>
      </c>
      <c r="C6" s="10" t="s">
        <v>47</v>
      </c>
      <c r="D6" s="10" t="s">
        <v>48</v>
      </c>
      <c r="E6" s="10" t="s">
        <v>57</v>
      </c>
      <c r="F6" s="10" t="s">
        <v>59</v>
      </c>
      <c r="H6" s="8" t="s">
        <v>52</v>
      </c>
      <c r="I6" s="8" t="s">
        <v>53</v>
      </c>
      <c r="J6" s="8" t="s">
        <v>54</v>
      </c>
      <c r="L6" s="8">
        <v>1</v>
      </c>
      <c r="M6" s="8">
        <v>2</v>
      </c>
      <c r="N6" s="8">
        <v>3</v>
      </c>
      <c r="O6" s="8">
        <v>4</v>
      </c>
      <c r="P6" s="8">
        <v>5</v>
      </c>
      <c r="R6" s="8">
        <v>1</v>
      </c>
      <c r="S6" s="8">
        <v>2</v>
      </c>
      <c r="T6" s="8">
        <v>3</v>
      </c>
      <c r="U6" s="8">
        <v>4</v>
      </c>
      <c r="V6" s="8">
        <v>5</v>
      </c>
      <c r="W6" s="8"/>
      <c r="X6" s="8">
        <v>1</v>
      </c>
      <c r="Y6" s="8">
        <v>2</v>
      </c>
      <c r="Z6" s="8">
        <v>3</v>
      </c>
      <c r="AA6" s="8">
        <v>4</v>
      </c>
      <c r="AB6" s="8">
        <v>5</v>
      </c>
      <c r="AC6" s="8"/>
      <c r="AD6" s="9" t="s">
        <v>67</v>
      </c>
      <c r="AE6" s="8"/>
      <c r="AF6" s="8" t="s">
        <v>69</v>
      </c>
    </row>
    <row r="7" spans="2:32" x14ac:dyDescent="0.15">
      <c r="B7">
        <v>1</v>
      </c>
      <c r="C7" s="11">
        <v>0</v>
      </c>
      <c r="D7" s="11">
        <v>14</v>
      </c>
      <c r="E7" s="11">
        <v>0</v>
      </c>
      <c r="F7" s="11">
        <v>1</v>
      </c>
      <c r="H7">
        <v>1</v>
      </c>
      <c r="I7" s="6">
        <v>100000</v>
      </c>
      <c r="J7" s="6">
        <v>0</v>
      </c>
      <c r="L7" s="5">
        <f t="shared" ref="L7:L27" si="0">SQRT(($C$7-$I7)^2+($D$7-$J7)^2)</f>
        <v>100000.00098</v>
      </c>
      <c r="M7" s="5">
        <f t="shared" ref="M7:M27" si="1">SQRT(($C$8-$I7)^2+($D$8-$J7)^2)</f>
        <v>100000.000245</v>
      </c>
      <c r="N7" s="5">
        <f t="shared" ref="N7:N27" si="2">SQRT(($C$9-$I7)^2+($D$9-$J7)^2)</f>
        <v>100000</v>
      </c>
      <c r="O7" s="5">
        <f t="shared" ref="O7:O27" si="3">SQRT(($C$10-$I7)^2+($D$10-$J7)^2)</f>
        <v>100000.000245</v>
      </c>
      <c r="P7" s="5">
        <f t="shared" ref="P7:P27" si="4">SQRT(($C$11-$I7)^2+($D$11-$J7)^2)</f>
        <v>100000.00098</v>
      </c>
      <c r="Q7" s="5"/>
      <c r="R7" s="5">
        <f t="shared" ref="R7:R70" si="5">L7/$D$3*2*PI()+$E$7</f>
        <v>1256637.0737509604</v>
      </c>
      <c r="S7" s="5">
        <f t="shared" ref="S7:S70" si="6">M7/$D$3*2*PI()+$E$8</f>
        <v>1256637.064514678</v>
      </c>
      <c r="T7" s="5">
        <f t="shared" ref="T7:T70" si="7">N7/$D$3*2*PI()+$E$9</f>
        <v>1256637.0614359172</v>
      </c>
      <c r="U7" s="5">
        <f t="shared" ref="U7:U70" si="8">O7/$D$3*2*PI()+$E$10</f>
        <v>1256637.064514678</v>
      </c>
      <c r="V7" s="5">
        <f t="shared" ref="V7:V70" si="9">P7/$D$3*2*PI()+$E$11</f>
        <v>1256637.0737509604</v>
      </c>
      <c r="W7" s="5"/>
      <c r="X7" s="5" t="str">
        <f>IMPRODUCT($F$7,R7,$X$2)</f>
        <v>7.69783484643439E-11+1256637.07375096i</v>
      </c>
      <c r="Y7" s="5" t="str">
        <f>IMPRODUCT($F$8,S7,$X$2)</f>
        <v>7.69783478985531E-11+1256637.06451468i</v>
      </c>
      <c r="Z7" s="5" t="str">
        <f>IMPRODUCT($F$9,T7,$X$2)</f>
        <v>7.69783477099561E-11+1256637.06143592i</v>
      </c>
      <c r="AA7" s="5" t="str">
        <f>IMPRODUCT($F$10,U7,$X$2)</f>
        <v>7.69783478985531E-11+1256637.06451468i</v>
      </c>
      <c r="AB7" s="5" t="str">
        <f>IMPRODUCT($F$11,V7,$X$2)</f>
        <v>7.69783484643439E-11+1256637.07375096i</v>
      </c>
      <c r="AC7" s="5"/>
      <c r="AD7" s="5" t="str">
        <f>IMSUM(IMEXP(X7),IMEXP(Y7),IMEXP(Z7),IMEXP(AA7),IMEXP(AB7))</f>
        <v>4.9998388632535+0.0307869812067442i</v>
      </c>
      <c r="AE7" s="5"/>
      <c r="AF7" s="5">
        <f>(IMABS(AD7))^2</f>
        <v>24.999336496711884</v>
      </c>
    </row>
    <row r="8" spans="2:32" x14ac:dyDescent="0.15">
      <c r="B8">
        <v>2</v>
      </c>
      <c r="C8" s="11">
        <v>0</v>
      </c>
      <c r="D8" s="11">
        <v>7</v>
      </c>
      <c r="E8" s="11">
        <v>0</v>
      </c>
      <c r="F8" s="11">
        <v>1</v>
      </c>
      <c r="H8">
        <v>2</v>
      </c>
      <c r="I8" s="5">
        <f>I7-$J$1</f>
        <v>100000</v>
      </c>
      <c r="J8" s="5">
        <f>J7-$J$2</f>
        <v>-50</v>
      </c>
      <c r="L8" s="5">
        <f t="shared" si="0"/>
        <v>100000.0204799979</v>
      </c>
      <c r="M8" s="5">
        <f t="shared" si="1"/>
        <v>100000.01624499868</v>
      </c>
      <c r="N8" s="5">
        <f t="shared" si="2"/>
        <v>100000.01249999923</v>
      </c>
      <c r="O8" s="5">
        <f t="shared" si="3"/>
        <v>100000.00924499957</v>
      </c>
      <c r="P8" s="5">
        <f t="shared" si="4"/>
        <v>100000.00647999979</v>
      </c>
      <c r="Q8" s="5"/>
      <c r="R8" s="5">
        <f t="shared" si="5"/>
        <v>1256637.3187951611</v>
      </c>
      <c r="S8" s="5">
        <f t="shared" si="6"/>
        <v>1256637.2655765912</v>
      </c>
      <c r="T8" s="5">
        <f t="shared" si="7"/>
        <v>1256637.2185155402</v>
      </c>
      <c r="U8" s="5">
        <f t="shared" si="8"/>
        <v>1256637.1776120083</v>
      </c>
      <c r="V8" s="5">
        <f t="shared" si="9"/>
        <v>1256637.1428659961</v>
      </c>
      <c r="W8" s="5"/>
      <c r="X8" s="5" t="str">
        <f t="shared" ref="X8:X56" si="10">IMPRODUCT($F$7,R8,$X$2)</f>
        <v>7.69783634751201E-11+1256637.31879516i</v>
      </c>
      <c r="Y8" s="5" t="str">
        <f t="shared" ref="Y8:Y56" si="11">IMPRODUCT($F$8,S8,$X$2)</f>
        <v>7.69783602150877E-11+1256637.26557659i</v>
      </c>
      <c r="Z8" s="5" t="str">
        <f t="shared" ref="Z8:Z56" si="12">IMPRODUCT($F$9,T8,$X$2)</f>
        <v>7.6978357332249E-11+1256637.21851554i</v>
      </c>
      <c r="AA8" s="5" t="str">
        <f t="shared" ref="AA8:AA56" si="13">IMPRODUCT($F$10,U8,$X$2)</f>
        <v>7.69783548266041E-11+1256637.17761201i</v>
      </c>
      <c r="AB8" s="5" t="str">
        <f t="shared" ref="AB8:AB56" si="14">IMPRODUCT($F$11,V8,$X$2)</f>
        <v>7.69783526981529E-11+1256637.142866i</v>
      </c>
      <c r="AC8" s="5"/>
      <c r="AD8" s="5" t="str">
        <f t="shared" ref="AD8:AD56" si="15">IMSUM(IMEXP(X8),IMEXP(Y8),IMEXP(Z8),IMEXP(AA8),IMEXP(AB8))</f>
        <v>4.92393493844087+0.810942917134652i</v>
      </c>
      <c r="AE8" s="5"/>
      <c r="AF8" s="5">
        <f t="shared" ref="AF8:AF56" si="16">(IMABS(AD8))^2</f>
        <v>24.902763692849547</v>
      </c>
    </row>
    <row r="9" spans="2:32" x14ac:dyDescent="0.15">
      <c r="B9">
        <v>3</v>
      </c>
      <c r="C9" s="11">
        <v>0</v>
      </c>
      <c r="D9" s="11">
        <v>0</v>
      </c>
      <c r="E9" s="11">
        <v>0</v>
      </c>
      <c r="F9" s="11">
        <v>1</v>
      </c>
      <c r="H9">
        <v>3</v>
      </c>
      <c r="I9" s="5">
        <f t="shared" ref="I9:I37" si="17">I8-$J$1</f>
        <v>100000</v>
      </c>
      <c r="J9" s="5">
        <f t="shared" ref="J9:J37" si="18">J8-$J$2</f>
        <v>-100</v>
      </c>
      <c r="L9" s="5">
        <f t="shared" si="0"/>
        <v>100000.0649799789</v>
      </c>
      <c r="M9" s="5">
        <f t="shared" si="1"/>
        <v>100000.05724498362</v>
      </c>
      <c r="N9" s="5">
        <f t="shared" si="2"/>
        <v>100000.0499999875</v>
      </c>
      <c r="O9" s="5">
        <f t="shared" si="3"/>
        <v>100000.04324499065</v>
      </c>
      <c r="P9" s="5">
        <f t="shared" si="4"/>
        <v>100000.03697999317</v>
      </c>
      <c r="Q9" s="5"/>
      <c r="R9" s="5">
        <f t="shared" si="5"/>
        <v>1256637.8779984144</v>
      </c>
      <c r="S9" s="5">
        <f t="shared" si="6"/>
        <v>1256637.7807975973</v>
      </c>
      <c r="T9" s="5">
        <f t="shared" si="7"/>
        <v>1256637.689754291</v>
      </c>
      <c r="U9" s="5">
        <f t="shared" si="8"/>
        <v>1256637.604868497</v>
      </c>
      <c r="V9" s="5">
        <f t="shared" si="9"/>
        <v>1256637.5261402167</v>
      </c>
      <c r="W9" s="5"/>
      <c r="X9" s="5" t="str">
        <f t="shared" si="10"/>
        <v>7.69783977304702E-11+1256637.87799841i</v>
      </c>
      <c r="Y9" s="5" t="str">
        <f t="shared" si="11"/>
        <v>7.69783917761987E-11+1256637.7807976i</v>
      </c>
      <c r="Z9" s="5" t="str">
        <f t="shared" si="12"/>
        <v>7.69783861991204E-11+1256637.68975429i</v>
      </c>
      <c r="AA9" s="5" t="str">
        <f t="shared" si="13"/>
        <v>7.69783809992354E-11+1256637.6048685i</v>
      </c>
      <c r="AB9" s="5" t="str">
        <f t="shared" si="14"/>
        <v>7.69783761765439E-11+1256637.52614022i</v>
      </c>
      <c r="AC9" s="5"/>
      <c r="AD9" s="5" t="str">
        <f t="shared" si="15"/>
        <v>3.99586699224184+2.94072174020869i</v>
      </c>
      <c r="AE9" s="5"/>
      <c r="AF9" s="5">
        <f t="shared" si="16"/>
        <v>24.614797373023869</v>
      </c>
    </row>
    <row r="10" spans="2:32" x14ac:dyDescent="0.15">
      <c r="B10">
        <v>4</v>
      </c>
      <c r="C10" s="11">
        <v>0</v>
      </c>
      <c r="D10" s="11">
        <v>-7</v>
      </c>
      <c r="E10" s="11">
        <v>0</v>
      </c>
      <c r="F10" s="11">
        <v>1</v>
      </c>
      <c r="H10">
        <v>4</v>
      </c>
      <c r="I10" s="5">
        <f t="shared" si="17"/>
        <v>100000</v>
      </c>
      <c r="J10" s="5">
        <f t="shared" si="18"/>
        <v>-150</v>
      </c>
      <c r="L10" s="5">
        <f t="shared" si="0"/>
        <v>100000.13447990958</v>
      </c>
      <c r="M10" s="5">
        <f t="shared" si="1"/>
        <v>100000.12324492405</v>
      </c>
      <c r="N10" s="5">
        <f t="shared" si="2"/>
        <v>100000.11249993672</v>
      </c>
      <c r="O10" s="5">
        <f t="shared" si="3"/>
        <v>100000.10224494773</v>
      </c>
      <c r="P10" s="5">
        <f t="shared" si="4"/>
        <v>100000.09247995724</v>
      </c>
      <c r="Q10" s="5"/>
      <c r="R10" s="5">
        <f t="shared" si="5"/>
        <v>1256638.7513603012</v>
      </c>
      <c r="S10" s="5">
        <f t="shared" si="6"/>
        <v>1256638.6101773093</v>
      </c>
      <c r="T10" s="5">
        <f t="shared" si="7"/>
        <v>1256638.4751518162</v>
      </c>
      <c r="U10" s="5">
        <f t="shared" si="8"/>
        <v>1256638.346283824</v>
      </c>
      <c r="V10" s="5">
        <f t="shared" si="9"/>
        <v>1256638.2235733343</v>
      </c>
      <c r="W10" s="5"/>
      <c r="X10" s="5" t="str">
        <f t="shared" si="10"/>
        <v>7.69784512303685E-11+1256638.7513603i</v>
      </c>
      <c r="Y10" s="5" t="str">
        <f t="shared" si="11"/>
        <v>7.69784425818623E-11+1256638.61017731i</v>
      </c>
      <c r="Z10" s="5" t="str">
        <f t="shared" si="12"/>
        <v>7.69784343105486E-11+1256638.47515182i</v>
      </c>
      <c r="AA10" s="5" t="str">
        <f t="shared" si="13"/>
        <v>7.69784264164275E-11+1256638.34628382i</v>
      </c>
      <c r="AB10" s="5" t="str">
        <f t="shared" si="14"/>
        <v>7.69784188994992E-11+1256638.22357333i</v>
      </c>
      <c r="AC10" s="5"/>
      <c r="AD10" s="5" t="str">
        <f t="shared" si="15"/>
        <v>0.739088427530629+4.85740678966666i</v>
      </c>
      <c r="AE10" s="5"/>
      <c r="AF10" s="5">
        <f t="shared" si="16"/>
        <v>24.140652424009467</v>
      </c>
    </row>
    <row r="11" spans="2:32" x14ac:dyDescent="0.15">
      <c r="B11">
        <v>5</v>
      </c>
      <c r="C11" s="11">
        <v>0</v>
      </c>
      <c r="D11" s="11">
        <v>-14</v>
      </c>
      <c r="E11" s="11">
        <v>0</v>
      </c>
      <c r="F11" s="11">
        <v>1</v>
      </c>
      <c r="H11">
        <v>5</v>
      </c>
      <c r="I11" s="5">
        <f t="shared" si="17"/>
        <v>100000</v>
      </c>
      <c r="J11" s="5">
        <f t="shared" si="18"/>
        <v>-200</v>
      </c>
      <c r="L11" s="5">
        <f t="shared" si="0"/>
        <v>100000.22897973785</v>
      </c>
      <c r="M11" s="5">
        <f t="shared" si="1"/>
        <v>100000.2142447705</v>
      </c>
      <c r="N11" s="5">
        <f t="shared" si="2"/>
        <v>100000.1999998</v>
      </c>
      <c r="O11" s="5">
        <f t="shared" si="3"/>
        <v>100000.18624482656</v>
      </c>
      <c r="P11" s="5">
        <f t="shared" si="4"/>
        <v>100000.17297985039</v>
      </c>
      <c r="Q11" s="5"/>
      <c r="R11" s="5">
        <f t="shared" si="5"/>
        <v>1256639.9388801663</v>
      </c>
      <c r="S11" s="5">
        <f t="shared" si="6"/>
        <v>1256639.7537151056</v>
      </c>
      <c r="T11" s="5">
        <f t="shared" si="7"/>
        <v>1256639.5747075267</v>
      </c>
      <c r="U11" s="5">
        <f t="shared" si="8"/>
        <v>1256639.4018574329</v>
      </c>
      <c r="V11" s="5">
        <f t="shared" si="9"/>
        <v>1256639.235164826</v>
      </c>
      <c r="W11" s="5"/>
      <c r="X11" s="5" t="str">
        <f t="shared" si="10"/>
        <v>7.69785239747749E-11+1256639.93888017i</v>
      </c>
      <c r="Y11" s="5" t="str">
        <f t="shared" si="11"/>
        <v>7.69785126320405E-11+1256639.75371511i</v>
      </c>
      <c r="Z11" s="5" t="str">
        <f t="shared" si="12"/>
        <v>7.69785016664976E-11+1256639.57470753i</v>
      </c>
      <c r="AA11" s="5" t="str">
        <f t="shared" si="13"/>
        <v>7.69784910781463E-11+1256639.40185743i</v>
      </c>
      <c r="AB11" s="5" t="str">
        <f t="shared" si="14"/>
        <v>7.69784808669868E-11+1256639.23516483i</v>
      </c>
      <c r="AC11" s="5"/>
      <c r="AD11" s="5" t="str">
        <f t="shared" si="15"/>
        <v>-3.93800273912548+2.82506957029593i</v>
      </c>
      <c r="AE11" s="5"/>
      <c r="AF11" s="5">
        <f t="shared" si="16"/>
        <v>23.488883650371818</v>
      </c>
    </row>
    <row r="12" spans="2:32" x14ac:dyDescent="0.15">
      <c r="H12">
        <v>6</v>
      </c>
      <c r="I12" s="5">
        <f t="shared" si="17"/>
        <v>100000</v>
      </c>
      <c r="J12" s="5">
        <f t="shared" si="18"/>
        <v>-250</v>
      </c>
      <c r="L12" s="5">
        <f t="shared" si="0"/>
        <v>100000.34847939281</v>
      </c>
      <c r="M12" s="5">
        <f t="shared" si="1"/>
        <v>100000.33024445469</v>
      </c>
      <c r="N12" s="5">
        <f t="shared" si="2"/>
        <v>100000.31249951173</v>
      </c>
      <c r="O12" s="5">
        <f t="shared" si="3"/>
        <v>100000.29524456416</v>
      </c>
      <c r="P12" s="5">
        <f t="shared" si="4"/>
        <v>100000.27847961224</v>
      </c>
      <c r="Q12" s="5"/>
      <c r="R12" s="5">
        <f t="shared" si="5"/>
        <v>1256641.4405571187</v>
      </c>
      <c r="S12" s="5">
        <f t="shared" si="6"/>
        <v>1256641.2114101283</v>
      </c>
      <c r="T12" s="5">
        <f t="shared" si="7"/>
        <v>1256640.9884205984</v>
      </c>
      <c r="U12" s="5">
        <f t="shared" si="8"/>
        <v>1256640.7715885323</v>
      </c>
      <c r="V12" s="5">
        <f t="shared" si="9"/>
        <v>1256640.5609139332</v>
      </c>
      <c r="W12" s="5"/>
      <c r="X12" s="5" t="str">
        <f t="shared" si="10"/>
        <v>7.69786159636348E-11+1256641.44055712i</v>
      </c>
      <c r="Y12" s="5" t="str">
        <f t="shared" si="11"/>
        <v>7.69786019266808E-11+1256641.21141013i</v>
      </c>
      <c r="Z12" s="5" t="str">
        <f t="shared" si="12"/>
        <v>7.69785882669169E-11+1256640.9884206i</v>
      </c>
      <c r="AA12" s="5" t="str">
        <f t="shared" si="13"/>
        <v>7.69785749843433E-11+1256640.77158853i</v>
      </c>
      <c r="AB12" s="5" t="str">
        <f t="shared" si="14"/>
        <v>7.69785620789603E-11+1256640.56091393i</v>
      </c>
      <c r="AC12" s="5"/>
      <c r="AD12" s="5" t="str">
        <f t="shared" si="15"/>
        <v>-3.34679129778238-3.38676426746353i</v>
      </c>
      <c r="AE12" s="5"/>
      <c r="AF12" s="5">
        <f t="shared" si="16"/>
        <v>22.671184194279643</v>
      </c>
    </row>
    <row r="13" spans="2:32" x14ac:dyDescent="0.15">
      <c r="H13">
        <v>7</v>
      </c>
      <c r="I13" s="5">
        <f t="shared" si="17"/>
        <v>100000</v>
      </c>
      <c r="J13" s="5">
        <f t="shared" si="18"/>
        <v>-300</v>
      </c>
      <c r="L13" s="5">
        <f t="shared" si="0"/>
        <v>100000.49297878487</v>
      </c>
      <c r="M13" s="5">
        <f t="shared" si="1"/>
        <v>100000.47124388965</v>
      </c>
      <c r="N13" s="5">
        <f t="shared" si="2"/>
        <v>100000.4499989875</v>
      </c>
      <c r="O13" s="5">
        <f t="shared" si="3"/>
        <v>100000.42924407875</v>
      </c>
      <c r="P13" s="5">
        <f t="shared" si="4"/>
        <v>100000.40897916368</v>
      </c>
      <c r="Q13" s="5"/>
      <c r="R13" s="5">
        <f t="shared" si="5"/>
        <v>1256643.2563900328</v>
      </c>
      <c r="S13" s="5">
        <f t="shared" si="6"/>
        <v>1256642.9832612844</v>
      </c>
      <c r="T13" s="5">
        <f t="shared" si="7"/>
        <v>1256642.7162899703</v>
      </c>
      <c r="U13" s="5">
        <f t="shared" si="8"/>
        <v>1256642.455476095</v>
      </c>
      <c r="V13" s="5">
        <f t="shared" si="9"/>
        <v>1256642.2008196616</v>
      </c>
      <c r="W13" s="5"/>
      <c r="X13" s="5" t="str">
        <f t="shared" si="10"/>
        <v>7.69787271968793E-11+1256643.25639003i</v>
      </c>
      <c r="Y13" s="5" t="str">
        <f t="shared" si="11"/>
        <v>7.69787104657161E-11+1256642.98326128i</v>
      </c>
      <c r="Z13" s="5" t="str">
        <f t="shared" si="12"/>
        <v>7.69786941117414E-11+1256642.71628997i</v>
      </c>
      <c r="AA13" s="5" t="str">
        <f t="shared" si="13"/>
        <v>7.69786781349556E-11+1256642.45547609i</v>
      </c>
      <c r="AB13" s="5" t="str">
        <f t="shared" si="14"/>
        <v>7.69786625353588E-11+1256642.20081966i</v>
      </c>
      <c r="AC13" s="5"/>
      <c r="AD13" s="5" t="str">
        <f t="shared" si="15"/>
        <v>3.78474990774285-2.71620682371347i</v>
      </c>
      <c r="AE13" s="5"/>
      <c r="AF13" s="5">
        <f t="shared" si="16"/>
        <v>21.702111373347122</v>
      </c>
    </row>
    <row r="14" spans="2:32" x14ac:dyDescent="0.15">
      <c r="H14">
        <v>8</v>
      </c>
      <c r="I14" s="5">
        <f t="shared" si="17"/>
        <v>100000</v>
      </c>
      <c r="J14" s="5">
        <f t="shared" si="18"/>
        <v>-350</v>
      </c>
      <c r="L14" s="5">
        <f t="shared" si="0"/>
        <v>100000.66247780561</v>
      </c>
      <c r="M14" s="5">
        <f t="shared" si="1"/>
        <v>100000.63724296961</v>
      </c>
      <c r="N14" s="5">
        <f t="shared" si="2"/>
        <v>100000.61249812423</v>
      </c>
      <c r="O14" s="5">
        <f t="shared" si="3"/>
        <v>100000.58824326986</v>
      </c>
      <c r="P14" s="5">
        <f t="shared" si="4"/>
        <v>100000.56447840681</v>
      </c>
      <c r="Q14" s="5"/>
      <c r="R14" s="5">
        <f t="shared" si="5"/>
        <v>1256645.3863775465</v>
      </c>
      <c r="S14" s="5">
        <f t="shared" si="6"/>
        <v>1256645.0692672448</v>
      </c>
      <c r="T14" s="5">
        <f t="shared" si="7"/>
        <v>1256644.7583143469</v>
      </c>
      <c r="U14" s="5">
        <f t="shared" si="8"/>
        <v>1256644.4535188577</v>
      </c>
      <c r="V14" s="5">
        <f t="shared" si="9"/>
        <v>1256644.154880781</v>
      </c>
      <c r="W14" s="5"/>
      <c r="X14" s="5" t="str">
        <f t="shared" si="10"/>
        <v>7.69788576744248E-11+1256645.38637755i</v>
      </c>
      <c r="Y14" s="5" t="str">
        <f t="shared" si="11"/>
        <v>7.6978838249065E-11+1256645.06926724i</v>
      </c>
      <c r="Z14" s="5" t="str">
        <f t="shared" si="12"/>
        <v>7.69788192008919E-11+1256644.75831435i</v>
      </c>
      <c r="AA14" s="5" t="str">
        <f t="shared" si="13"/>
        <v>7.69788005299058E-11+1256644.45351886i</v>
      </c>
      <c r="AB14" s="5" t="str">
        <f t="shared" si="14"/>
        <v>7.69787822361069E-11+1256644.15488078i</v>
      </c>
      <c r="AC14" s="5"/>
      <c r="AD14" s="5" t="str">
        <f t="shared" si="15"/>
        <v>0.684431335814303+4.48668029877156i</v>
      </c>
      <c r="AE14" s="5"/>
      <c r="AF14" s="5">
        <f t="shared" si="16"/>
        <v>20.598746356829412</v>
      </c>
    </row>
    <row r="15" spans="2:32" x14ac:dyDescent="0.15">
      <c r="H15">
        <v>9</v>
      </c>
      <c r="I15" s="5">
        <f t="shared" si="17"/>
        <v>100000</v>
      </c>
      <c r="J15" s="5">
        <f t="shared" si="18"/>
        <v>-400</v>
      </c>
      <c r="L15" s="5">
        <f t="shared" si="0"/>
        <v>100000.85697632795</v>
      </c>
      <c r="M15" s="5">
        <f t="shared" si="1"/>
        <v>100000.82824157008</v>
      </c>
      <c r="N15" s="5">
        <f t="shared" si="2"/>
        <v>100000.79999680002</v>
      </c>
      <c r="O15" s="5">
        <f t="shared" si="3"/>
        <v>100000.77224201821</v>
      </c>
      <c r="P15" s="5">
        <f t="shared" si="4"/>
        <v>100000.74497722504</v>
      </c>
      <c r="Q15" s="5"/>
      <c r="R15" s="5">
        <f t="shared" si="5"/>
        <v>1256647.830518062</v>
      </c>
      <c r="S15" s="5">
        <f t="shared" si="6"/>
        <v>1256647.4694264452</v>
      </c>
      <c r="T15" s="5">
        <f t="shared" si="7"/>
        <v>1256647.1144921966</v>
      </c>
      <c r="U15" s="5">
        <f t="shared" si="8"/>
        <v>1256646.765715322</v>
      </c>
      <c r="V15" s="5">
        <f t="shared" si="9"/>
        <v>1256646.4230958263</v>
      </c>
      <c r="W15" s="5"/>
      <c r="X15" s="5" t="str">
        <f t="shared" si="10"/>
        <v>7.69790073961736E-11+1256647.83051806i</v>
      </c>
      <c r="Y15" s="5" t="str">
        <f t="shared" si="11"/>
        <v>7.69789852766318E-11+1256647.46942645i</v>
      </c>
      <c r="Z15" s="5" t="str">
        <f t="shared" si="12"/>
        <v>7.69789635342745E-11+1256647.1144922i</v>
      </c>
      <c r="AA15" s="5" t="str">
        <f t="shared" si="13"/>
        <v>7.69789421691021E-11+1256646.76571532i</v>
      </c>
      <c r="AB15" s="5" t="str">
        <f t="shared" si="14"/>
        <v>7.69789211811148E-11+1256646.42309583i</v>
      </c>
      <c r="AC15" s="5"/>
      <c r="AD15" s="5" t="str">
        <f t="shared" si="15"/>
        <v>-3.54715473519773-2.60729571932043i</v>
      </c>
      <c r="AE15" s="5"/>
      <c r="AF15" s="5">
        <f t="shared" si="16"/>
        <v>19.380297683422317</v>
      </c>
    </row>
    <row r="16" spans="2:32" x14ac:dyDescent="0.15">
      <c r="H16">
        <v>10</v>
      </c>
      <c r="I16" s="5">
        <f t="shared" si="17"/>
        <v>100000</v>
      </c>
      <c r="J16" s="5">
        <f t="shared" si="18"/>
        <v>-450</v>
      </c>
      <c r="L16" s="5">
        <f t="shared" si="0"/>
        <v>100001.07647420601</v>
      </c>
      <c r="M16" s="5">
        <f t="shared" si="1"/>
        <v>100001.04423954782</v>
      </c>
      <c r="N16" s="5">
        <f t="shared" si="2"/>
        <v>100001.01249487427</v>
      </c>
      <c r="O16" s="5">
        <f t="shared" si="3"/>
        <v>100000.98124018584</v>
      </c>
      <c r="P16" s="5">
        <f t="shared" si="4"/>
        <v>100000.95047548298</v>
      </c>
      <c r="Q16" s="5"/>
      <c r="R16" s="5">
        <f t="shared" si="5"/>
        <v>1256650.5888097468</v>
      </c>
      <c r="S16" s="5">
        <f t="shared" si="6"/>
        <v>1256650.1837370852</v>
      </c>
      <c r="T16" s="5">
        <f t="shared" si="7"/>
        <v>1256649.7848217525</v>
      </c>
      <c r="U16" s="5">
        <f t="shared" si="8"/>
        <v>1256649.3920637541</v>
      </c>
      <c r="V16" s="5">
        <f t="shared" si="9"/>
        <v>1256649.0054630963</v>
      </c>
      <c r="W16" s="5"/>
      <c r="X16" s="5" t="str">
        <f t="shared" si="10"/>
        <v>7.69791763620134E-11+1256650.58880975i</v>
      </c>
      <c r="Y16" s="5" t="str">
        <f t="shared" si="11"/>
        <v>7.69791515483062E-11+1256650.18373709i</v>
      </c>
      <c r="Z16" s="5" t="str">
        <f t="shared" si="12"/>
        <v>7.6979127111781E-11+1256649.78482175i</v>
      </c>
      <c r="AA16" s="5" t="str">
        <f t="shared" si="13"/>
        <v>7.69791030524383E-11+1256649.39206375i</v>
      </c>
      <c r="AB16" s="5" t="str">
        <f t="shared" si="14"/>
        <v>7.69790793702783E-11+1256649.0054631i</v>
      </c>
      <c r="AC16" s="5"/>
      <c r="AD16" s="5" t="str">
        <f t="shared" si="15"/>
        <v>4.19466173441774+0.687365200166191i</v>
      </c>
      <c r="AE16" s="5"/>
      <c r="AF16" s="5">
        <f t="shared" si="16"/>
        <v>18.067657984587946</v>
      </c>
    </row>
    <row r="17" spans="8:32" x14ac:dyDescent="0.15">
      <c r="H17">
        <v>11</v>
      </c>
      <c r="I17" s="5">
        <f t="shared" si="17"/>
        <v>100000</v>
      </c>
      <c r="J17" s="5">
        <f t="shared" si="18"/>
        <v>-500</v>
      </c>
      <c r="L17" s="5">
        <f t="shared" si="0"/>
        <v>100001.32097127517</v>
      </c>
      <c r="M17" s="5">
        <f t="shared" si="1"/>
        <v>100001.28523674083</v>
      </c>
      <c r="N17" s="5">
        <f t="shared" si="2"/>
        <v>100001.2499921876</v>
      </c>
      <c r="O17" s="5">
        <f t="shared" si="3"/>
        <v>100001.21523761599</v>
      </c>
      <c r="P17" s="5">
        <f t="shared" si="4"/>
        <v>100001.18097302651</v>
      </c>
      <c r="Q17" s="5"/>
      <c r="R17" s="5">
        <f t="shared" si="5"/>
        <v>1256653.6612505319</v>
      </c>
      <c r="S17" s="5">
        <f t="shared" si="6"/>
        <v>1256653.2121971298</v>
      </c>
      <c r="T17" s="5">
        <f t="shared" si="7"/>
        <v>1256652.7693010117</v>
      </c>
      <c r="U17" s="5">
        <f t="shared" si="8"/>
        <v>1256652.3325621844</v>
      </c>
      <c r="V17" s="5">
        <f t="shared" si="9"/>
        <v>1256651.9019806539</v>
      </c>
      <c r="W17" s="5"/>
      <c r="X17" s="5" t="str">
        <f t="shared" si="10"/>
        <v>7.69793645718175E-11+1256653.66125053i</v>
      </c>
      <c r="Y17" s="5" t="str">
        <f t="shared" si="11"/>
        <v>7.69793370639634E-11+1256653.21219713i</v>
      </c>
      <c r="Z17" s="5" t="str">
        <f t="shared" si="12"/>
        <v>7.69793099332887E-11+1256652.76930101i</v>
      </c>
      <c r="AA17" s="5" t="str">
        <f t="shared" si="13"/>
        <v>7.69792831797937E-11+1256652.33256218i</v>
      </c>
      <c r="AB17" s="5" t="str">
        <f t="shared" si="14"/>
        <v>7.69792568034788E-11+1256651.90198065i</v>
      </c>
      <c r="AC17" s="5"/>
      <c r="AD17" s="5" t="str">
        <f t="shared" si="15"/>
        <v>-4.08442054884251-0.0208693288358818i</v>
      </c>
      <c r="AE17" s="5"/>
      <c r="AF17" s="5">
        <f t="shared" si="16"/>
        <v>16.68292674869301</v>
      </c>
    </row>
    <row r="18" spans="8:32" x14ac:dyDescent="0.15">
      <c r="H18">
        <v>12</v>
      </c>
      <c r="I18" s="5">
        <f t="shared" si="17"/>
        <v>100000</v>
      </c>
      <c r="J18" s="5">
        <f t="shared" si="18"/>
        <v>-550</v>
      </c>
      <c r="L18" s="5">
        <f t="shared" si="0"/>
        <v>100001.59046735207</v>
      </c>
      <c r="M18" s="5">
        <f t="shared" si="1"/>
        <v>100001.55123296838</v>
      </c>
      <c r="N18" s="5">
        <f t="shared" si="2"/>
        <v>100001.51248856189</v>
      </c>
      <c r="O18" s="5">
        <f t="shared" si="3"/>
        <v>100001.47423413317</v>
      </c>
      <c r="P18" s="5">
        <f t="shared" si="4"/>
        <v>100001.43646968277</v>
      </c>
      <c r="Q18" s="5"/>
      <c r="R18" s="5">
        <f t="shared" si="5"/>
        <v>1256657.0478381135</v>
      </c>
      <c r="S18" s="5">
        <f t="shared" si="6"/>
        <v>1256656.5548043072</v>
      </c>
      <c r="T18" s="5">
        <f t="shared" si="7"/>
        <v>1256656.0679277359</v>
      </c>
      <c r="U18" s="5">
        <f t="shared" si="8"/>
        <v>1256655.587208407</v>
      </c>
      <c r="V18" s="5">
        <f t="shared" si="9"/>
        <v>1256655.1126463271</v>
      </c>
      <c r="W18" s="5"/>
      <c r="X18" s="5" t="str">
        <f t="shared" si="10"/>
        <v>7.69795720254446E-11+1256657.04783811i</v>
      </c>
      <c r="Y18" s="5" t="str">
        <f t="shared" si="11"/>
        <v>7.69795418234643E-11+1256656.55480431i</v>
      </c>
      <c r="Z18" s="5" t="str">
        <f t="shared" si="12"/>
        <v>7.69795119986604E-11+1256656.06792774i</v>
      </c>
      <c r="AA18" s="5" t="str">
        <f t="shared" si="13"/>
        <v>7.69794825510332E-11+1256655.58720841i</v>
      </c>
      <c r="AB18" s="5" t="str">
        <f t="shared" si="14"/>
        <v>7.69794534805833E-11+1256655.11264633i</v>
      </c>
      <c r="AC18" s="5"/>
      <c r="AD18" s="5" t="str">
        <f t="shared" si="15"/>
        <v>3.85391306662571+0.629495482372936i</v>
      </c>
      <c r="AE18" s="5"/>
      <c r="AF18" s="5">
        <f t="shared" si="16"/>
        <v>15.248910487436325</v>
      </c>
    </row>
    <row r="19" spans="8:32" x14ac:dyDescent="0.15">
      <c r="H19">
        <v>13</v>
      </c>
      <c r="I19" s="5">
        <f t="shared" si="17"/>
        <v>100000</v>
      </c>
      <c r="J19" s="5">
        <f t="shared" si="18"/>
        <v>-600</v>
      </c>
      <c r="L19" s="5">
        <f t="shared" si="0"/>
        <v>100001.88496223459</v>
      </c>
      <c r="M19" s="5">
        <f t="shared" si="1"/>
        <v>100001.84222803098</v>
      </c>
      <c r="N19" s="5">
        <f t="shared" si="2"/>
        <v>100001.79998380029</v>
      </c>
      <c r="O19" s="5">
        <f t="shared" si="3"/>
        <v>100001.75822954315</v>
      </c>
      <c r="P19" s="5">
        <f t="shared" si="4"/>
        <v>100001.71696526014</v>
      </c>
      <c r="Q19" s="5"/>
      <c r="R19" s="5">
        <f t="shared" si="5"/>
        <v>1256660.7485699512</v>
      </c>
      <c r="S19" s="5">
        <f t="shared" si="6"/>
        <v>1256660.2115561105</v>
      </c>
      <c r="T19" s="5">
        <f t="shared" si="7"/>
        <v>1256659.6806994516</v>
      </c>
      <c r="U19" s="5">
        <f t="shared" si="8"/>
        <v>1256659.1559999816</v>
      </c>
      <c r="V19" s="5">
        <f t="shared" si="9"/>
        <v>1256658.6374577081</v>
      </c>
      <c r="W19" s="5"/>
      <c r="X19" s="5" t="str">
        <f t="shared" si="10"/>
        <v>7.69797987227393E-11+1256660.74856995i</v>
      </c>
      <c r="Y19" s="5" t="str">
        <f t="shared" si="11"/>
        <v>7.69797658266554E-11+1256660.21155611i</v>
      </c>
      <c r="Z19" s="5" t="str">
        <f t="shared" si="12"/>
        <v>7.69797333077446E-11+1256659.68069945i</v>
      </c>
      <c r="AA19" s="5" t="str">
        <f t="shared" si="13"/>
        <v>7.69797011660074E-11+1256659.15599998i</v>
      </c>
      <c r="AB19" s="5" t="str">
        <f t="shared" si="14"/>
        <v>7.69796694014441E-11+1256658.63745771i</v>
      </c>
      <c r="AC19" s="5"/>
      <c r="AD19" s="5" t="str">
        <f t="shared" si="15"/>
        <v>-2.99427896936273-2.19611187031948i</v>
      </c>
      <c r="AE19" s="5"/>
      <c r="AF19" s="5">
        <f t="shared" si="16"/>
        <v>13.788613893326062</v>
      </c>
    </row>
    <row r="20" spans="8:32" x14ac:dyDescent="0.15">
      <c r="H20">
        <v>14</v>
      </c>
      <c r="I20" s="5">
        <f t="shared" si="17"/>
        <v>100000</v>
      </c>
      <c r="J20" s="5">
        <f t="shared" si="18"/>
        <v>-650</v>
      </c>
      <c r="L20" s="5">
        <f t="shared" si="0"/>
        <v>100002.20445570188</v>
      </c>
      <c r="M20" s="5">
        <f t="shared" si="1"/>
        <v>100002.1582217104</v>
      </c>
      <c r="N20" s="5">
        <f t="shared" si="2"/>
        <v>100002.11247768719</v>
      </c>
      <c r="O20" s="5">
        <f t="shared" si="3"/>
        <v>100002.06722363293</v>
      </c>
      <c r="P20" s="5">
        <f t="shared" si="4"/>
        <v>100002.02245954829</v>
      </c>
      <c r="Q20" s="5"/>
      <c r="R20" s="5">
        <f t="shared" si="5"/>
        <v>1256664.76344327</v>
      </c>
      <c r="S20" s="5">
        <f t="shared" si="6"/>
        <v>1256664.1824497981</v>
      </c>
      <c r="T20" s="5">
        <f t="shared" si="7"/>
        <v>1256663.607613449</v>
      </c>
      <c r="U20" s="5">
        <f t="shared" si="8"/>
        <v>1256663.0389342313</v>
      </c>
      <c r="V20" s="5">
        <f t="shared" si="9"/>
        <v>1256662.4764121536</v>
      </c>
      <c r="W20" s="5"/>
      <c r="X20" s="5" t="str">
        <f t="shared" si="10"/>
        <v>7.69800446635314E-11+1256664.76344327i</v>
      </c>
      <c r="Y20" s="5" t="str">
        <f t="shared" si="11"/>
        <v>7.69800090733687E-11+1256664.1824498i</v>
      </c>
      <c r="Z20" s="5" t="str">
        <f t="shared" si="12"/>
        <v>7.69799738603755E-11+1256663.60761345i</v>
      </c>
      <c r="AA20" s="5" t="str">
        <f t="shared" si="13"/>
        <v>7.69799390245522E-11+1256663.03893423i</v>
      </c>
      <c r="AB20" s="5" t="str">
        <f t="shared" si="14"/>
        <v>7.69799045658995E-11+1256662.47641215i</v>
      </c>
      <c r="AC20" s="5"/>
      <c r="AD20" s="5" t="str">
        <f t="shared" si="15"/>
        <v>0.534961689424877+3.46966159749354i</v>
      </c>
      <c r="AE20" s="5"/>
      <c r="AF20" s="5">
        <f t="shared" si="16"/>
        <v>12.324735610273741</v>
      </c>
    </row>
    <row r="21" spans="8:32" x14ac:dyDescent="0.15">
      <c r="H21">
        <v>15</v>
      </c>
      <c r="I21" s="5">
        <f t="shared" si="17"/>
        <v>100000</v>
      </c>
      <c r="J21" s="5">
        <f t="shared" si="18"/>
        <v>-700</v>
      </c>
      <c r="L21" s="5">
        <f t="shared" si="0"/>
        <v>100002.54894751433</v>
      </c>
      <c r="M21" s="5">
        <f t="shared" si="1"/>
        <v>100002.49921376965</v>
      </c>
      <c r="N21" s="5">
        <f t="shared" si="2"/>
        <v>100002.44996998823</v>
      </c>
      <c r="O21" s="5">
        <f t="shared" si="3"/>
        <v>100002.40121617081</v>
      </c>
      <c r="P21" s="5">
        <f t="shared" si="4"/>
        <v>100002.35295231808</v>
      </c>
      <c r="Q21" s="5"/>
      <c r="R21" s="5">
        <f t="shared" si="5"/>
        <v>1256669.0924550588</v>
      </c>
      <c r="S21" s="5">
        <f t="shared" si="6"/>
        <v>1256668.4674823913</v>
      </c>
      <c r="T21" s="5">
        <f t="shared" si="7"/>
        <v>1256667.8486667834</v>
      </c>
      <c r="U21" s="5">
        <f t="shared" si="8"/>
        <v>1256667.2360082448</v>
      </c>
      <c r="V21" s="5">
        <f t="shared" si="9"/>
        <v>1256666.629506784</v>
      </c>
      <c r="W21" s="5"/>
      <c r="X21" s="5" t="str">
        <f t="shared" si="10"/>
        <v>7.69803098476367E-11+1256669.09245506i</v>
      </c>
      <c r="Y21" s="5" t="str">
        <f t="shared" si="11"/>
        <v>7.69802715634218E-11+1256668.46748239i</v>
      </c>
      <c r="Z21" s="5" t="str">
        <f t="shared" si="12"/>
        <v>7.69802336563725E-11+1256667.84866678i</v>
      </c>
      <c r="AA21" s="5" t="str">
        <f t="shared" si="13"/>
        <v>7.69801961264894E-11+1256667.23600824i</v>
      </c>
      <c r="AB21" s="5" t="str">
        <f t="shared" si="14"/>
        <v>7.6980158973773E-11+1256666.62950678i</v>
      </c>
      <c r="AC21" s="5"/>
      <c r="AD21" s="5" t="str">
        <f t="shared" si="15"/>
        <v>2.67545333111855-1.92902299269755i</v>
      </c>
      <c r="AE21" s="5"/>
      <c r="AF21" s="5">
        <f t="shared" si="16"/>
        <v>10.879180233349157</v>
      </c>
    </row>
    <row r="22" spans="8:32" x14ac:dyDescent="0.15">
      <c r="H22">
        <v>16</v>
      </c>
      <c r="I22" s="5">
        <f t="shared" si="17"/>
        <v>100000</v>
      </c>
      <c r="J22" s="5">
        <f t="shared" si="18"/>
        <v>-750</v>
      </c>
      <c r="L22" s="5">
        <f t="shared" si="0"/>
        <v>100002.91843741361</v>
      </c>
      <c r="M22" s="5">
        <f t="shared" si="1"/>
        <v>100002.86520395303</v>
      </c>
      <c r="N22" s="5">
        <f t="shared" si="2"/>
        <v>100002.81246045032</v>
      </c>
      <c r="O22" s="5">
        <f t="shared" si="3"/>
        <v>100002.76020690629</v>
      </c>
      <c r="P22" s="5">
        <f t="shared" si="4"/>
        <v>100002.70844332168</v>
      </c>
      <c r="Q22" s="5"/>
      <c r="R22" s="5">
        <f t="shared" si="5"/>
        <v>1256673.7356020715</v>
      </c>
      <c r="S22" s="5">
        <f t="shared" si="6"/>
        <v>1256673.0666506768</v>
      </c>
      <c r="T22" s="5">
        <f t="shared" si="7"/>
        <v>1256672.4038562742</v>
      </c>
      <c r="U22" s="5">
        <f t="shared" si="8"/>
        <v>1256671.7472188741</v>
      </c>
      <c r="V22" s="5">
        <f t="shared" si="9"/>
        <v>1256671.0967384854</v>
      </c>
      <c r="W22" s="5"/>
      <c r="X22" s="5" t="str">
        <f t="shared" si="10"/>
        <v>7.69805942748561E-11+1256673.73560207i</v>
      </c>
      <c r="Y22" s="5" t="str">
        <f t="shared" si="11"/>
        <v>7.69805532966177E-11+1256673.06665068i</v>
      </c>
      <c r="Z22" s="5" t="str">
        <f t="shared" si="12"/>
        <v>7.69805126955408E-11+1256672.40385627i</v>
      </c>
      <c r="AA22" s="5" t="str">
        <f t="shared" si="13"/>
        <v>7.6980472471626E-11+1256671.74721887i</v>
      </c>
      <c r="AB22" s="5" t="str">
        <f t="shared" si="14"/>
        <v>7.69804326248738E-11+1256671.09673849i</v>
      </c>
      <c r="AC22" s="5"/>
      <c r="AD22" s="5" t="str">
        <f t="shared" si="15"/>
        <v>-2.16960403297789-2.18298374742034i</v>
      </c>
      <c r="AE22" s="5"/>
      <c r="AF22" s="5">
        <f t="shared" si="16"/>
        <v>9.472599701415275</v>
      </c>
    </row>
    <row r="23" spans="8:32" x14ac:dyDescent="0.15">
      <c r="H23">
        <v>17</v>
      </c>
      <c r="I23" s="5">
        <f t="shared" si="17"/>
        <v>100000</v>
      </c>
      <c r="J23" s="5">
        <f t="shared" si="18"/>
        <v>-800</v>
      </c>
      <c r="L23" s="5">
        <f t="shared" si="0"/>
        <v>100003.31292512263</v>
      </c>
      <c r="M23" s="5">
        <f t="shared" si="1"/>
        <v>100003.25619198607</v>
      </c>
      <c r="N23" s="5">
        <f t="shared" si="2"/>
        <v>100003.19994880164</v>
      </c>
      <c r="O23" s="5">
        <f t="shared" si="3"/>
        <v>100003.14419557017</v>
      </c>
      <c r="P23" s="5">
        <f t="shared" si="4"/>
        <v>100003.08893229249</v>
      </c>
      <c r="Q23" s="5"/>
      <c r="R23" s="5">
        <f t="shared" si="5"/>
        <v>1256678.6928808258</v>
      </c>
      <c r="S23" s="5">
        <f t="shared" si="6"/>
        <v>1256677.9799512057</v>
      </c>
      <c r="T23" s="5">
        <f t="shared" si="7"/>
        <v>1256677.2731785057</v>
      </c>
      <c r="U23" s="5">
        <f t="shared" si="8"/>
        <v>1256676.572562736</v>
      </c>
      <c r="V23" s="5">
        <f t="shared" si="9"/>
        <v>1256675.8781039075</v>
      </c>
      <c r="W23" s="5"/>
      <c r="X23" s="5" t="str">
        <f t="shared" si="10"/>
        <v>7.69808979449764E-11+1256678.69288083i</v>
      </c>
      <c r="Y23" s="5" t="str">
        <f t="shared" si="11"/>
        <v>7.69808542727453E-11+1256677.97995121i</v>
      </c>
      <c r="Z23" s="5" t="str">
        <f t="shared" si="12"/>
        <v>7.69808109776712E-11+1256677.27317851i</v>
      </c>
      <c r="AA23" s="5" t="str">
        <f t="shared" si="13"/>
        <v>7.69807680597548E-11+1256676.57256274i</v>
      </c>
      <c r="AB23" s="5" t="str">
        <f t="shared" si="14"/>
        <v>7.69807255189968E-11+1256675.87810391i</v>
      </c>
      <c r="AC23" s="5"/>
      <c r="AD23" s="5" t="str">
        <f t="shared" si="15"/>
        <v>-2.30993741416522+1.6697797019475i</v>
      </c>
      <c r="AE23" s="5"/>
      <c r="AF23" s="5">
        <f t="shared" si="16"/>
        <v>8.1239751103961861</v>
      </c>
    </row>
    <row r="24" spans="8:32" x14ac:dyDescent="0.15">
      <c r="H24">
        <v>18</v>
      </c>
      <c r="I24" s="5">
        <f t="shared" si="17"/>
        <v>100000</v>
      </c>
      <c r="J24" s="5">
        <f t="shared" si="18"/>
        <v>-850</v>
      </c>
      <c r="L24" s="5">
        <f t="shared" si="0"/>
        <v>100003.73241034556</v>
      </c>
      <c r="M24" s="5">
        <f t="shared" si="1"/>
        <v>100003.67217757556</v>
      </c>
      <c r="N24" s="5">
        <f t="shared" si="2"/>
        <v>100003.61243475157</v>
      </c>
      <c r="O24" s="5">
        <f t="shared" si="3"/>
        <v>100003.55318187449</v>
      </c>
      <c r="P24" s="5">
        <f t="shared" si="4"/>
        <v>100003.49441894518</v>
      </c>
      <c r="Q24" s="5"/>
      <c r="R24" s="5">
        <f t="shared" si="5"/>
        <v>1256683.9642876044</v>
      </c>
      <c r="S24" s="5">
        <f t="shared" si="6"/>
        <v>1256683.2073802934</v>
      </c>
      <c r="T24" s="5">
        <f t="shared" si="7"/>
        <v>1256682.4566298258</v>
      </c>
      <c r="U24" s="5">
        <f t="shared" si="8"/>
        <v>1256681.7120362124</v>
      </c>
      <c r="V24" s="5">
        <f t="shared" si="9"/>
        <v>1256680.9735994642</v>
      </c>
      <c r="W24" s="5"/>
      <c r="X24" s="5" t="str">
        <f t="shared" si="10"/>
        <v>7.69812208577699E-11+1256683.9642876i</v>
      </c>
      <c r="Y24" s="5" t="str">
        <f t="shared" si="11"/>
        <v>7.69811744915788E-11+1256683.20738029i</v>
      </c>
      <c r="Z24" s="5" t="str">
        <f t="shared" si="12"/>
        <v>7.698112850254E-11+1256682.45662983i</v>
      </c>
      <c r="AA24" s="5" t="str">
        <f t="shared" si="13"/>
        <v>7.69810828906542E-11+1256681.71203621i</v>
      </c>
      <c r="AB24" s="5" t="str">
        <f t="shared" si="14"/>
        <v>7.69810376559222E-11+1256680.97359946i</v>
      </c>
      <c r="AC24" s="5"/>
      <c r="AD24" s="5" t="str">
        <f t="shared" si="15"/>
        <v>0.40526209889378+2.5857324585452i</v>
      </c>
      <c r="AE24" s="5"/>
      <c r="AF24" s="5">
        <f t="shared" si="16"/>
        <v>6.8502497159739963</v>
      </c>
    </row>
    <row r="25" spans="8:32" x14ac:dyDescent="0.15">
      <c r="H25">
        <v>19</v>
      </c>
      <c r="I25" s="5">
        <f t="shared" si="17"/>
        <v>100000</v>
      </c>
      <c r="J25" s="5">
        <f t="shared" si="18"/>
        <v>-900</v>
      </c>
      <c r="L25" s="5">
        <f t="shared" si="0"/>
        <v>100004.17689276783</v>
      </c>
      <c r="M25" s="5">
        <f t="shared" si="1"/>
        <v>100004.11316040956</v>
      </c>
      <c r="N25" s="5">
        <f t="shared" si="2"/>
        <v>100004.04991799082</v>
      </c>
      <c r="O25" s="5">
        <f t="shared" si="3"/>
        <v>100003.98716551256</v>
      </c>
      <c r="P25" s="5">
        <f t="shared" si="4"/>
        <v>100003.92490297569</v>
      </c>
      <c r="Q25" s="5"/>
      <c r="R25" s="5">
        <f t="shared" si="5"/>
        <v>1256689.5498184543</v>
      </c>
      <c r="S25" s="5">
        <f t="shared" si="6"/>
        <v>1256688.7489340201</v>
      </c>
      <c r="T25" s="5">
        <f t="shared" si="7"/>
        <v>1256687.9542063477</v>
      </c>
      <c r="U25" s="5">
        <f t="shared" si="8"/>
        <v>1256687.1656354489</v>
      </c>
      <c r="V25" s="5">
        <f t="shared" si="9"/>
        <v>1256686.3832213352</v>
      </c>
      <c r="W25" s="5"/>
      <c r="X25" s="5" t="str">
        <f t="shared" si="10"/>
        <v>7.69815630129944E-11+1256689.54981845i</v>
      </c>
      <c r="Y25" s="5" t="str">
        <f t="shared" si="11"/>
        <v>7.69815139528781E-11+1256688.74893402i</v>
      </c>
      <c r="Z25" s="5" t="str">
        <f t="shared" si="12"/>
        <v>7.69814652699091E-11+1256687.95420635i</v>
      </c>
      <c r="AA25" s="5" t="str">
        <f t="shared" si="13"/>
        <v>7.69814169640882E-11+1256687.16563545i</v>
      </c>
      <c r="AB25" s="5" t="str">
        <f t="shared" si="14"/>
        <v>7.6981369035416E-11+1256686.38322134i</v>
      </c>
      <c r="AC25" s="5"/>
      <c r="AD25" s="5" t="str">
        <f t="shared" si="15"/>
        <v>1.92481538811058+1.40039498021896i</v>
      </c>
      <c r="AE25" s="5"/>
      <c r="AF25" s="5">
        <f t="shared" si="16"/>
        <v>5.6660203789297441</v>
      </c>
    </row>
    <row r="26" spans="8:32" x14ac:dyDescent="0.15">
      <c r="H26">
        <v>20</v>
      </c>
      <c r="I26" s="5">
        <f t="shared" si="17"/>
        <v>100000</v>
      </c>
      <c r="J26" s="5">
        <f t="shared" si="18"/>
        <v>-950</v>
      </c>
      <c r="L26" s="5">
        <f t="shared" si="0"/>
        <v>100004.64637205613</v>
      </c>
      <c r="M26" s="5">
        <f t="shared" si="1"/>
        <v>100004.57914015738</v>
      </c>
      <c r="N26" s="5">
        <f t="shared" si="2"/>
        <v>100004.51239819131</v>
      </c>
      <c r="O26" s="5">
        <f t="shared" si="3"/>
        <v>100004.44614615892</v>
      </c>
      <c r="P26" s="5">
        <f t="shared" si="4"/>
        <v>100004.38038406118</v>
      </c>
      <c r="Q26" s="5"/>
      <c r="R26" s="5">
        <f t="shared" si="5"/>
        <v>1256695.4494691868</v>
      </c>
      <c r="S26" s="5">
        <f t="shared" si="6"/>
        <v>1256694.6046082301</v>
      </c>
      <c r="T26" s="5">
        <f t="shared" si="7"/>
        <v>1256693.7659039488</v>
      </c>
      <c r="U26" s="5">
        <f t="shared" si="8"/>
        <v>1256692.9333563559</v>
      </c>
      <c r="V26" s="5">
        <f t="shared" si="9"/>
        <v>1256692.1069654634</v>
      </c>
      <c r="W26" s="5"/>
      <c r="X26" s="5" t="str">
        <f t="shared" si="10"/>
        <v>7.69819244103934E-11+1256695.44946919i</v>
      </c>
      <c r="Y26" s="5" t="str">
        <f t="shared" si="11"/>
        <v>7.69818726563886E-11+1256694.60460823i</v>
      </c>
      <c r="Z26" s="5" t="str">
        <f t="shared" si="12"/>
        <v>7.69818212795259E-11+1256693.76590395i</v>
      </c>
      <c r="AA26" s="5" t="str">
        <f t="shared" si="13"/>
        <v>7.6981770279806E-11+1256692.93335636i</v>
      </c>
      <c r="AB26" s="5" t="str">
        <f t="shared" si="14"/>
        <v>7.69817196572298E-11+1256692.10696546i</v>
      </c>
      <c r="AC26" s="5"/>
      <c r="AD26" s="5" t="str">
        <f t="shared" si="15"/>
        <v>2.11467423478444+0.333838794356134i</v>
      </c>
      <c r="AE26" s="5"/>
      <c r="AF26" s="5">
        <f t="shared" si="16"/>
        <v>4.5832954598783129</v>
      </c>
    </row>
    <row r="27" spans="8:32" x14ac:dyDescent="0.15">
      <c r="H27">
        <v>21</v>
      </c>
      <c r="I27" s="5">
        <f t="shared" si="17"/>
        <v>100000</v>
      </c>
      <c r="J27" s="5">
        <f t="shared" si="18"/>
        <v>-1000</v>
      </c>
      <c r="L27" s="5">
        <f t="shared" si="0"/>
        <v>100005.14084785842</v>
      </c>
      <c r="M27" s="5">
        <f t="shared" si="1"/>
        <v>100005.07011646959</v>
      </c>
      <c r="N27" s="5">
        <f t="shared" si="2"/>
        <v>100004.99987500625</v>
      </c>
      <c r="O27" s="5">
        <f t="shared" si="3"/>
        <v>100004.93012346941</v>
      </c>
      <c r="P27" s="5">
        <f t="shared" si="4"/>
        <v>100004.86086186011</v>
      </c>
      <c r="Q27" s="5"/>
      <c r="R27" s="5">
        <f t="shared" si="5"/>
        <v>1256701.6632353782</v>
      </c>
      <c r="S27" s="5">
        <f t="shared" si="6"/>
        <v>1256700.7743985322</v>
      </c>
      <c r="T27" s="5">
        <f t="shared" si="7"/>
        <v>1256699.8917182712</v>
      </c>
      <c r="U27" s="5">
        <f t="shared" si="8"/>
        <v>1256699.0151946084</v>
      </c>
      <c r="V27" s="5">
        <f t="shared" si="9"/>
        <v>1256698.1448275566</v>
      </c>
      <c r="W27" s="5"/>
      <c r="X27" s="5" t="str">
        <f t="shared" si="10"/>
        <v>7.69823050496958E-11+1256701.66323538i</v>
      </c>
      <c r="Y27" s="5" t="str">
        <f t="shared" si="11"/>
        <v>7.69822506018414E-11+1256700.77439853i</v>
      </c>
      <c r="Z27" s="5" t="str">
        <f t="shared" si="12"/>
        <v>7.69821965311235E-11+1256699.89171827i</v>
      </c>
      <c r="AA27" s="5" t="str">
        <f t="shared" si="13"/>
        <v>7.69821428375429E-11+1256699.01519461i</v>
      </c>
      <c r="AB27" s="5" t="str">
        <f t="shared" si="14"/>
        <v>7.69820895211005E-11+1256698.14482756i</v>
      </c>
      <c r="AC27" s="5"/>
      <c r="AD27" s="5" t="str">
        <f t="shared" si="15"/>
        <v>1.90034489653571-0.00367262688249648i</v>
      </c>
      <c r="AE27" s="5"/>
      <c r="AF27" s="5">
        <f t="shared" si="16"/>
        <v>3.6113242139775354</v>
      </c>
    </row>
    <row r="28" spans="8:32" x14ac:dyDescent="0.15">
      <c r="H28">
        <v>22</v>
      </c>
      <c r="I28" s="5">
        <f t="shared" si="17"/>
        <v>100000</v>
      </c>
      <c r="J28" s="5">
        <f t="shared" si="18"/>
        <v>-1050</v>
      </c>
      <c r="L28" s="5">
        <f t="shared" ref="L28:L91" si="19">SQRT(($C$7-$I28)^2+($D$7-$J28)^2)</f>
        <v>100005.66031980389</v>
      </c>
      <c r="M28" s="5">
        <f t="shared" ref="M28:M91" si="20">SQRT(($C$8-$I28)^2+($D$8-$J28)^2)</f>
        <v>100005.58608897805</v>
      </c>
      <c r="N28" s="5">
        <f t="shared" ref="N28:N91" si="21">SQRT(($C$9-$I28)^2+($D$9-$J28)^2)</f>
        <v>100005.5123480701</v>
      </c>
      <c r="O28" s="5">
        <f t="shared" ref="O28:O91" si="22">SQRT(($C$10-$I28)^2+($D$10-$J28)^2)</f>
        <v>100005.43909708112</v>
      </c>
      <c r="P28" s="5">
        <f t="shared" ref="P28:P91" si="23">SQRT(($C$11-$I28)^2+($D$11-$J28)^2)</f>
        <v>100005.36633601219</v>
      </c>
      <c r="Q28" s="5"/>
      <c r="R28" s="5">
        <f t="shared" si="5"/>
        <v>1256708.1911123688</v>
      </c>
      <c r="S28" s="5">
        <f t="shared" si="6"/>
        <v>1256707.2583003002</v>
      </c>
      <c r="T28" s="5">
        <f t="shared" si="7"/>
        <v>1256706.3316447216</v>
      </c>
      <c r="U28" s="5">
        <f t="shared" si="8"/>
        <v>1256705.4111456461</v>
      </c>
      <c r="V28" s="5">
        <f t="shared" si="9"/>
        <v>1256704.4968030876</v>
      </c>
      <c r="W28" s="5"/>
      <c r="X28" s="5" t="str">
        <f t="shared" si="10"/>
        <v>7.69827049306163E-11+1256708.19111237i</v>
      </c>
      <c r="Y28" s="5" t="str">
        <f t="shared" si="11"/>
        <v>7.6982647788953E-11+1256707.2583003i</v>
      </c>
      <c r="Z28" s="5" t="str">
        <f t="shared" si="12"/>
        <v>7.69825910244205E-11+1256706.33164472i</v>
      </c>
      <c r="AA28" s="5" t="str">
        <f t="shared" si="13"/>
        <v>7.69825346370195E-11+1256705.41114565i</v>
      </c>
      <c r="AB28" s="5" t="str">
        <f t="shared" si="14"/>
        <v>7.69824786267509E-11+1256704.49680309i</v>
      </c>
      <c r="AC28" s="5"/>
      <c r="AD28" s="5" t="str">
        <f t="shared" si="15"/>
        <v>1.64078499500271+0.253621076662549i</v>
      </c>
      <c r="AE28" s="5"/>
      <c r="AF28" s="5">
        <f t="shared" si="16"/>
        <v>2.7564990503535136</v>
      </c>
    </row>
    <row r="29" spans="8:32" x14ac:dyDescent="0.15">
      <c r="H29">
        <v>23</v>
      </c>
      <c r="I29" s="5">
        <f t="shared" si="17"/>
        <v>100000</v>
      </c>
      <c r="J29" s="5">
        <f t="shared" si="18"/>
        <v>-1100</v>
      </c>
      <c r="L29" s="5">
        <f t="shared" si="19"/>
        <v>100006.20478750305</v>
      </c>
      <c r="M29" s="5">
        <f t="shared" si="20"/>
        <v>100006.12705729585</v>
      </c>
      <c r="N29" s="5">
        <f t="shared" si="21"/>
        <v>100006.04981699857</v>
      </c>
      <c r="O29" s="5">
        <f t="shared" si="22"/>
        <v>100005.97306661238</v>
      </c>
      <c r="P29" s="5">
        <f t="shared" si="23"/>
        <v>100005.89680613839</v>
      </c>
      <c r="Q29" s="5"/>
      <c r="R29" s="5">
        <f t="shared" si="5"/>
        <v>1256715.0330952639</v>
      </c>
      <c r="S29" s="5">
        <f t="shared" si="6"/>
        <v>1256714.0563086723</v>
      </c>
      <c r="T29" s="5">
        <f t="shared" si="7"/>
        <v>1256713.0856784703</v>
      </c>
      <c r="U29" s="5">
        <f t="shared" si="8"/>
        <v>1256712.1212046726</v>
      </c>
      <c r="V29" s="5">
        <f t="shared" si="9"/>
        <v>1256711.1628872934</v>
      </c>
      <c r="W29" s="5"/>
      <c r="X29" s="5" t="str">
        <f t="shared" si="10"/>
        <v>7.69831240528549E-11+1256715.03309526i</v>
      </c>
      <c r="Y29" s="5" t="str">
        <f t="shared" si="11"/>
        <v>7.69830642174257E-11+1256714.05630867i</v>
      </c>
      <c r="Z29" s="5" t="str">
        <f t="shared" si="12"/>
        <v>7.69830047591211E-11+1256713.08567847i</v>
      </c>
      <c r="AA29" s="5" t="str">
        <f t="shared" si="13"/>
        <v>7.6982945677942E-11+1256712.12120467i</v>
      </c>
      <c r="AB29" s="5" t="str">
        <f t="shared" si="14"/>
        <v>7.69828869738891E-11+1256711.16288729i</v>
      </c>
      <c r="AC29" s="5"/>
      <c r="AD29" s="5" t="str">
        <f t="shared" si="15"/>
        <v>1.15549890782906+0.828948734851548i</v>
      </c>
      <c r="AE29" s="5"/>
      <c r="AF29" s="5">
        <f t="shared" si="16"/>
        <v>2.0223337310061331</v>
      </c>
    </row>
    <row r="30" spans="8:32" x14ac:dyDescent="0.15">
      <c r="H30">
        <v>24</v>
      </c>
      <c r="I30" s="5">
        <f t="shared" si="17"/>
        <v>100000</v>
      </c>
      <c r="J30" s="5">
        <f t="shared" si="18"/>
        <v>-1150</v>
      </c>
      <c r="L30" s="5">
        <f t="shared" si="19"/>
        <v>100006.77425054765</v>
      </c>
      <c r="M30" s="5">
        <f t="shared" si="20"/>
        <v>100006.69302101735</v>
      </c>
      <c r="N30" s="5">
        <f t="shared" si="21"/>
        <v>100006.61228138868</v>
      </c>
      <c r="O30" s="5">
        <f t="shared" si="22"/>
        <v>100006.53203166281</v>
      </c>
      <c r="P30" s="5">
        <f t="shared" si="23"/>
        <v>100006.45227184094</v>
      </c>
      <c r="Q30" s="5"/>
      <c r="R30" s="5">
        <f t="shared" si="5"/>
        <v>1256722.1891789336</v>
      </c>
      <c r="S30" s="5">
        <f t="shared" si="6"/>
        <v>1256721.1684185509</v>
      </c>
      <c r="T30" s="5">
        <f t="shared" si="7"/>
        <v>1256720.1538144539</v>
      </c>
      <c r="U30" s="5">
        <f t="shared" si="8"/>
        <v>1256719.1453666568</v>
      </c>
      <c r="V30" s="5">
        <f t="shared" si="9"/>
        <v>1256718.1430751751</v>
      </c>
      <c r="W30" s="5"/>
      <c r="X30" s="5" t="str">
        <f t="shared" si="10"/>
        <v>7.69835624160975E-11+1256722.18917893i</v>
      </c>
      <c r="Y30" s="5" t="str">
        <f t="shared" si="11"/>
        <v>7.69834998869472E-11+1256721.16841855i</v>
      </c>
      <c r="Z30" s="5" t="str">
        <f t="shared" si="12"/>
        <v>7.69834377349151E-11+1256720.15381445i</v>
      </c>
      <c r="AA30" s="5" t="str">
        <f t="shared" si="13"/>
        <v>7.69833759600021E-11+1256719.14536666i</v>
      </c>
      <c r="AB30" s="5" t="str">
        <f t="shared" si="14"/>
        <v>7.6983314562209E-11+1256718.14307518i</v>
      </c>
      <c r="AC30" s="5"/>
      <c r="AD30" s="5" t="str">
        <f t="shared" si="15"/>
        <v>0.196339515429386+1.17088230172277i</v>
      </c>
      <c r="AE30" s="5"/>
      <c r="AF30" s="5">
        <f t="shared" si="16"/>
        <v>1.409514569806658</v>
      </c>
    </row>
    <row r="31" spans="8:32" x14ac:dyDescent="0.15">
      <c r="H31">
        <v>25</v>
      </c>
      <c r="I31" s="5">
        <f t="shared" si="17"/>
        <v>100000</v>
      </c>
      <c r="J31" s="5">
        <f t="shared" si="18"/>
        <v>-1200</v>
      </c>
      <c r="L31" s="5">
        <f t="shared" si="19"/>
        <v>100007.36870851068</v>
      </c>
      <c r="M31" s="5">
        <f t="shared" si="20"/>
        <v>100007.2839797182</v>
      </c>
      <c r="N31" s="5">
        <f t="shared" si="21"/>
        <v>100007.19974081866</v>
      </c>
      <c r="O31" s="5">
        <f t="shared" si="22"/>
        <v>100007.11599181331</v>
      </c>
      <c r="P31" s="5">
        <f t="shared" si="23"/>
        <v>100007.03273270336</v>
      </c>
      <c r="Q31" s="5"/>
      <c r="R31" s="5">
        <f t="shared" si="5"/>
        <v>1256729.6593580116</v>
      </c>
      <c r="S31" s="5">
        <f t="shared" si="6"/>
        <v>1256728.5946246036</v>
      </c>
      <c r="T31" s="5">
        <f t="shared" si="7"/>
        <v>1256727.5360473718</v>
      </c>
      <c r="U31" s="5">
        <f t="shared" si="8"/>
        <v>1256726.4836263319</v>
      </c>
      <c r="V31" s="5">
        <f t="shared" si="9"/>
        <v>1256725.4373614993</v>
      </c>
      <c r="W31" s="5"/>
      <c r="X31" s="5" t="str">
        <f t="shared" si="10"/>
        <v>7.69840200200152E-11+1256729.65935801i</v>
      </c>
      <c r="Y31" s="5" t="str">
        <f t="shared" si="11"/>
        <v>7.69839547971907E-11+1256728.5946246i</v>
      </c>
      <c r="Z31" s="5" t="str">
        <f t="shared" si="12"/>
        <v>7.69838899514777E-11+1256727.53604737i</v>
      </c>
      <c r="AA31" s="5" t="str">
        <f t="shared" si="13"/>
        <v>7.69838254828772E-11+1256726.48362633i</v>
      </c>
      <c r="AB31" s="5" t="str">
        <f t="shared" si="14"/>
        <v>7.698376139139E-11+1256725.4373615i</v>
      </c>
      <c r="AC31" s="5"/>
      <c r="AD31" s="5" t="str">
        <f t="shared" si="15"/>
        <v>-0.766740756434237+0.572826791968376i</v>
      </c>
      <c r="AE31" s="5"/>
      <c r="AF31" s="5">
        <f t="shared" si="16"/>
        <v>0.91602192117412706</v>
      </c>
    </row>
    <row r="32" spans="8:32" x14ac:dyDescent="0.15">
      <c r="H32">
        <v>26</v>
      </c>
      <c r="I32" s="5">
        <f t="shared" si="17"/>
        <v>100000</v>
      </c>
      <c r="J32" s="5">
        <f t="shared" si="18"/>
        <v>-1250</v>
      </c>
      <c r="L32" s="5">
        <f t="shared" si="19"/>
        <v>100007.98816094642</v>
      </c>
      <c r="M32" s="5">
        <f t="shared" si="20"/>
        <v>100007.89993295529</v>
      </c>
      <c r="N32" s="5">
        <f t="shared" si="21"/>
        <v>100007.81219484805</v>
      </c>
      <c r="O32" s="5">
        <f t="shared" si="22"/>
        <v>100007.724946626</v>
      </c>
      <c r="P32" s="5">
        <f t="shared" si="23"/>
        <v>100007.6381882904</v>
      </c>
      <c r="Q32" s="5"/>
      <c r="R32" s="5">
        <f t="shared" si="5"/>
        <v>1256737.4436268972</v>
      </c>
      <c r="S32" s="5">
        <f t="shared" si="6"/>
        <v>1256736.334921262</v>
      </c>
      <c r="T32" s="5">
        <f t="shared" si="7"/>
        <v>1256735.2323716895</v>
      </c>
      <c r="U32" s="5">
        <f t="shared" si="8"/>
        <v>1256734.1359781956</v>
      </c>
      <c r="V32" s="5">
        <f t="shared" si="9"/>
        <v>1256733.0457407967</v>
      </c>
      <c r="W32" s="5"/>
      <c r="X32" s="5" t="str">
        <f t="shared" si="10"/>
        <v>7.69844968642651E-11+1256737.4436269i</v>
      </c>
      <c r="Y32" s="5" t="str">
        <f t="shared" si="11"/>
        <v>7.69844289478153E-11+1256736.33492126i</v>
      </c>
      <c r="Z32" s="5" t="str">
        <f t="shared" si="12"/>
        <v>7.69843614084701E-11+1256735.23237169i</v>
      </c>
      <c r="AA32" s="5" t="str">
        <f t="shared" si="13"/>
        <v>7.69842942462303E-11+1256734.1359782i</v>
      </c>
      <c r="AB32" s="5" t="str">
        <f t="shared" si="14"/>
        <v>7.69842274610971E-11+1256733.0457408i</v>
      </c>
      <c r="AC32" s="5"/>
      <c r="AD32" s="5" t="str">
        <f t="shared" si="15"/>
        <v>-0.528464294578143-0.507979156732922i</v>
      </c>
      <c r="AE32" s="5"/>
      <c r="AF32" s="5">
        <f t="shared" si="16"/>
        <v>0.53731733431906481</v>
      </c>
    </row>
    <row r="33" spans="8:32" x14ac:dyDescent="0.15">
      <c r="H33">
        <v>27</v>
      </c>
      <c r="I33" s="5">
        <f t="shared" si="17"/>
        <v>100000</v>
      </c>
      <c r="J33" s="5">
        <f t="shared" si="18"/>
        <v>-1300</v>
      </c>
      <c r="L33" s="5">
        <f t="shared" si="19"/>
        <v>100008.63260739045</v>
      </c>
      <c r="M33" s="5">
        <f t="shared" si="20"/>
        <v>100008.54088026682</v>
      </c>
      <c r="N33" s="5">
        <f t="shared" si="21"/>
        <v>100008.44964301767</v>
      </c>
      <c r="O33" s="5">
        <f t="shared" si="22"/>
        <v>100008.35889564431</v>
      </c>
      <c r="P33" s="5">
        <f t="shared" si="23"/>
        <v>100008.26863814812</v>
      </c>
      <c r="Q33" s="5"/>
      <c r="R33" s="5">
        <f t="shared" si="5"/>
        <v>1256745.5419797539</v>
      </c>
      <c r="S33" s="5">
        <f t="shared" si="6"/>
        <v>1256744.3893027231</v>
      </c>
      <c r="T33" s="5">
        <f t="shared" si="7"/>
        <v>1256743.2427816363</v>
      </c>
      <c r="U33" s="5">
        <f t="shared" si="8"/>
        <v>1256742.1024165105</v>
      </c>
      <c r="V33" s="5">
        <f t="shared" si="9"/>
        <v>1256740.9682073626</v>
      </c>
      <c r="W33" s="5"/>
      <c r="X33" s="5" t="str">
        <f t="shared" si="10"/>
        <v>7.69849929484896E-11+1256745.54197975i</v>
      </c>
      <c r="Y33" s="5" t="str">
        <f t="shared" si="11"/>
        <v>7.69849223384654E-11+1256744.38930272i</v>
      </c>
      <c r="Z33" s="5" t="str">
        <f t="shared" si="12"/>
        <v>7.69848521055385E-11+1256743.24278164i</v>
      </c>
      <c r="AA33" s="5" t="str">
        <f t="shared" si="13"/>
        <v>7.69847822497099E-11+1256742.10241651i</v>
      </c>
      <c r="AB33" s="5" t="str">
        <f t="shared" si="14"/>
        <v>7.69847127709807E-11+1256740.96820736i</v>
      </c>
      <c r="AC33" s="5"/>
      <c r="AD33" s="5" t="str">
        <f t="shared" si="15"/>
        <v>0.408152620331014-0.316227709714583i</v>
      </c>
      <c r="AE33" s="5"/>
      <c r="AF33" s="5">
        <f t="shared" si="16"/>
        <v>0.26658852587440346</v>
      </c>
    </row>
    <row r="34" spans="8:32" x14ac:dyDescent="0.15">
      <c r="H34">
        <v>28</v>
      </c>
      <c r="I34" s="5">
        <f t="shared" si="17"/>
        <v>100000</v>
      </c>
      <c r="J34" s="5">
        <f t="shared" si="18"/>
        <v>-1350</v>
      </c>
      <c r="L34" s="5">
        <f t="shared" si="19"/>
        <v>100009.30204735957</v>
      </c>
      <c r="M34" s="5">
        <f t="shared" si="20"/>
        <v>100009.20682117222</v>
      </c>
      <c r="N34" s="5">
        <f t="shared" si="21"/>
        <v>100009.11208484955</v>
      </c>
      <c r="O34" s="5">
        <f t="shared" si="22"/>
        <v>100009.01783839296</v>
      </c>
      <c r="P34" s="5">
        <f t="shared" si="23"/>
        <v>100008.92408180382</v>
      </c>
      <c r="Q34" s="5"/>
      <c r="R34" s="5">
        <f t="shared" si="5"/>
        <v>1256753.9544105099</v>
      </c>
      <c r="S34" s="5">
        <f t="shared" si="6"/>
        <v>1256752.7577629476</v>
      </c>
      <c r="T34" s="5">
        <f t="shared" si="7"/>
        <v>1256751.5672712061</v>
      </c>
      <c r="U34" s="5">
        <f t="shared" si="8"/>
        <v>1256750.3829353035</v>
      </c>
      <c r="V34" s="5">
        <f t="shared" si="9"/>
        <v>1256749.2047552569</v>
      </c>
      <c r="W34" s="5"/>
      <c r="X34" s="5" t="str">
        <f t="shared" si="10"/>
        <v>7.69855082723167E-11+1256753.95441051i</v>
      </c>
      <c r="Y34" s="5" t="str">
        <f t="shared" si="11"/>
        <v>7.69854349687711E-11+1256752.75776295i</v>
      </c>
      <c r="Z34" s="5" t="str">
        <f t="shared" si="12"/>
        <v>7.69853620423152E-11+1256751.56727121i</v>
      </c>
      <c r="AA34" s="5" t="str">
        <f t="shared" si="13"/>
        <v>7.69852894929502E-11+1256750.3829353i</v>
      </c>
      <c r="AB34" s="5" t="str">
        <f t="shared" si="14"/>
        <v>7.6985217320677E-11+1256749.20475526i</v>
      </c>
      <c r="AC34" s="5"/>
      <c r="AD34" s="5" t="str">
        <f t="shared" si="15"/>
        <v>0.0649800168739871+0.301367478421644i</v>
      </c>
      <c r="AE34" s="5"/>
      <c r="AF34" s="5">
        <f t="shared" si="16"/>
        <v>9.5044759643163737E-2</v>
      </c>
    </row>
    <row r="35" spans="8:32" x14ac:dyDescent="0.15">
      <c r="H35">
        <v>29</v>
      </c>
      <c r="I35" s="5">
        <f t="shared" si="17"/>
        <v>100000</v>
      </c>
      <c r="J35" s="5">
        <f t="shared" si="18"/>
        <v>-1400</v>
      </c>
      <c r="L35" s="5">
        <f t="shared" si="19"/>
        <v>100009.9964803519</v>
      </c>
      <c r="M35" s="5">
        <f t="shared" si="20"/>
        <v>100009.89775517221</v>
      </c>
      <c r="N35" s="5">
        <f t="shared" si="21"/>
        <v>100009.79951984706</v>
      </c>
      <c r="O35" s="5">
        <f t="shared" si="22"/>
        <v>100009.70177437787</v>
      </c>
      <c r="P35" s="5">
        <f t="shared" si="23"/>
        <v>100009.60451876609</v>
      </c>
      <c r="Q35" s="5"/>
      <c r="R35" s="5">
        <f t="shared" si="5"/>
        <v>1256762.6809128583</v>
      </c>
      <c r="S35" s="5">
        <f t="shared" si="6"/>
        <v>1256761.4402956613</v>
      </c>
      <c r="T35" s="5">
        <f t="shared" si="7"/>
        <v>1256760.2058341582</v>
      </c>
      <c r="U35" s="5">
        <f t="shared" si="8"/>
        <v>1256758.9775283665</v>
      </c>
      <c r="V35" s="5">
        <f t="shared" si="9"/>
        <v>1256757.7553783045</v>
      </c>
      <c r="W35" s="5"/>
      <c r="X35" s="5" t="str">
        <f t="shared" si="10"/>
        <v>7.69860428353602E-11+1256762.68091286i</v>
      </c>
      <c r="Y35" s="5" t="str">
        <f t="shared" si="11"/>
        <v>7.69859668383481E-11+1256761.44029566i</v>
      </c>
      <c r="Z35" s="5" t="str">
        <f t="shared" si="12"/>
        <v>7.69858912184179E-11+1256760.20583416i</v>
      </c>
      <c r="AA35" s="5" t="str">
        <f t="shared" si="13"/>
        <v>7.69858159755708E-11+1256758.97752837i</v>
      </c>
      <c r="AB35" s="5" t="str">
        <f t="shared" si="14"/>
        <v>7.69857411098078E-11+1256757.7553783i</v>
      </c>
      <c r="AC35" s="5"/>
      <c r="AD35" s="5" t="str">
        <f t="shared" si="15"/>
        <v>-0.0988360904731461-0.0498389512706078i</v>
      </c>
      <c r="AE35" s="5"/>
      <c r="AF35" s="5">
        <f t="shared" si="16"/>
        <v>1.2252493843769941E-2</v>
      </c>
    </row>
    <row r="36" spans="8:32" x14ac:dyDescent="0.15">
      <c r="H36">
        <v>30</v>
      </c>
      <c r="I36" s="5">
        <f t="shared" si="17"/>
        <v>100000</v>
      </c>
      <c r="J36" s="5">
        <f t="shared" si="18"/>
        <v>-1450</v>
      </c>
      <c r="L36" s="5">
        <f t="shared" si="19"/>
        <v>100010.71590584681</v>
      </c>
      <c r="M36" s="5">
        <f t="shared" si="20"/>
        <v>100010.6136817488</v>
      </c>
      <c r="N36" s="5">
        <f t="shared" si="21"/>
        <v>100010.5119474948</v>
      </c>
      <c r="O36" s="5">
        <f t="shared" si="22"/>
        <v>100010.41070308631</v>
      </c>
      <c r="P36" s="5">
        <f t="shared" si="23"/>
        <v>100010.30994852481</v>
      </c>
      <c r="Q36" s="5"/>
      <c r="R36" s="5">
        <f t="shared" si="5"/>
        <v>1256771.7214802569</v>
      </c>
      <c r="S36" s="5">
        <f t="shared" si="6"/>
        <v>1256770.4368943556</v>
      </c>
      <c r="T36" s="5">
        <f t="shared" si="7"/>
        <v>1256769.1584640157</v>
      </c>
      <c r="U36" s="5">
        <f t="shared" si="8"/>
        <v>1256767.8861892559</v>
      </c>
      <c r="V36" s="5">
        <f t="shared" si="9"/>
        <v>1256766.6200700949</v>
      </c>
      <c r="W36" s="5"/>
      <c r="X36" s="5" t="str">
        <f t="shared" si="10"/>
        <v>7.69865966372192E-11+1256771.72148026i</v>
      </c>
      <c r="Y36" s="5" t="str">
        <f t="shared" si="11"/>
        <v>7.69865179467976E-11+1256770.43689436i</v>
      </c>
      <c r="Z36" s="5" t="str">
        <f t="shared" si="12"/>
        <v>7.69864396334498E-11+1256769.15846402i</v>
      </c>
      <c r="AA36" s="5" t="str">
        <f t="shared" si="13"/>
        <v>7.6986361697177E-11+1256767.88618926i</v>
      </c>
      <c r="AB36" s="5" t="str">
        <f t="shared" si="14"/>
        <v>7.69862841379803E-11+1256766.62007009i</v>
      </c>
      <c r="AC36" s="5"/>
      <c r="AD36" s="5" t="str">
        <f t="shared" si="15"/>
        <v>-0.07476846599793-0.0301775529485079i</v>
      </c>
      <c r="AE36" s="5"/>
      <c r="AF36" s="5">
        <f t="shared" si="16"/>
        <v>6.5010082096436106E-3</v>
      </c>
    </row>
    <row r="37" spans="8:32" x14ac:dyDescent="0.15">
      <c r="H37">
        <v>31</v>
      </c>
      <c r="I37" s="5">
        <f t="shared" si="17"/>
        <v>100000</v>
      </c>
      <c r="J37" s="5">
        <f t="shared" si="18"/>
        <v>-1500</v>
      </c>
      <c r="L37" s="5">
        <f t="shared" si="19"/>
        <v>100011.46032330494</v>
      </c>
      <c r="M37" s="5">
        <f t="shared" si="20"/>
        <v>100011.35460036526</v>
      </c>
      <c r="N37" s="5">
        <f t="shared" si="21"/>
        <v>100011.24936725869</v>
      </c>
      <c r="O37" s="5">
        <f t="shared" si="22"/>
        <v>100011.14462398678</v>
      </c>
      <c r="P37" s="5">
        <f t="shared" si="23"/>
        <v>100011.04037055108</v>
      </c>
      <c r="Q37" s="5"/>
      <c r="R37" s="5">
        <f t="shared" si="5"/>
        <v>1256781.0761059276</v>
      </c>
      <c r="S37" s="5">
        <f t="shared" si="6"/>
        <v>1256779.747552285</v>
      </c>
      <c r="T37" s="5">
        <f t="shared" si="7"/>
        <v>1256778.4251540669</v>
      </c>
      <c r="U37" s="5">
        <f t="shared" si="8"/>
        <v>1256777.1089112929</v>
      </c>
      <c r="V37" s="5">
        <f t="shared" si="9"/>
        <v>1256775.798823982</v>
      </c>
      <c r="W37" s="5"/>
      <c r="X37" s="5" t="str">
        <f t="shared" si="10"/>
        <v>7.69871696774785E-11+1256781.07610593i</v>
      </c>
      <c r="Y37" s="5" t="str">
        <f t="shared" si="11"/>
        <v>7.69870882937064E-11+1256779.74755228i</v>
      </c>
      <c r="Z37" s="5" t="str">
        <f t="shared" si="12"/>
        <v>7.69870072869997E-11+1256778.42515407i</v>
      </c>
      <c r="AA37" s="5" t="str">
        <f t="shared" si="13"/>
        <v>7.69869266573597E-11+1256777.10891129i</v>
      </c>
      <c r="AB37" s="5" t="str">
        <f t="shared" si="14"/>
        <v>7.69868464047874E-11+1256775.79882398i</v>
      </c>
      <c r="AC37" s="5"/>
      <c r="AD37" s="5" t="str">
        <f t="shared" si="15"/>
        <v>0.254680848352588+0.0180160362549273i</v>
      </c>
      <c r="AE37" s="5"/>
      <c r="AF37" s="5">
        <f t="shared" si="16"/>
        <v>6.5186912079932754E-2</v>
      </c>
    </row>
    <row r="38" spans="8:32" x14ac:dyDescent="0.15">
      <c r="H38">
        <v>32</v>
      </c>
      <c r="I38" s="5">
        <f t="shared" ref="I38:I56" si="24">I37-$J$1</f>
        <v>100000</v>
      </c>
      <c r="J38" s="5">
        <f t="shared" ref="J38:J56" si="25">J37-$J$2</f>
        <v>-1550</v>
      </c>
      <c r="L38" s="5">
        <f t="shared" si="19"/>
        <v>100012.22973216826</v>
      </c>
      <c r="M38" s="5">
        <f t="shared" si="20"/>
        <v>100012.12051046613</v>
      </c>
      <c r="N38" s="5">
        <f t="shared" si="21"/>
        <v>100012.01177858587</v>
      </c>
      <c r="O38" s="5">
        <f t="shared" si="22"/>
        <v>100011.90353652909</v>
      </c>
      <c r="P38" s="5">
        <f t="shared" si="23"/>
        <v>100011.79578429737</v>
      </c>
      <c r="Q38" s="5"/>
      <c r="R38" s="5">
        <f t="shared" si="5"/>
        <v>1256790.7447828578</v>
      </c>
      <c r="S38" s="5">
        <f t="shared" si="6"/>
        <v>1256789.37226247</v>
      </c>
      <c r="T38" s="5">
        <f t="shared" si="7"/>
        <v>1256788.005897365</v>
      </c>
      <c r="U38" s="5">
        <f t="shared" si="8"/>
        <v>1256786.6456875633</v>
      </c>
      <c r="V38" s="5">
        <f t="shared" si="9"/>
        <v>1256785.2916330851</v>
      </c>
      <c r="W38" s="5"/>
      <c r="X38" s="5" t="str">
        <f t="shared" si="10"/>
        <v>7.69877619557086E-11+1256790.74478286i</v>
      </c>
      <c r="Y38" s="5" t="str">
        <f t="shared" si="11"/>
        <v>7.6987677878647E-11+1256789.37226247i</v>
      </c>
      <c r="Z38" s="5" t="str">
        <f t="shared" si="12"/>
        <v>7.69875941786421E-11+1256788.00589737i</v>
      </c>
      <c r="AA38" s="5" t="str">
        <f t="shared" si="13"/>
        <v>7.69875108556953E-11+1256786.64568756i</v>
      </c>
      <c r="AB38" s="5" t="str">
        <f t="shared" si="14"/>
        <v>7.69874279098077E-11+1256785.29163309i</v>
      </c>
      <c r="AC38" s="5"/>
      <c r="AD38" s="5" t="str">
        <f t="shared" si="15"/>
        <v>-0.410329368125517-0.0826794254713492i</v>
      </c>
      <c r="AE38" s="5"/>
      <c r="AF38" s="5">
        <f t="shared" si="16"/>
        <v>0.17520607774255847</v>
      </c>
    </row>
    <row r="39" spans="8:32" x14ac:dyDescent="0.15">
      <c r="H39">
        <v>33</v>
      </c>
      <c r="I39" s="5">
        <f t="shared" si="24"/>
        <v>100000</v>
      </c>
      <c r="J39" s="5">
        <f t="shared" si="25"/>
        <v>-1600</v>
      </c>
      <c r="L39" s="5">
        <f t="shared" si="19"/>
        <v>100013.02413185994</v>
      </c>
      <c r="M39" s="5">
        <f t="shared" si="20"/>
        <v>100012.91141147727</v>
      </c>
      <c r="N39" s="5">
        <f t="shared" si="21"/>
        <v>100012.79918090484</v>
      </c>
      <c r="O39" s="5">
        <f t="shared" si="22"/>
        <v>100012.68744014432</v>
      </c>
      <c r="P39" s="5">
        <f t="shared" si="23"/>
        <v>100012.57618919732</v>
      </c>
      <c r="Q39" s="5"/>
      <c r="R39" s="5">
        <f t="shared" si="5"/>
        <v>1256800.7275037996</v>
      </c>
      <c r="S39" s="5">
        <f t="shared" si="6"/>
        <v>1256799.3110176951</v>
      </c>
      <c r="T39" s="5">
        <f t="shared" si="7"/>
        <v>1256797.9006867276</v>
      </c>
      <c r="U39" s="5">
        <f t="shared" si="8"/>
        <v>1256796.4965109183</v>
      </c>
      <c r="V39" s="5">
        <f t="shared" si="9"/>
        <v>1256795.0984902871</v>
      </c>
      <c r="W39" s="5"/>
      <c r="X39" s="5" t="str">
        <f t="shared" si="10"/>
        <v>7.69883734714655E-11+1256800.7275038i</v>
      </c>
      <c r="Y39" s="5" t="str">
        <f t="shared" si="11"/>
        <v>7.69882867011774E-11+1256799.3110177i</v>
      </c>
      <c r="Z39" s="5" t="str">
        <f t="shared" si="12"/>
        <v>7.69882003079371E-11+1256797.90068673i</v>
      </c>
      <c r="AA39" s="5" t="str">
        <f t="shared" si="13"/>
        <v>7.69881142917459E-11+1256796.49651092i</v>
      </c>
      <c r="AB39" s="5" t="str">
        <f t="shared" si="14"/>
        <v>7.69880286526051E-11+1256795.09849029i</v>
      </c>
      <c r="AC39" s="5"/>
      <c r="AD39" s="5" t="str">
        <f t="shared" si="15"/>
        <v>0.450162915976825+0.34741194753627i</v>
      </c>
      <c r="AE39" s="5"/>
      <c r="AF39" s="5">
        <f t="shared" si="16"/>
        <v>0.32334171221170205</v>
      </c>
    </row>
    <row r="40" spans="8:32" x14ac:dyDescent="0.15">
      <c r="H40">
        <v>34</v>
      </c>
      <c r="I40" s="5">
        <f t="shared" si="24"/>
        <v>100000</v>
      </c>
      <c r="J40" s="5">
        <f t="shared" si="25"/>
        <v>-1650</v>
      </c>
      <c r="L40" s="5">
        <f t="shared" si="19"/>
        <v>100013.84352178453</v>
      </c>
      <c r="M40" s="5">
        <f t="shared" si="20"/>
        <v>100013.72730280578</v>
      </c>
      <c r="N40" s="5">
        <f t="shared" si="21"/>
        <v>100013.61157362531</v>
      </c>
      <c r="O40" s="5">
        <f t="shared" si="22"/>
        <v>100013.4963342448</v>
      </c>
      <c r="P40" s="5">
        <f t="shared" si="23"/>
        <v>100013.38158466596</v>
      </c>
      <c r="Q40" s="5"/>
      <c r="R40" s="5">
        <f t="shared" si="5"/>
        <v>1256811.0242612695</v>
      </c>
      <c r="S40" s="5">
        <f t="shared" si="6"/>
        <v>1256809.5638105103</v>
      </c>
      <c r="T40" s="5">
        <f t="shared" si="7"/>
        <v>1256808.1095147375</v>
      </c>
      <c r="U40" s="5">
        <f t="shared" si="8"/>
        <v>1256806.6613739727</v>
      </c>
      <c r="V40" s="5">
        <f t="shared" si="9"/>
        <v>1256805.219388237</v>
      </c>
      <c r="W40" s="5"/>
      <c r="X40" s="5" t="str">
        <f t="shared" si="10"/>
        <v>7.69890042242907E-11+1256811.02426127i</v>
      </c>
      <c r="Y40" s="5" t="str">
        <f t="shared" si="11"/>
        <v>7.69889147608412E-11+1256809.56381051i</v>
      </c>
      <c r="Z40" s="5" t="str">
        <f t="shared" si="12"/>
        <v>7.69888256744302E-11+1256808.10951474i</v>
      </c>
      <c r="AA40" s="5" t="str">
        <f t="shared" si="13"/>
        <v>7.69887369650592E-11+1256806.66137397i</v>
      </c>
      <c r="AB40" s="5" t="str">
        <f t="shared" si="14"/>
        <v>7.69886486327294E-11+1256805.21938824i</v>
      </c>
      <c r="AC40" s="5"/>
      <c r="AD40" s="5" t="str">
        <f t="shared" si="15"/>
        <v>-0.0954191894162153-0.698235518058084i</v>
      </c>
      <c r="AE40" s="5"/>
      <c r="AF40" s="5">
        <f t="shared" si="16"/>
        <v>0.49663766038668844</v>
      </c>
    </row>
    <row r="41" spans="8:32" x14ac:dyDescent="0.15">
      <c r="H41">
        <v>35</v>
      </c>
      <c r="I41" s="5">
        <f t="shared" si="24"/>
        <v>100000</v>
      </c>
      <c r="J41" s="5">
        <f t="shared" si="25"/>
        <v>-1700</v>
      </c>
      <c r="L41" s="5">
        <f t="shared" si="19"/>
        <v>100014.68790132778</v>
      </c>
      <c r="M41" s="5">
        <f t="shared" si="20"/>
        <v>100014.56818384009</v>
      </c>
      <c r="N41" s="5">
        <f t="shared" si="21"/>
        <v>100014.44895613834</v>
      </c>
      <c r="O41" s="5">
        <f t="shared" si="22"/>
        <v>100014.33021822423</v>
      </c>
      <c r="P41" s="5">
        <f t="shared" si="23"/>
        <v>100014.21197009952</v>
      </c>
      <c r="Q41" s="5"/>
      <c r="R41" s="5">
        <f t="shared" si="5"/>
        <v>1256821.6350475491</v>
      </c>
      <c r="S41" s="5">
        <f t="shared" si="6"/>
        <v>1256820.1306332299</v>
      </c>
      <c r="T41" s="5">
        <f t="shared" si="7"/>
        <v>1256818.6323737423</v>
      </c>
      <c r="U41" s="5">
        <f t="shared" si="8"/>
        <v>1256817.1402691077</v>
      </c>
      <c r="V41" s="5">
        <f t="shared" si="9"/>
        <v>1256815.654319348</v>
      </c>
      <c r="W41" s="5"/>
      <c r="X41" s="5" t="str">
        <f t="shared" si="10"/>
        <v>7.69896542137115E-11+1256821.63504755i</v>
      </c>
      <c r="Y41" s="5" t="str">
        <f t="shared" si="11"/>
        <v>7.69895620571676E-11+1256820.13063323i</v>
      </c>
      <c r="Z41" s="5" t="str">
        <f t="shared" si="12"/>
        <v>7.69894702776528E-11+1256818.63237374i</v>
      </c>
      <c r="AA41" s="5" t="str">
        <f t="shared" si="13"/>
        <v>7.69893788751684E-11+1256817.14026911i</v>
      </c>
      <c r="AB41" s="5" t="str">
        <f t="shared" si="14"/>
        <v>7.69892878497158E-11+1256815.65431935i</v>
      </c>
      <c r="AC41" s="5"/>
      <c r="AD41" s="5" t="str">
        <f t="shared" si="15"/>
        <v>-0.676058136367179+0.475070602973228i</v>
      </c>
      <c r="AE41" s="5"/>
      <c r="AF41" s="5">
        <f t="shared" si="16"/>
        <v>0.68274668155760976</v>
      </c>
    </row>
    <row r="42" spans="8:32" x14ac:dyDescent="0.15">
      <c r="H42">
        <v>36</v>
      </c>
      <c r="I42" s="5">
        <f t="shared" si="24"/>
        <v>100000</v>
      </c>
      <c r="J42" s="5">
        <f t="shared" si="25"/>
        <v>-1750</v>
      </c>
      <c r="L42" s="5">
        <f t="shared" si="19"/>
        <v>100015.55726985677</v>
      </c>
      <c r="M42" s="5">
        <f t="shared" si="20"/>
        <v>100015.4340539499</v>
      </c>
      <c r="N42" s="5">
        <f t="shared" si="21"/>
        <v>100015.31132781621</v>
      </c>
      <c r="O42" s="5">
        <f t="shared" si="22"/>
        <v>100015.18909145751</v>
      </c>
      <c r="P42" s="5">
        <f t="shared" si="23"/>
        <v>100015.0673448756</v>
      </c>
      <c r="Q42" s="5"/>
      <c r="R42" s="5">
        <f t="shared" si="5"/>
        <v>1256832.5598546851</v>
      </c>
      <c r="S42" s="5">
        <f t="shared" si="6"/>
        <v>1256831.0114779337</v>
      </c>
      <c r="T42" s="5">
        <f t="shared" si="7"/>
        <v>1256829.4692558537</v>
      </c>
      <c r="U42" s="5">
        <f t="shared" si="8"/>
        <v>1256827.9331884678</v>
      </c>
      <c r="V42" s="5">
        <f t="shared" si="9"/>
        <v>1256826.4032757983</v>
      </c>
      <c r="W42" s="5"/>
      <c r="X42" s="5" t="str">
        <f t="shared" si="10"/>
        <v>7.69903234392407E-11+1256832.55985469i</v>
      </c>
      <c r="Y42" s="5" t="str">
        <f t="shared" si="11"/>
        <v>7.69902285896714E-11+1256831.01147793i</v>
      </c>
      <c r="Z42" s="5" t="str">
        <f t="shared" si="12"/>
        <v>7.69901341171215E-11+1256829.46925585i</v>
      </c>
      <c r="AA42" s="5" t="str">
        <f t="shared" si="13"/>
        <v>7.69900400215923E-11+1256827.93318847i</v>
      </c>
      <c r="AB42" s="5" t="str">
        <f t="shared" si="14"/>
        <v>7.69899463030851E-11+1256826.4032758i</v>
      </c>
      <c r="AC42" s="5"/>
      <c r="AD42" s="5" t="str">
        <f t="shared" si="15"/>
        <v>0.652074765065104+0.667115458050184i</v>
      </c>
      <c r="AE42" s="5"/>
      <c r="AF42" s="5">
        <f t="shared" si="16"/>
        <v>0.87024453360421739</v>
      </c>
    </row>
    <row r="43" spans="8:32" x14ac:dyDescent="0.15">
      <c r="H43">
        <v>37</v>
      </c>
      <c r="I43" s="5">
        <f t="shared" si="24"/>
        <v>100000</v>
      </c>
      <c r="J43" s="5">
        <f t="shared" si="25"/>
        <v>-1800</v>
      </c>
      <c r="L43" s="5">
        <f t="shared" si="19"/>
        <v>100016.45162671989</v>
      </c>
      <c r="M43" s="5">
        <f t="shared" si="20"/>
        <v>100016.32491248616</v>
      </c>
      <c r="N43" s="5">
        <f t="shared" si="21"/>
        <v>100016.19868801253</v>
      </c>
      <c r="O43" s="5">
        <f t="shared" si="22"/>
        <v>100016.07295330086</v>
      </c>
      <c r="P43" s="5">
        <f t="shared" si="23"/>
        <v>100015.94770835299</v>
      </c>
      <c r="Q43" s="5"/>
      <c r="R43" s="5">
        <f t="shared" si="5"/>
        <v>1256843.7986744884</v>
      </c>
      <c r="S43" s="5">
        <f t="shared" si="6"/>
        <v>1256842.2063364654</v>
      </c>
      <c r="T43" s="5">
        <f t="shared" si="7"/>
        <v>1256840.6201529491</v>
      </c>
      <c r="U43" s="5">
        <f t="shared" si="8"/>
        <v>1256839.040123963</v>
      </c>
      <c r="V43" s="5">
        <f t="shared" si="9"/>
        <v>1256837.4662495307</v>
      </c>
      <c r="W43" s="5"/>
      <c r="X43" s="5" t="str">
        <f t="shared" si="10"/>
        <v>7.69910119003765E-11+1256843.79867449i</v>
      </c>
      <c r="Y43" s="5" t="str">
        <f t="shared" si="11"/>
        <v>7.69909143578531E-11+1256842.20633647i</v>
      </c>
      <c r="Z43" s="5" t="str">
        <f t="shared" si="12"/>
        <v>7.69908171923389E-11+1256840.62015295i</v>
      </c>
      <c r="AA43" s="5" t="str">
        <f t="shared" si="13"/>
        <v>7.69907204038353E-11+1256839.04012396i</v>
      </c>
      <c r="AB43" s="5" t="str">
        <f t="shared" si="14"/>
        <v>7.69906239923439E-11+1256837.46624953i</v>
      </c>
      <c r="AC43" s="5"/>
      <c r="AD43" s="5" t="str">
        <f t="shared" si="15"/>
        <v>0.83312448747843-0.595655476043995i</v>
      </c>
      <c r="AE43" s="5"/>
      <c r="AF43" s="5">
        <f t="shared" si="16"/>
        <v>1.048901857777395</v>
      </c>
    </row>
    <row r="44" spans="8:32" x14ac:dyDescent="0.15">
      <c r="H44">
        <v>38</v>
      </c>
      <c r="I44" s="5">
        <f t="shared" si="24"/>
        <v>100000</v>
      </c>
      <c r="J44" s="5">
        <f t="shared" si="25"/>
        <v>-1850</v>
      </c>
      <c r="L44" s="5">
        <f t="shared" si="19"/>
        <v>100017.37097124678</v>
      </c>
      <c r="M44" s="5">
        <f t="shared" si="20"/>
        <v>100017.24075878119</v>
      </c>
      <c r="N44" s="5">
        <f t="shared" si="21"/>
        <v>100017.11103606223</v>
      </c>
      <c r="O44" s="5">
        <f t="shared" si="22"/>
        <v>100016.98180309182</v>
      </c>
      <c r="P44" s="5">
        <f t="shared" si="23"/>
        <v>100016.85305987186</v>
      </c>
      <c r="Q44" s="5"/>
      <c r="R44" s="5">
        <f t="shared" si="5"/>
        <v>1256855.3514985356</v>
      </c>
      <c r="S44" s="5">
        <f t="shared" si="6"/>
        <v>1256853.7152004344</v>
      </c>
      <c r="T44" s="5">
        <f t="shared" si="7"/>
        <v>1256852.0850566709</v>
      </c>
      <c r="U44" s="5">
        <f t="shared" si="8"/>
        <v>1256850.4610672691</v>
      </c>
      <c r="V44" s="5">
        <f t="shared" si="9"/>
        <v>1256848.8432322531</v>
      </c>
      <c r="W44" s="5"/>
      <c r="X44" s="5" t="str">
        <f t="shared" si="10"/>
        <v>7.69917195966031E-11+1256855.35149854i</v>
      </c>
      <c r="Y44" s="5" t="str">
        <f t="shared" si="11"/>
        <v>7.69916193611986E-11+1256853.71520043i</v>
      </c>
      <c r="Z44" s="5" t="str">
        <f t="shared" si="12"/>
        <v>7.69915195027929E-11+1256852.08505667i</v>
      </c>
      <c r="AA44" s="5" t="str">
        <f t="shared" si="13"/>
        <v>7.69914200213876E-11+1256850.46106727i</v>
      </c>
      <c r="AB44" s="5" t="str">
        <f t="shared" si="14"/>
        <v>7.69913209169841E-11+1256848.84323225i</v>
      </c>
      <c r="AC44" s="5"/>
      <c r="AD44" s="5" t="str">
        <f t="shared" si="15"/>
        <v>-0.167552071283206-1.08712166390837i</v>
      </c>
      <c r="AE44" s="5"/>
      <c r="AF44" s="5">
        <f t="shared" si="16"/>
        <v>1.2099072087301956</v>
      </c>
    </row>
    <row r="45" spans="8:32" x14ac:dyDescent="0.15">
      <c r="H45">
        <v>39</v>
      </c>
      <c r="I45" s="5">
        <f t="shared" si="24"/>
        <v>100000</v>
      </c>
      <c r="J45" s="5">
        <f t="shared" si="25"/>
        <v>-1900</v>
      </c>
      <c r="L45" s="5">
        <f t="shared" si="19"/>
        <v>100018.31530274842</v>
      </c>
      <c r="M45" s="5">
        <f t="shared" si="20"/>
        <v>100018.18159214854</v>
      </c>
      <c r="N45" s="5">
        <f t="shared" si="21"/>
        <v>100018.04837128147</v>
      </c>
      <c r="O45" s="5">
        <f t="shared" si="22"/>
        <v>100017.91564014919</v>
      </c>
      <c r="P45" s="5">
        <f t="shared" si="23"/>
        <v>100017.78339875364</v>
      </c>
      <c r="Q45" s="5"/>
      <c r="R45" s="5">
        <f t="shared" si="5"/>
        <v>1256867.2183181681</v>
      </c>
      <c r="S45" s="5">
        <f t="shared" si="6"/>
        <v>1256865.5380612148</v>
      </c>
      <c r="T45" s="5">
        <f t="shared" si="7"/>
        <v>1256863.8639584258</v>
      </c>
      <c r="U45" s="5">
        <f t="shared" si="8"/>
        <v>1256862.1960098254</v>
      </c>
      <c r="V45" s="5">
        <f t="shared" si="9"/>
        <v>1256860.5342154384</v>
      </c>
      <c r="W45" s="5"/>
      <c r="X45" s="5" t="str">
        <f t="shared" si="10"/>
        <v>7.69924465273899E-11+1256867.21831817i</v>
      </c>
      <c r="Y45" s="5" t="str">
        <f t="shared" si="11"/>
        <v>7.69923435991794E-11+1256865.53806121i</v>
      </c>
      <c r="Z45" s="5" t="str">
        <f t="shared" si="12"/>
        <v>7.69922410479572E-11+1256863.86395843i</v>
      </c>
      <c r="AA45" s="5" t="str">
        <f t="shared" si="13"/>
        <v>7.69921388737246E-11+1256862.19600983i</v>
      </c>
      <c r="AB45" s="5" t="str">
        <f t="shared" si="14"/>
        <v>7.69920370764834E-11+1256860.53421544i</v>
      </c>
      <c r="AC45" s="5"/>
      <c r="AD45" s="5" t="str">
        <f t="shared" si="15"/>
        <v>-0.938026761025373-0.682746477736766i</v>
      </c>
      <c r="AE45" s="5"/>
      <c r="AF45" s="5">
        <f t="shared" si="16"/>
        <v>1.3460369572617121</v>
      </c>
    </row>
    <row r="46" spans="8:32" x14ac:dyDescent="0.15">
      <c r="H46">
        <v>40</v>
      </c>
      <c r="I46" s="5">
        <f t="shared" si="24"/>
        <v>100000</v>
      </c>
      <c r="J46" s="5">
        <f t="shared" si="25"/>
        <v>-1950</v>
      </c>
      <c r="L46" s="5">
        <f t="shared" si="19"/>
        <v>100019.28462051706</v>
      </c>
      <c r="M46" s="5">
        <f t="shared" si="20"/>
        <v>100019.1474118831</v>
      </c>
      <c r="N46" s="5">
        <f t="shared" si="21"/>
        <v>100019.01069296777</v>
      </c>
      <c r="O46" s="5">
        <f t="shared" si="22"/>
        <v>100018.87446377309</v>
      </c>
      <c r="P46" s="5">
        <f t="shared" si="23"/>
        <v>100018.73872430106</v>
      </c>
      <c r="Q46" s="5"/>
      <c r="R46" s="5">
        <f t="shared" si="5"/>
        <v>1256879.399124492</v>
      </c>
      <c r="S46" s="5">
        <f t="shared" si="6"/>
        <v>1256877.674909946</v>
      </c>
      <c r="T46" s="5">
        <f t="shared" si="7"/>
        <v>1256875.956849386</v>
      </c>
      <c r="U46" s="5">
        <f t="shared" si="8"/>
        <v>1256874.2449428372</v>
      </c>
      <c r="V46" s="5">
        <f t="shared" si="9"/>
        <v>1256872.5391903247</v>
      </c>
      <c r="W46" s="5"/>
      <c r="X46" s="5" t="str">
        <f t="shared" si="10"/>
        <v>7.69931926921923E-11+1256879.39912449i</v>
      </c>
      <c r="Y46" s="5" t="str">
        <f t="shared" si="11"/>
        <v>7.6993087071253E-11+1256877.67490995i</v>
      </c>
      <c r="Z46" s="5" t="str">
        <f t="shared" si="12"/>
        <v>7.69929818272909E-11+1256875.95684939i</v>
      </c>
      <c r="AA46" s="5" t="str">
        <f t="shared" si="13"/>
        <v>7.69928769603078E-11+1256874.24494284i</v>
      </c>
      <c r="AB46" s="5" t="str">
        <f t="shared" si="14"/>
        <v>7.6992772470305E-11+1256872.53919032i</v>
      </c>
      <c r="AC46" s="5"/>
      <c r="AD46" s="5" t="str">
        <f t="shared" si="15"/>
        <v>-1.19050556706842-0.185646116844008i</v>
      </c>
      <c r="AE46" s="5"/>
      <c r="AF46" s="5">
        <f t="shared" si="16"/>
        <v>1.4517679859201589</v>
      </c>
    </row>
    <row r="47" spans="8:32" x14ac:dyDescent="0.15">
      <c r="H47">
        <v>41</v>
      </c>
      <c r="I47" s="5">
        <f t="shared" si="24"/>
        <v>100000</v>
      </c>
      <c r="J47" s="5">
        <f t="shared" si="25"/>
        <v>-2000</v>
      </c>
      <c r="L47" s="5">
        <f t="shared" si="19"/>
        <v>100020.27892382625</v>
      </c>
      <c r="M47" s="5">
        <f t="shared" si="20"/>
        <v>100020.13821726103</v>
      </c>
      <c r="N47" s="5">
        <f t="shared" si="21"/>
        <v>100019.99800039989</v>
      </c>
      <c r="O47" s="5">
        <f t="shared" si="22"/>
        <v>100019.85827324491</v>
      </c>
      <c r="P47" s="5">
        <f t="shared" si="23"/>
        <v>100019.71903579813</v>
      </c>
      <c r="Q47" s="5"/>
      <c r="R47" s="5">
        <f t="shared" si="5"/>
        <v>1256891.8939083782</v>
      </c>
      <c r="S47" s="5">
        <f t="shared" si="6"/>
        <v>1256890.1257375318</v>
      </c>
      <c r="T47" s="5">
        <f t="shared" si="7"/>
        <v>1256888.3637204885</v>
      </c>
      <c r="U47" s="5">
        <f t="shared" si="8"/>
        <v>1256886.6078572741</v>
      </c>
      <c r="V47" s="5">
        <f t="shared" si="9"/>
        <v>1256884.8581479143</v>
      </c>
      <c r="W47" s="5"/>
      <c r="X47" s="5" t="str">
        <f t="shared" si="10"/>
        <v>7.69939580904509E-11+1256891.89390838i</v>
      </c>
      <c r="Y47" s="5" t="str">
        <f t="shared" si="11"/>
        <v>7.69938497768619E-11+1256890.12573753i</v>
      </c>
      <c r="Z47" s="5" t="str">
        <f t="shared" si="12"/>
        <v>7.6993741840239E-11+1256888.36372049i</v>
      </c>
      <c r="AA47" s="5" t="str">
        <f t="shared" si="13"/>
        <v>7.69936342805838E-11+1256886.60785727i</v>
      </c>
      <c r="AB47" s="5" t="str">
        <f t="shared" si="14"/>
        <v>7.69935270978979E-11+1256884.85814791i</v>
      </c>
      <c r="AC47" s="5"/>
      <c r="AD47" s="5" t="str">
        <f t="shared" si="15"/>
        <v>-1.23421393660923+0.00696840088651945i</v>
      </c>
      <c r="AE47" s="5"/>
      <c r="AF47" s="5">
        <f t="shared" si="16"/>
        <v>1.5233325999313676</v>
      </c>
    </row>
    <row r="48" spans="8:32" x14ac:dyDescent="0.15">
      <c r="H48">
        <v>42</v>
      </c>
      <c r="I48" s="5">
        <f t="shared" si="24"/>
        <v>100000</v>
      </c>
      <c r="J48" s="5">
        <f t="shared" si="25"/>
        <v>-2050</v>
      </c>
      <c r="L48" s="5">
        <f t="shared" si="19"/>
        <v>100021.29821193084</v>
      </c>
      <c r="M48" s="5">
        <f t="shared" si="20"/>
        <v>100021.15400753982</v>
      </c>
      <c r="N48" s="5">
        <f t="shared" si="21"/>
        <v>100021.01029283798</v>
      </c>
      <c r="O48" s="5">
        <f t="shared" si="22"/>
        <v>100020.86706782741</v>
      </c>
      <c r="P48" s="5">
        <f t="shared" si="23"/>
        <v>100020.72433251022</v>
      </c>
      <c r="Q48" s="5"/>
      <c r="R48" s="5">
        <f t="shared" si="5"/>
        <v>1256904.7026604633</v>
      </c>
      <c r="S48" s="5">
        <f t="shared" si="6"/>
        <v>1256902.8905346417</v>
      </c>
      <c r="T48" s="5">
        <f t="shared" si="7"/>
        <v>1256901.0845624355</v>
      </c>
      <c r="U48" s="5">
        <f t="shared" si="8"/>
        <v>1256899.2847438713</v>
      </c>
      <c r="V48" s="5">
        <f t="shared" si="9"/>
        <v>1256897.4910789758</v>
      </c>
      <c r="W48" s="5"/>
      <c r="X48" s="5" t="str">
        <f t="shared" si="10"/>
        <v>7.69947427215923E-11+1256904.70266046i</v>
      </c>
      <c r="Y48" s="5" t="str">
        <f t="shared" si="11"/>
        <v>7.69946317154347E-11+1256902.89053464i</v>
      </c>
      <c r="Z48" s="5" t="str">
        <f t="shared" si="12"/>
        <v>7.69945210862318E-11+1256901.08456244i</v>
      </c>
      <c r="AA48" s="5" t="str">
        <f t="shared" si="13"/>
        <v>7.69944108339852E-11+1256899.28474387i</v>
      </c>
      <c r="AB48" s="5" t="str">
        <f t="shared" si="14"/>
        <v>7.69943009586964E-11+1256897.49107898i</v>
      </c>
      <c r="AC48" s="5"/>
      <c r="AD48" s="5" t="str">
        <f t="shared" si="15"/>
        <v>-1.23481728124777-0.184234503609367i</v>
      </c>
      <c r="AE48" s="5"/>
      <c r="AF48" s="5">
        <f t="shared" si="16"/>
        <v>1.5587160703883243</v>
      </c>
    </row>
    <row r="49" spans="8:32" x14ac:dyDescent="0.15">
      <c r="H49">
        <v>43</v>
      </c>
      <c r="I49" s="5">
        <f t="shared" si="24"/>
        <v>100000</v>
      </c>
      <c r="J49" s="5">
        <f t="shared" si="25"/>
        <v>-2100</v>
      </c>
      <c r="L49" s="5">
        <f t="shared" si="19"/>
        <v>100022.34248406703</v>
      </c>
      <c r="M49" s="5">
        <f t="shared" si="20"/>
        <v>100022.19478195827</v>
      </c>
      <c r="N49" s="5">
        <f t="shared" si="21"/>
        <v>100022.04756952339</v>
      </c>
      <c r="O49" s="5">
        <f t="shared" si="22"/>
        <v>100021.90084676456</v>
      </c>
      <c r="P49" s="5">
        <f t="shared" si="23"/>
        <v>100021.75461368392</v>
      </c>
      <c r="Q49" s="5"/>
      <c r="R49" s="5">
        <f t="shared" si="5"/>
        <v>1256917.825371149</v>
      </c>
      <c r="S49" s="5">
        <f t="shared" si="6"/>
        <v>1256915.9692917098</v>
      </c>
      <c r="T49" s="5">
        <f t="shared" si="7"/>
        <v>1256914.119365694</v>
      </c>
      <c r="U49" s="5">
        <f t="shared" si="8"/>
        <v>1256912.275593129</v>
      </c>
      <c r="V49" s="5">
        <f t="shared" si="9"/>
        <v>1256910.4379740416</v>
      </c>
      <c r="W49" s="5"/>
      <c r="X49" s="5" t="str">
        <f t="shared" si="10"/>
        <v>7.69955465850283E-11+1256917.82537115i</v>
      </c>
      <c r="Y49" s="5" t="str">
        <f t="shared" si="11"/>
        <v>7.69954328863854E-11+1256915.96929171i</v>
      </c>
      <c r="Z49" s="5" t="str">
        <f t="shared" si="12"/>
        <v>7.69953195646854E-11+1256914.11936569i</v>
      </c>
      <c r="AA49" s="5" t="str">
        <f t="shared" si="13"/>
        <v>7.699520661993E-11+1256912.27559313i</v>
      </c>
      <c r="AB49" s="5" t="str">
        <f t="shared" si="14"/>
        <v>7.69950940521207E-11+1256910.43797404i</v>
      </c>
      <c r="AC49" s="5"/>
      <c r="AD49" s="5" t="str">
        <f t="shared" si="15"/>
        <v>-1.01870677447962-0.720995898380604i</v>
      </c>
      <c r="AE49" s="5"/>
      <c r="AF49" s="5">
        <f t="shared" si="16"/>
        <v>1.5575985778523258</v>
      </c>
    </row>
    <row r="50" spans="8:32" x14ac:dyDescent="0.15">
      <c r="H50">
        <v>44</v>
      </c>
      <c r="I50" s="5">
        <f t="shared" si="24"/>
        <v>100000</v>
      </c>
      <c r="J50" s="5">
        <f t="shared" si="25"/>
        <v>-2150</v>
      </c>
      <c r="L50" s="5">
        <f t="shared" si="19"/>
        <v>100023.41173945228</v>
      </c>
      <c r="M50" s="5">
        <f t="shared" si="20"/>
        <v>100023.26053973645</v>
      </c>
      <c r="N50" s="5">
        <f t="shared" si="21"/>
        <v>100023.10982967886</v>
      </c>
      <c r="O50" s="5">
        <f t="shared" si="22"/>
        <v>100022.95960928171</v>
      </c>
      <c r="P50" s="5">
        <f t="shared" si="23"/>
        <v>100022.80987854721</v>
      </c>
      <c r="Q50" s="5"/>
      <c r="R50" s="5">
        <f t="shared" si="5"/>
        <v>1256931.2620306013</v>
      </c>
      <c r="S50" s="5">
        <f t="shared" si="6"/>
        <v>1256929.3619989355</v>
      </c>
      <c r="T50" s="5">
        <f t="shared" si="7"/>
        <v>1256927.4681204965</v>
      </c>
      <c r="U50" s="5">
        <f t="shared" si="8"/>
        <v>1256925.580395312</v>
      </c>
      <c r="V50" s="5">
        <f t="shared" si="9"/>
        <v>1256923.6988234101</v>
      </c>
      <c r="W50" s="5"/>
      <c r="X50" s="5" t="str">
        <f t="shared" si="10"/>
        <v>7.69963696801566E-11+1256931.2620306i</v>
      </c>
      <c r="Y50" s="5" t="str">
        <f t="shared" si="11"/>
        <v>7.69962532891137E-11+1256929.36199894i</v>
      </c>
      <c r="Z50" s="5" t="str">
        <f t="shared" si="12"/>
        <v>7.69961372750015E-11+1256927.4681205i</v>
      </c>
      <c r="AA50" s="5" t="str">
        <f t="shared" si="13"/>
        <v>7.69960216378218E-11+1256925.58039531i</v>
      </c>
      <c r="AB50" s="5" t="str">
        <f t="shared" si="14"/>
        <v>7.69959063775764E-11+1256923.69882341i</v>
      </c>
      <c r="AC50" s="5"/>
      <c r="AD50" s="5" t="str">
        <f t="shared" si="15"/>
        <v>-0.212386057332668-1.21496428528051i</v>
      </c>
      <c r="AE50" s="5"/>
      <c r="AF50" s="5">
        <f t="shared" si="16"/>
        <v>1.5212460518564963</v>
      </c>
    </row>
    <row r="51" spans="8:32" x14ac:dyDescent="0.15">
      <c r="H51">
        <v>45</v>
      </c>
      <c r="I51" s="5">
        <f t="shared" si="24"/>
        <v>100000</v>
      </c>
      <c r="J51" s="5">
        <f t="shared" si="25"/>
        <v>-2200</v>
      </c>
      <c r="L51" s="5">
        <f t="shared" si="19"/>
        <v>100024.50597728539</v>
      </c>
      <c r="M51" s="5">
        <f t="shared" si="20"/>
        <v>100024.35128007579</v>
      </c>
      <c r="N51" s="5">
        <f t="shared" si="21"/>
        <v>100024.19707250841</v>
      </c>
      <c r="O51" s="5">
        <f t="shared" si="22"/>
        <v>100024.0433545855</v>
      </c>
      <c r="P51" s="5">
        <f t="shared" si="23"/>
        <v>100023.89012630933</v>
      </c>
      <c r="Q51" s="5"/>
      <c r="R51" s="5">
        <f t="shared" si="5"/>
        <v>1256945.0126287525</v>
      </c>
      <c r="S51" s="5">
        <f t="shared" si="6"/>
        <v>1256943.0686462836</v>
      </c>
      <c r="T51" s="5">
        <f t="shared" si="7"/>
        <v>1256941.1308168406</v>
      </c>
      <c r="U51" s="5">
        <f t="shared" si="8"/>
        <v>1256939.1991404512</v>
      </c>
      <c r="V51" s="5">
        <f t="shared" si="9"/>
        <v>1256937.2736171442</v>
      </c>
      <c r="W51" s="5"/>
      <c r="X51" s="5" t="str">
        <f t="shared" si="10"/>
        <v>7.69972120063606E-11+1256945.01262875i</v>
      </c>
      <c r="Y51" s="5" t="str">
        <f t="shared" si="11"/>
        <v>7.69970929230047E-11+1256943.06864628i</v>
      </c>
      <c r="Z51" s="5" t="str">
        <f t="shared" si="12"/>
        <v>7.69969742165673E-11+1256941.13081684i</v>
      </c>
      <c r="AA51" s="5" t="str">
        <f t="shared" si="13"/>
        <v>7.69968558870501E-11+1256939.19914045i</v>
      </c>
      <c r="AB51" s="5" t="str">
        <f t="shared" si="14"/>
        <v>7.69967379344549E-11+1256937.27361714i</v>
      </c>
      <c r="AC51" s="5"/>
      <c r="AD51" s="5" t="str">
        <f t="shared" si="15"/>
        <v>0.960816303927212-0.727452156640277i</v>
      </c>
      <c r="AE51" s="5"/>
      <c r="AF51" s="5">
        <f t="shared" si="16"/>
        <v>1.4523546100929388</v>
      </c>
    </row>
    <row r="52" spans="8:32" x14ac:dyDescent="0.15">
      <c r="H52">
        <v>46</v>
      </c>
      <c r="I52" s="5">
        <f t="shared" si="24"/>
        <v>100000</v>
      </c>
      <c r="J52" s="5">
        <f t="shared" si="25"/>
        <v>-2250</v>
      </c>
      <c r="L52" s="5">
        <f t="shared" si="19"/>
        <v>100025.62519674646</v>
      </c>
      <c r="M52" s="5">
        <f t="shared" si="20"/>
        <v>100025.467002159</v>
      </c>
      <c r="N52" s="5">
        <f t="shared" si="21"/>
        <v>100025.30929719738</v>
      </c>
      <c r="O52" s="5">
        <f t="shared" si="22"/>
        <v>100025.1520818639</v>
      </c>
      <c r="P52" s="5">
        <f t="shared" si="23"/>
        <v>100024.99535616086</v>
      </c>
      <c r="Q52" s="5"/>
      <c r="R52" s="5">
        <f t="shared" si="5"/>
        <v>1256959.0771552993</v>
      </c>
      <c r="S52" s="5">
        <f t="shared" si="6"/>
        <v>1256957.0892234838</v>
      </c>
      <c r="T52" s="5">
        <f t="shared" si="7"/>
        <v>1256955.1074444884</v>
      </c>
      <c r="U52" s="5">
        <f t="shared" si="8"/>
        <v>1256953.1318183416</v>
      </c>
      <c r="V52" s="5">
        <f t="shared" si="9"/>
        <v>1256951.1623450725</v>
      </c>
      <c r="W52" s="5"/>
      <c r="X52" s="5" t="str">
        <f t="shared" si="10"/>
        <v>7.6998073563009E-11+1256959.0771553i</v>
      </c>
      <c r="Y52" s="5" t="str">
        <f t="shared" si="11"/>
        <v>7.69979517874294E-11+1256957.08922348i</v>
      </c>
      <c r="Z52" s="5" t="str">
        <f t="shared" si="12"/>
        <v>7.69978303887557E-11+1256955.10744449i</v>
      </c>
      <c r="AA52" s="5" t="str">
        <f t="shared" si="13"/>
        <v>7.69977093669896E-11+1256953.13181834i</v>
      </c>
      <c r="AB52" s="5" t="str">
        <f t="shared" si="14"/>
        <v>7.6997588722133E-11+1256951.16234507i</v>
      </c>
      <c r="AC52" s="5"/>
      <c r="AD52" s="5" t="str">
        <f t="shared" si="15"/>
        <v>0.842302204893698+0.803357422985169i</v>
      </c>
      <c r="AE52" s="5"/>
      <c r="AF52" s="5">
        <f t="shared" si="16"/>
        <v>1.3548561534341568</v>
      </c>
    </row>
    <row r="53" spans="8:32" x14ac:dyDescent="0.15">
      <c r="H53">
        <v>47</v>
      </c>
      <c r="I53" s="5">
        <f t="shared" si="24"/>
        <v>100000</v>
      </c>
      <c r="J53" s="5">
        <f t="shared" si="25"/>
        <v>-2300</v>
      </c>
      <c r="L53" s="5">
        <f t="shared" si="19"/>
        <v>100026.76939699693</v>
      </c>
      <c r="M53" s="5">
        <f t="shared" si="20"/>
        <v>100026.60770515013</v>
      </c>
      <c r="N53" s="5">
        <f t="shared" si="21"/>
        <v>100026.44650291243</v>
      </c>
      <c r="O53" s="5">
        <f t="shared" si="22"/>
        <v>100026.28579028614</v>
      </c>
      <c r="P53" s="5">
        <f t="shared" si="23"/>
        <v>100026.12556727367</v>
      </c>
      <c r="Q53" s="5"/>
      <c r="R53" s="5">
        <f t="shared" si="5"/>
        <v>1256973.4555997036</v>
      </c>
      <c r="S53" s="5">
        <f t="shared" si="6"/>
        <v>1256971.4237200315</v>
      </c>
      <c r="T53" s="5">
        <f t="shared" si="7"/>
        <v>1256969.3979929686</v>
      </c>
      <c r="U53" s="5">
        <f t="shared" si="8"/>
        <v>1256967.3784185443</v>
      </c>
      <c r="V53" s="5">
        <f t="shared" si="9"/>
        <v>1256965.3649967886</v>
      </c>
      <c r="W53" s="5"/>
      <c r="X53" s="5" t="str">
        <f t="shared" si="10"/>
        <v>7.69989543494563E-11+1256973.4555997i</v>
      </c>
      <c r="Y53" s="5" t="str">
        <f t="shared" si="11"/>
        <v>7.69988298817442E-11+1256971.42372003i</v>
      </c>
      <c r="Z53" s="5" t="str">
        <f t="shared" si="12"/>
        <v>7.69987057909252E-11+1256969.39799297i</v>
      </c>
      <c r="AA53" s="5" t="str">
        <f t="shared" si="13"/>
        <v>7.69985820770009E-11+1256967.37841854i</v>
      </c>
      <c r="AB53" s="5" t="str">
        <f t="shared" si="14"/>
        <v>7.69984587399733E-11+1256965.36499679i</v>
      </c>
      <c r="AC53" s="5"/>
      <c r="AD53" s="5" t="str">
        <f t="shared" si="15"/>
        <v>-0.880082171025682+0.677604012636939i</v>
      </c>
      <c r="AE53" s="5"/>
      <c r="AF53" s="5">
        <f t="shared" si="16"/>
        <v>1.2336918256989586</v>
      </c>
    </row>
    <row r="54" spans="8:32" x14ac:dyDescent="0.15">
      <c r="H54">
        <v>48</v>
      </c>
      <c r="I54" s="5">
        <f t="shared" si="24"/>
        <v>100000</v>
      </c>
      <c r="J54" s="5">
        <f t="shared" si="25"/>
        <v>-2350</v>
      </c>
      <c r="L54" s="5">
        <f t="shared" si="19"/>
        <v>100027.93857717952</v>
      </c>
      <c r="M54" s="5">
        <f t="shared" si="20"/>
        <v>100027.77338819455</v>
      </c>
      <c r="N54" s="5">
        <f t="shared" si="21"/>
        <v>100027.60868880151</v>
      </c>
      <c r="O54" s="5">
        <f t="shared" si="22"/>
        <v>100027.44447900286</v>
      </c>
      <c r="P54" s="5">
        <f t="shared" si="23"/>
        <v>100027.28075880099</v>
      </c>
      <c r="Q54" s="5"/>
      <c r="R54" s="5">
        <f t="shared" si="5"/>
        <v>1256988.1479511929</v>
      </c>
      <c r="S54" s="5">
        <f t="shared" si="6"/>
        <v>1256986.0721251864</v>
      </c>
      <c r="T54" s="5">
        <f t="shared" si="7"/>
        <v>1256984.0024515735</v>
      </c>
      <c r="U54" s="5">
        <f t="shared" si="8"/>
        <v>1256981.9389303853</v>
      </c>
      <c r="V54" s="5">
        <f t="shared" si="9"/>
        <v>1256979.8815616514</v>
      </c>
      <c r="W54" s="5"/>
      <c r="X54" s="5" t="str">
        <f t="shared" si="10"/>
        <v>7.69998543650426E-11+1256988.14795119i</v>
      </c>
      <c r="Y54" s="5" t="str">
        <f t="shared" si="11"/>
        <v>7.69997272052914E-11+1256986.07212519i</v>
      </c>
      <c r="Z54" s="5" t="str">
        <f t="shared" si="12"/>
        <v>7.69996004224199E-11+1256984.00245157i</v>
      </c>
      <c r="AA54" s="5" t="str">
        <f t="shared" si="13"/>
        <v>7.69994740164301E-11+1256981.93893039i</v>
      </c>
      <c r="AB54" s="5" t="str">
        <f t="shared" si="14"/>
        <v>7.69993479873239E-11+1256979.88156165i</v>
      </c>
      <c r="AC54" s="5"/>
      <c r="AD54" s="5" t="str">
        <f t="shared" si="15"/>
        <v>-0.196866979853609-1.02752419662309i</v>
      </c>
      <c r="AE54" s="5"/>
      <c r="AF54" s="5">
        <f t="shared" si="16"/>
        <v>1.094562582402608</v>
      </c>
    </row>
    <row r="55" spans="8:32" x14ac:dyDescent="0.15">
      <c r="H55">
        <v>49</v>
      </c>
      <c r="I55" s="5">
        <f t="shared" si="24"/>
        <v>100000</v>
      </c>
      <c r="J55" s="5">
        <f t="shared" si="25"/>
        <v>-2400</v>
      </c>
      <c r="L55" s="5">
        <f t="shared" si="19"/>
        <v>100029.13273641834</v>
      </c>
      <c r="M55" s="5">
        <f t="shared" si="20"/>
        <v>100028.96405041892</v>
      </c>
      <c r="N55" s="5">
        <f t="shared" si="21"/>
        <v>100028.79585399396</v>
      </c>
      <c r="O55" s="5">
        <f t="shared" si="22"/>
        <v>100028.62814714595</v>
      </c>
      <c r="P55" s="5">
        <f t="shared" si="23"/>
        <v>100028.46092987736</v>
      </c>
      <c r="Q55" s="5"/>
      <c r="R55" s="5">
        <f t="shared" si="5"/>
        <v>1257003.1541987606</v>
      </c>
      <c r="S55" s="5">
        <f t="shared" si="6"/>
        <v>1257001.0344279744</v>
      </c>
      <c r="T55" s="5">
        <f t="shared" si="7"/>
        <v>1256998.9208093623</v>
      </c>
      <c r="U55" s="5">
        <f t="shared" si="8"/>
        <v>1256996.8133429557</v>
      </c>
      <c r="V55" s="5">
        <f t="shared" si="9"/>
        <v>1256994.7120287854</v>
      </c>
      <c r="W55" s="5"/>
      <c r="X55" s="5" t="str">
        <f t="shared" si="10"/>
        <v>7.70007736090937E-11+1257003.15419876i</v>
      </c>
      <c r="Y55" s="5" t="str">
        <f t="shared" si="11"/>
        <v>7.70006437573985E-11+1257001.03442797i</v>
      </c>
      <c r="Z55" s="5" t="str">
        <f t="shared" si="12"/>
        <v>7.70005142825697E-11+1256998.92080936i</v>
      </c>
      <c r="AA55" s="5" t="str">
        <f t="shared" si="13"/>
        <v>7.70003851846091E-11+1256996.81334296i</v>
      </c>
      <c r="AB55" s="5" t="str">
        <f t="shared" si="14"/>
        <v>7.70002564635186E-11+1256994.71202879i</v>
      </c>
      <c r="AC55" s="5"/>
      <c r="AD55" s="5" t="str">
        <f t="shared" si="15"/>
        <v>0.806425462507701+0.541612252671369i</v>
      </c>
      <c r="AE55" s="5"/>
      <c r="AF55" s="5">
        <f t="shared" si="16"/>
        <v>0.94366585882451459</v>
      </c>
    </row>
    <row r="56" spans="8:32" x14ac:dyDescent="0.15">
      <c r="H56">
        <v>50</v>
      </c>
      <c r="I56" s="5">
        <f t="shared" si="24"/>
        <v>100000</v>
      </c>
      <c r="J56" s="5">
        <f t="shared" si="25"/>
        <v>-2450</v>
      </c>
      <c r="L56" s="5">
        <f t="shared" si="19"/>
        <v>100030.35187381878</v>
      </c>
      <c r="M56" s="5">
        <f t="shared" si="20"/>
        <v>100030.17969093128</v>
      </c>
      <c r="N56" s="5">
        <f t="shared" si="21"/>
        <v>100030.00799760041</v>
      </c>
      <c r="O56" s="5">
        <f t="shared" si="22"/>
        <v>100029.83679382867</v>
      </c>
      <c r="P56" s="5">
        <f t="shared" si="23"/>
        <v>100029.6660796186</v>
      </c>
      <c r="Q56" s="5"/>
      <c r="R56" s="5">
        <f t="shared" si="5"/>
        <v>1257018.4743311643</v>
      </c>
      <c r="S56" s="5">
        <f t="shared" si="6"/>
        <v>1257016.3106171866</v>
      </c>
      <c r="T56" s="5">
        <f t="shared" si="7"/>
        <v>1257014.1530551587</v>
      </c>
      <c r="U56" s="5">
        <f t="shared" si="8"/>
        <v>1257012.0016451124</v>
      </c>
      <c r="V56" s="5">
        <f t="shared" si="9"/>
        <v>1257009.8563870797</v>
      </c>
      <c r="W56" s="5"/>
      <c r="X56" s="5" t="str">
        <f t="shared" si="10"/>
        <v>7.70017120809208E-11+1257018.47433116i</v>
      </c>
      <c r="Y56" s="5" t="str">
        <f t="shared" si="11"/>
        <v>7.7001579537379E-11+1257016.31061719i</v>
      </c>
      <c r="Z56" s="5" t="str">
        <f t="shared" si="12"/>
        <v>7.70014473706898E-11+1257014.15305516i</v>
      </c>
      <c r="AA56" s="5" t="str">
        <f t="shared" si="13"/>
        <v>7.70013155808551E-11+1257012.00164511i</v>
      </c>
      <c r="AB56" s="5" t="str">
        <f t="shared" si="14"/>
        <v>7.70011841678769E-11+1257009.85638708i</v>
      </c>
      <c r="AC56" s="5"/>
      <c r="AD56" s="5" t="str">
        <f t="shared" si="15"/>
        <v>-0.881488405674519-0.10200627474055i</v>
      </c>
      <c r="AE56" s="5"/>
      <c r="AF56" s="5">
        <f t="shared" si="16"/>
        <v>0.78742708942504991</v>
      </c>
    </row>
    <row r="57" spans="8:32" x14ac:dyDescent="0.15">
      <c r="H57">
        <v>51</v>
      </c>
      <c r="I57" s="5">
        <f t="shared" ref="I57:I120" si="26">I56-$J$1</f>
        <v>100000</v>
      </c>
      <c r="J57" s="5">
        <f t="shared" ref="J57:J120" si="27">J56-$J$2</f>
        <v>-2500</v>
      </c>
      <c r="L57" s="5">
        <f t="shared" si="19"/>
        <v>100031.59598846757</v>
      </c>
      <c r="M57" s="5">
        <f t="shared" si="20"/>
        <v>100031.42030882096</v>
      </c>
      <c r="N57" s="5">
        <f t="shared" si="21"/>
        <v>100031.24511871279</v>
      </c>
      <c r="O57" s="5">
        <f t="shared" si="22"/>
        <v>100031.07041814558</v>
      </c>
      <c r="P57" s="5">
        <f t="shared" si="23"/>
        <v>100030.89620712193</v>
      </c>
      <c r="Q57" s="5"/>
      <c r="R57" s="5">
        <f t="shared" si="5"/>
        <v>1257034.1083369278</v>
      </c>
      <c r="S57" s="5">
        <f t="shared" si="6"/>
        <v>1257031.900681379</v>
      </c>
      <c r="T57" s="5">
        <f t="shared" si="7"/>
        <v>1257029.6991775518</v>
      </c>
      <c r="U57" s="5">
        <f t="shared" si="8"/>
        <v>1257027.5038254778</v>
      </c>
      <c r="V57" s="5">
        <f t="shared" si="9"/>
        <v>1257025.3146251894</v>
      </c>
      <c r="W57" s="5"/>
      <c r="X57" s="5" t="str">
        <f t="shared" ref="X57:X120" si="28">IMPRODUCT($F$7,R57,$X$2)</f>
        <v>7.70026697798211E-11+1257034.10833693i</v>
      </c>
      <c r="Y57" s="5" t="str">
        <f t="shared" ref="Y57:Y120" si="29">IMPRODUCT($F$8,S57,$X$2)</f>
        <v>7.70025345445319E-11+1257031.90068138i</v>
      </c>
      <c r="Z57" s="5" t="str">
        <f t="shared" ref="Z57:Z120" si="30">IMPRODUCT($F$9,T57,$X$2)</f>
        <v>7.70023996860812E-11+1257029.69917755i</v>
      </c>
      <c r="AA57" s="5" t="str">
        <f t="shared" ref="AA57:AA120" si="31">IMPRODUCT($F$10,U57,$X$2)</f>
        <v>7.70022652044712E-11+1257027.50382548i</v>
      </c>
      <c r="AB57" s="5" t="str">
        <f t="shared" ref="AB57:AB120" si="32">IMPRODUCT($F$11,V57,$X$2)</f>
        <v>7.70021310997036E-11+1257025.31462519i</v>
      </c>
      <c r="AC57" s="5"/>
      <c r="AD57" s="5" t="str">
        <f t="shared" ref="AD57:AD120" si="33">IMSUM(IMEXP(X57),IMEXP(Y57),IMEXP(Z57),IMEXP(AA57),IMEXP(AB57))</f>
        <v>0.794247151484455-0.0375107457870079i</v>
      </c>
      <c r="AE57" s="5"/>
      <c r="AF57" s="5">
        <f t="shared" ref="AF57:AF120" si="34">(IMABS(AD57))^2</f>
        <v>0.6322355936906684</v>
      </c>
    </row>
    <row r="58" spans="8:32" x14ac:dyDescent="0.15">
      <c r="H58">
        <v>52</v>
      </c>
      <c r="I58" s="5">
        <f t="shared" si="26"/>
        <v>100000</v>
      </c>
      <c r="J58" s="5">
        <f t="shared" si="27"/>
        <v>-2550</v>
      </c>
      <c r="L58" s="5">
        <f t="shared" si="19"/>
        <v>100032.86507943277</v>
      </c>
      <c r="M58" s="5">
        <f t="shared" si="20"/>
        <v>100032.68590315868</v>
      </c>
      <c r="N58" s="5">
        <f t="shared" si="21"/>
        <v>100032.50721640441</v>
      </c>
      <c r="O58" s="5">
        <f t="shared" si="22"/>
        <v>100032.3290191726</v>
      </c>
      <c r="P58" s="5">
        <f t="shared" si="23"/>
        <v>100032.15131146586</v>
      </c>
      <c r="Q58" s="5"/>
      <c r="R58" s="5">
        <f t="shared" si="5"/>
        <v>1257050.0562043397</v>
      </c>
      <c r="S58" s="5">
        <f t="shared" si="6"/>
        <v>1257047.8046088743</v>
      </c>
      <c r="T58" s="5">
        <f t="shared" si="7"/>
        <v>1257045.5591648961</v>
      </c>
      <c r="U58" s="5">
        <f t="shared" si="8"/>
        <v>1257043.3198724389</v>
      </c>
      <c r="V58" s="5">
        <f t="shared" si="9"/>
        <v>1257041.0867315349</v>
      </c>
      <c r="W58" s="5"/>
      <c r="X58" s="5" t="str">
        <f t="shared" si="28"/>
        <v>7.7003646705077E-11+1257050.05620434i</v>
      </c>
      <c r="Y58" s="5" t="str">
        <f t="shared" si="29"/>
        <v>7.70035087781418E-11+1257047.80460887i</v>
      </c>
      <c r="Z58" s="5" t="str">
        <f t="shared" si="30"/>
        <v>7.70033712280307E-11+1257045.5591649i</v>
      </c>
      <c r="AA58" s="5" t="str">
        <f t="shared" si="31"/>
        <v>7.7003234054746E-11+1257043.31987244i</v>
      </c>
      <c r="AB58" s="5" t="str">
        <f t="shared" si="32"/>
        <v>7.70030972582896E-11+1257041.08673153i</v>
      </c>
      <c r="AC58" s="5"/>
      <c r="AD58" s="5" t="str">
        <f t="shared" si="33"/>
        <v>-0.692068672594184-0.0723516807337112i</v>
      </c>
      <c r="AE58" s="5"/>
      <c r="AF58" s="5">
        <f t="shared" si="34"/>
        <v>0.4841938132912687</v>
      </c>
    </row>
    <row r="59" spans="8:32" x14ac:dyDescent="0.15">
      <c r="H59">
        <v>53</v>
      </c>
      <c r="I59" s="5">
        <f t="shared" si="26"/>
        <v>100000</v>
      </c>
      <c r="J59" s="5">
        <f t="shared" si="27"/>
        <v>-2600</v>
      </c>
      <c r="L59" s="5">
        <f t="shared" si="19"/>
        <v>100034.1591457638</v>
      </c>
      <c r="M59" s="5">
        <f t="shared" si="20"/>
        <v>100033.97647299641</v>
      </c>
      <c r="N59" s="5">
        <f t="shared" si="21"/>
        <v>100033.79428972991</v>
      </c>
      <c r="O59" s="5">
        <f t="shared" si="22"/>
        <v>100033.61259596696</v>
      </c>
      <c r="P59" s="5">
        <f t="shared" si="23"/>
        <v>100033.43139171024</v>
      </c>
      <c r="Q59" s="5"/>
      <c r="R59" s="5">
        <f t="shared" si="5"/>
        <v>1257066.317921455</v>
      </c>
      <c r="S59" s="5">
        <f t="shared" si="6"/>
        <v>1257064.0223877588</v>
      </c>
      <c r="T59" s="5">
        <f t="shared" si="7"/>
        <v>1257061.7330053123</v>
      </c>
      <c r="U59" s="5">
        <f t="shared" si="8"/>
        <v>1257059.4497741489</v>
      </c>
      <c r="V59" s="5">
        <f t="shared" si="9"/>
        <v>1257057.1726943019</v>
      </c>
      <c r="W59" s="5"/>
      <c r="X59" s="5" t="str">
        <f t="shared" si="28"/>
        <v>7.70046428559569E-11+1257066.31792146i</v>
      </c>
      <c r="Y59" s="5" t="str">
        <f t="shared" si="29"/>
        <v>7.70045022374789E-11+1257064.02238776i</v>
      </c>
      <c r="Z59" s="5" t="str">
        <f t="shared" si="30"/>
        <v>7.70043619958105E-11+1257061.73300531i</v>
      </c>
      <c r="AA59" s="5" t="str">
        <f t="shared" si="31"/>
        <v>7.70042221309539E-11+1257059.44977415i</v>
      </c>
      <c r="AB59" s="5" t="str">
        <f t="shared" si="32"/>
        <v>7.70040826429111E-11+1257057.1726943i</v>
      </c>
      <c r="AC59" s="5"/>
      <c r="AD59" s="5" t="str">
        <f t="shared" si="33"/>
        <v>0.49753890001038+0.318343178309932i</v>
      </c>
      <c r="AE59" s="5"/>
      <c r="AF59" s="5">
        <f t="shared" si="34"/>
        <v>0.34888733620000811</v>
      </c>
    </row>
    <row r="60" spans="8:32" x14ac:dyDescent="0.15">
      <c r="H60">
        <v>54</v>
      </c>
      <c r="I60" s="5">
        <f t="shared" si="26"/>
        <v>100000</v>
      </c>
      <c r="J60" s="5">
        <f t="shared" si="27"/>
        <v>-2650</v>
      </c>
      <c r="L60" s="5">
        <f t="shared" si="19"/>
        <v>100035.47818649141</v>
      </c>
      <c r="M60" s="5">
        <f t="shared" si="20"/>
        <v>100035.29201736755</v>
      </c>
      <c r="N60" s="5">
        <f t="shared" si="21"/>
        <v>100035.10633772526</v>
      </c>
      <c r="O60" s="5">
        <f t="shared" si="22"/>
        <v>100034.92114756726</v>
      </c>
      <c r="P60" s="5">
        <f t="shared" si="23"/>
        <v>100034.73644689629</v>
      </c>
      <c r="Q60" s="5"/>
      <c r="R60" s="5">
        <f t="shared" si="5"/>
        <v>1257082.8934760937</v>
      </c>
      <c r="S60" s="5">
        <f t="shared" si="6"/>
        <v>1257080.5540058862</v>
      </c>
      <c r="T60" s="5">
        <f t="shared" si="7"/>
        <v>1257078.2206866858</v>
      </c>
      <c r="U60" s="5">
        <f t="shared" si="8"/>
        <v>1257075.8935185261</v>
      </c>
      <c r="V60" s="5">
        <f t="shared" si="9"/>
        <v>1257073.5725014422</v>
      </c>
      <c r="W60" s="5"/>
      <c r="X60" s="5" t="str">
        <f t="shared" si="28"/>
        <v>7.70056582317147E-11+1257082.89347609i</v>
      </c>
      <c r="Y60" s="5" t="str">
        <f t="shared" si="29"/>
        <v>7.70055149217992E-11+1257080.55400589i</v>
      </c>
      <c r="Z60" s="5" t="str">
        <f t="shared" si="30"/>
        <v>7.70053719886785E-11+1257078.22068669i</v>
      </c>
      <c r="AA60" s="5" t="str">
        <f t="shared" si="31"/>
        <v>7.70052294323548E-11+1257075.89351853i</v>
      </c>
      <c r="AB60" s="5" t="str">
        <f t="shared" si="32"/>
        <v>7.700508725283E-11+1257073.57250144i</v>
      </c>
      <c r="AC60" s="5"/>
      <c r="AD60" s="5" t="str">
        <f t="shared" si="33"/>
        <v>-0.106360695170079-0.468903946859135i</v>
      </c>
      <c r="AE60" s="5"/>
      <c r="AF60" s="5">
        <f t="shared" si="34"/>
        <v>0.23118350885713695</v>
      </c>
    </row>
    <row r="61" spans="8:32" x14ac:dyDescent="0.15">
      <c r="H61">
        <v>55</v>
      </c>
      <c r="I61" s="5">
        <f t="shared" si="26"/>
        <v>100000</v>
      </c>
      <c r="J61" s="5">
        <f t="shared" si="27"/>
        <v>-2700</v>
      </c>
      <c r="L61" s="5">
        <f t="shared" si="19"/>
        <v>100036.82220062771</v>
      </c>
      <c r="M61" s="5">
        <f t="shared" si="20"/>
        <v>100036.63253528679</v>
      </c>
      <c r="N61" s="5">
        <f t="shared" si="21"/>
        <v>100036.44335940777</v>
      </c>
      <c r="O61" s="5">
        <f t="shared" si="22"/>
        <v>100036.25467299343</v>
      </c>
      <c r="P61" s="5">
        <f t="shared" si="23"/>
        <v>100036.06647604653</v>
      </c>
      <c r="Q61" s="5"/>
      <c r="R61" s="5">
        <f t="shared" si="5"/>
        <v>1257099.7828558413</v>
      </c>
      <c r="S61" s="5">
        <f t="shared" si="6"/>
        <v>1257097.3994508747</v>
      </c>
      <c r="T61" s="5">
        <f t="shared" si="7"/>
        <v>1257095.0221966675</v>
      </c>
      <c r="U61" s="5">
        <f t="shared" si="8"/>
        <v>1257092.651093255</v>
      </c>
      <c r="V61" s="5">
        <f t="shared" si="9"/>
        <v>1257090.2861406719</v>
      </c>
      <c r="W61" s="5"/>
      <c r="X61" s="5" t="str">
        <f t="shared" si="28"/>
        <v>7.70066928315898E-11+1257099.78285584i</v>
      </c>
      <c r="Y61" s="5" t="str">
        <f t="shared" si="29"/>
        <v>7.70065468303442E-11+1257097.39945087i</v>
      </c>
      <c r="Z61" s="5" t="str">
        <f t="shared" si="30"/>
        <v>7.70064012058782E-11+1257095.02219667i</v>
      </c>
      <c r="AA61" s="5" t="str">
        <f t="shared" si="31"/>
        <v>7.70062559581941E-11+1257092.65109326i</v>
      </c>
      <c r="AB61" s="5" t="str">
        <f t="shared" si="32"/>
        <v>7.7006111087294E-11+1257090.28614067i</v>
      </c>
      <c r="AC61" s="5"/>
      <c r="AD61" s="5" t="str">
        <f t="shared" si="33"/>
        <v>-0.28058344064128+0.237354980180073i</v>
      </c>
      <c r="AE61" s="5"/>
      <c r="AF61" s="5">
        <f t="shared" si="34"/>
        <v>0.13506445377838158</v>
      </c>
    </row>
    <row r="62" spans="8:32" x14ac:dyDescent="0.15">
      <c r="H62">
        <v>56</v>
      </c>
      <c r="I62" s="5">
        <f t="shared" si="26"/>
        <v>100000</v>
      </c>
      <c r="J62" s="5">
        <f t="shared" si="27"/>
        <v>-2750</v>
      </c>
      <c r="L62" s="5">
        <f t="shared" si="19"/>
        <v>100038.19118716611</v>
      </c>
      <c r="M62" s="5">
        <f t="shared" si="20"/>
        <v>100037.99802575019</v>
      </c>
      <c r="N62" s="5">
        <f t="shared" si="21"/>
        <v>100037.80535377613</v>
      </c>
      <c r="O62" s="5">
        <f t="shared" si="22"/>
        <v>100037.61317124675</v>
      </c>
      <c r="P62" s="5">
        <f t="shared" si="23"/>
        <v>100037.42147816486</v>
      </c>
      <c r="Q62" s="5"/>
      <c r="R62" s="5">
        <f t="shared" si="5"/>
        <v>1257116.9860480491</v>
      </c>
      <c r="S62" s="5">
        <f t="shared" si="6"/>
        <v>1257114.558710108</v>
      </c>
      <c r="T62" s="5">
        <f t="shared" si="7"/>
        <v>1257112.1375226751</v>
      </c>
      <c r="U62" s="5">
        <f t="shared" si="8"/>
        <v>1257109.7224857851</v>
      </c>
      <c r="V62" s="5">
        <f t="shared" si="9"/>
        <v>1257107.313599474</v>
      </c>
      <c r="W62" s="5"/>
      <c r="X62" s="5" t="str">
        <f t="shared" si="28"/>
        <v>7.70077466548074E-11+1257116.98604805i</v>
      </c>
      <c r="Y62" s="5" t="str">
        <f t="shared" si="29"/>
        <v>7.7007597962341E-11+1257114.55871011i</v>
      </c>
      <c r="Z62" s="5" t="str">
        <f t="shared" si="30"/>
        <v>7.70074496466389E-11+1257112.13752268i</v>
      </c>
      <c r="AA62" s="5" t="str">
        <f t="shared" si="31"/>
        <v>7.70073017077032E-11+1257109.72248579i</v>
      </c>
      <c r="AB62" s="5" t="str">
        <f t="shared" si="32"/>
        <v>7.70071541455361E-11+1257107.31359947i</v>
      </c>
      <c r="AC62" s="5"/>
      <c r="AD62" s="5" t="str">
        <f t="shared" si="33"/>
        <v>0.192435653850313+0.162689527345388i</v>
      </c>
      <c r="AE62" s="5"/>
      <c r="AF62" s="5">
        <f t="shared" si="34"/>
        <v>6.349936318066321E-2</v>
      </c>
    </row>
    <row r="63" spans="8:32" x14ac:dyDescent="0.15">
      <c r="H63">
        <v>57</v>
      </c>
      <c r="I63" s="5">
        <f t="shared" si="26"/>
        <v>100000</v>
      </c>
      <c r="J63" s="5">
        <f t="shared" si="27"/>
        <v>-2800</v>
      </c>
      <c r="L63" s="5">
        <f t="shared" si="19"/>
        <v>100039.58514508145</v>
      </c>
      <c r="M63" s="5">
        <f t="shared" si="20"/>
        <v>100039.38848773517</v>
      </c>
      <c r="N63" s="5">
        <f t="shared" si="21"/>
        <v>100039.19231981033</v>
      </c>
      <c r="O63" s="5">
        <f t="shared" si="22"/>
        <v>100038.99664130983</v>
      </c>
      <c r="P63" s="5">
        <f t="shared" si="23"/>
        <v>100038.80145223653</v>
      </c>
      <c r="Q63" s="5"/>
      <c r="R63" s="5">
        <f t="shared" si="5"/>
        <v>1257134.5030398339</v>
      </c>
      <c r="S63" s="5">
        <f t="shared" si="6"/>
        <v>1257132.0317707364</v>
      </c>
      <c r="T63" s="5">
        <f t="shared" si="7"/>
        <v>1257129.5666518903</v>
      </c>
      <c r="U63" s="5">
        <f t="shared" si="8"/>
        <v>1257127.1076833317</v>
      </c>
      <c r="V63" s="5">
        <f t="shared" si="9"/>
        <v>1257124.6548650968</v>
      </c>
      <c r="W63" s="5"/>
      <c r="X63" s="5" t="str">
        <f t="shared" si="28"/>
        <v>7.70088197005784E-11+1257134.50303983i</v>
      </c>
      <c r="Y63" s="5" t="str">
        <f t="shared" si="29"/>
        <v>7.70086683170026E-11+1257132.03177074i</v>
      </c>
      <c r="Z63" s="5" t="str">
        <f t="shared" si="30"/>
        <v>7.70085173101753E-11+1257129.56665189i</v>
      </c>
      <c r="AA63" s="5" t="str">
        <f t="shared" si="31"/>
        <v>7.70083666800988E-11+1257127.10768333i</v>
      </c>
      <c r="AB63" s="5" t="str">
        <f t="shared" si="32"/>
        <v>7.70082164267753E-11+1257124.6548651i</v>
      </c>
      <c r="AC63" s="5"/>
      <c r="AD63" s="5" t="str">
        <f t="shared" si="33"/>
        <v>0.10117831219941-0.0901230131255559i</v>
      </c>
      <c r="AE63" s="5"/>
      <c r="AF63" s="5">
        <f t="shared" si="34"/>
        <v>1.8359208354350398E-2</v>
      </c>
    </row>
    <row r="64" spans="8:32" x14ac:dyDescent="0.15">
      <c r="H64">
        <v>58</v>
      </c>
      <c r="I64" s="5">
        <f t="shared" si="26"/>
        <v>100000</v>
      </c>
      <c r="J64" s="5">
        <f t="shared" si="27"/>
        <v>-2850</v>
      </c>
      <c r="L64" s="5">
        <f t="shared" si="19"/>
        <v>100041.00407332985</v>
      </c>
      <c r="M64" s="5">
        <f t="shared" si="20"/>
        <v>100040.80392020049</v>
      </c>
      <c r="N64" s="5">
        <f t="shared" si="21"/>
        <v>100040.60425647178</v>
      </c>
      <c r="O64" s="5">
        <f t="shared" si="22"/>
        <v>100040.40508214668</v>
      </c>
      <c r="P64" s="5">
        <f t="shared" si="23"/>
        <v>100040.2063972281</v>
      </c>
      <c r="Q64" s="5"/>
      <c r="R64" s="5">
        <f t="shared" si="5"/>
        <v>1257152.3338180785</v>
      </c>
      <c r="S64" s="5">
        <f t="shared" si="6"/>
        <v>1257149.8186196752</v>
      </c>
      <c r="T64" s="5">
        <f t="shared" si="7"/>
        <v>1257147.3095712622</v>
      </c>
      <c r="U64" s="5">
        <f t="shared" si="8"/>
        <v>1257144.806672876</v>
      </c>
      <c r="V64" s="5">
        <f t="shared" si="9"/>
        <v>1257142.3099245538</v>
      </c>
      <c r="W64" s="5"/>
      <c r="X64" s="5" t="str">
        <f t="shared" si="28"/>
        <v>7.70099119680992E-11+1257152.33381808i</v>
      </c>
      <c r="Y64" s="5" t="str">
        <f t="shared" si="29"/>
        <v>7.70097578935274E-11+1257149.81861968i</v>
      </c>
      <c r="Z64" s="5" t="str">
        <f t="shared" si="30"/>
        <v>7.7009604195688E-11+1257147.30957126i</v>
      </c>
      <c r="AA64" s="5" t="str">
        <f t="shared" si="31"/>
        <v>7.70094508745835E-11+1257144.80667288i</v>
      </c>
      <c r="AB64" s="5" t="str">
        <f t="shared" si="32"/>
        <v>7.7009297930216E-11+1257142.30992455i</v>
      </c>
      <c r="AC64" s="5"/>
      <c r="AD64" s="5" t="str">
        <f t="shared" si="33"/>
        <v>-0.00719353939700196-0.0180042904115966i</v>
      </c>
      <c r="AE64" s="5"/>
      <c r="AF64" s="5">
        <f t="shared" si="34"/>
        <v>3.7590148228132853E-4</v>
      </c>
    </row>
    <row r="65" spans="8:32" x14ac:dyDescent="0.15">
      <c r="H65">
        <v>59</v>
      </c>
      <c r="I65" s="5">
        <f t="shared" si="26"/>
        <v>100000</v>
      </c>
      <c r="J65" s="5">
        <f t="shared" si="27"/>
        <v>-2900</v>
      </c>
      <c r="L65" s="5">
        <f t="shared" si="19"/>
        <v>100042.44797084885</v>
      </c>
      <c r="M65" s="5">
        <f t="shared" si="20"/>
        <v>100042.24432208626</v>
      </c>
      <c r="N65" s="5">
        <f t="shared" si="21"/>
        <v>100042.04116270319</v>
      </c>
      <c r="O65" s="5">
        <f t="shared" si="22"/>
        <v>100041.83849270265</v>
      </c>
      <c r="P65" s="5">
        <f t="shared" si="23"/>
        <v>100041.63631208758</v>
      </c>
      <c r="Q65" s="5"/>
      <c r="R65" s="5">
        <f t="shared" si="5"/>
        <v>1257170.4783694313</v>
      </c>
      <c r="S65" s="5">
        <f t="shared" si="6"/>
        <v>1257167.9192436056</v>
      </c>
      <c r="T65" s="5">
        <f t="shared" si="7"/>
        <v>1257165.3662675042</v>
      </c>
      <c r="U65" s="5">
        <f t="shared" si="8"/>
        <v>1257162.8194411648</v>
      </c>
      <c r="V65" s="5">
        <f t="shared" si="9"/>
        <v>1257160.2787646248</v>
      </c>
      <c r="W65" s="5"/>
      <c r="X65" s="5" t="str">
        <f t="shared" si="28"/>
        <v>7.7011023456552E-11+1257170.47836943i</v>
      </c>
      <c r="Y65" s="5" t="str">
        <f t="shared" si="29"/>
        <v>7.70108666910994E-11+1257167.91924361i</v>
      </c>
      <c r="Z65" s="5" t="str">
        <f t="shared" si="30"/>
        <v>7.70107103023631E-11+1257165.3662675i</v>
      </c>
      <c r="AA65" s="5" t="str">
        <f t="shared" si="31"/>
        <v>7.70105542903454E-11+1257162.81944116i</v>
      </c>
      <c r="AB65" s="5" t="str">
        <f t="shared" si="32"/>
        <v>7.70103986550485E-11+1257160.27876462i</v>
      </c>
      <c r="AC65" s="5"/>
      <c r="AD65" s="5" t="str">
        <f t="shared" si="33"/>
        <v>0.08097247225555+0.0508875921136589i</v>
      </c>
      <c r="AE65" s="5"/>
      <c r="AF65" s="5">
        <f t="shared" si="34"/>
        <v>9.1460882943019371E-3</v>
      </c>
    </row>
    <row r="66" spans="8:32" x14ac:dyDescent="0.15">
      <c r="H66">
        <v>60</v>
      </c>
      <c r="I66" s="5">
        <f t="shared" si="26"/>
        <v>100000</v>
      </c>
      <c r="J66" s="5">
        <f t="shared" si="27"/>
        <v>-2950</v>
      </c>
      <c r="L66" s="5">
        <f t="shared" si="19"/>
        <v>100043.91683655733</v>
      </c>
      <c r="M66" s="5">
        <f t="shared" si="20"/>
        <v>100043.70969231399</v>
      </c>
      <c r="N66" s="5">
        <f t="shared" si="21"/>
        <v>100043.50303742867</v>
      </c>
      <c r="O66" s="5">
        <f t="shared" si="22"/>
        <v>100043.29687190441</v>
      </c>
      <c r="P66" s="5">
        <f t="shared" si="23"/>
        <v>100043.09119574424</v>
      </c>
      <c r="Q66" s="5"/>
      <c r="R66" s="5">
        <f t="shared" si="5"/>
        <v>1257188.9366803069</v>
      </c>
      <c r="S66" s="5">
        <f t="shared" si="6"/>
        <v>1257186.3336289744</v>
      </c>
      <c r="T66" s="5">
        <f t="shared" si="7"/>
        <v>1257183.7367270964</v>
      </c>
      <c r="U66" s="5">
        <f t="shared" si="8"/>
        <v>1257181.1459747106</v>
      </c>
      <c r="V66" s="5">
        <f t="shared" si="9"/>
        <v>1257178.5613718552</v>
      </c>
      <c r="W66" s="5"/>
      <c r="X66" s="5" t="str">
        <f t="shared" si="28"/>
        <v>7.70121541651045E-11+1257188.93668031i</v>
      </c>
      <c r="Y66" s="5" t="str">
        <f t="shared" si="29"/>
        <v>7.70119947088885E-11+1257186.33362897i</v>
      </c>
      <c r="Z66" s="5" t="str">
        <f t="shared" si="30"/>
        <v>7.70118356293724E-11+1257183.7367271i</v>
      </c>
      <c r="AA66" s="5" t="str">
        <f t="shared" si="31"/>
        <v>7.70116769265582E-11+1257181.14597471i</v>
      </c>
      <c r="AB66" s="5" t="str">
        <f t="shared" si="32"/>
        <v>7.70115186004485E-11+1257178.56137186i</v>
      </c>
      <c r="AC66" s="5"/>
      <c r="AD66" s="5" t="str">
        <f t="shared" si="33"/>
        <v>0.207326376116486+0.0139271304083709i</v>
      </c>
      <c r="AE66" s="5"/>
      <c r="AF66" s="5">
        <f t="shared" si="34"/>
        <v>4.3178191195006391E-2</v>
      </c>
    </row>
    <row r="67" spans="8:32" x14ac:dyDescent="0.15">
      <c r="H67">
        <v>61</v>
      </c>
      <c r="I67" s="5">
        <f t="shared" si="26"/>
        <v>100000</v>
      </c>
      <c r="J67" s="5">
        <f t="shared" si="27"/>
        <v>-3000</v>
      </c>
      <c r="L67" s="5">
        <f t="shared" si="19"/>
        <v>100045.41066935554</v>
      </c>
      <c r="M67" s="5">
        <f t="shared" si="20"/>
        <v>100045.20002978653</v>
      </c>
      <c r="N67" s="5">
        <f t="shared" si="21"/>
        <v>100044.98987955369</v>
      </c>
      <c r="O67" s="5">
        <f t="shared" si="22"/>
        <v>100044.78021866009</v>
      </c>
      <c r="P67" s="5">
        <f t="shared" si="23"/>
        <v>100044.5710471088</v>
      </c>
      <c r="Q67" s="5"/>
      <c r="R67" s="5">
        <f t="shared" si="5"/>
        <v>1257207.7087368851</v>
      </c>
      <c r="S67" s="5">
        <f t="shared" si="6"/>
        <v>1257205.0617619948</v>
      </c>
      <c r="T67" s="5">
        <f t="shared" si="7"/>
        <v>1257202.4209362844</v>
      </c>
      <c r="U67" s="5">
        <f t="shared" si="8"/>
        <v>1257199.786259792</v>
      </c>
      <c r="V67" s="5">
        <f t="shared" si="9"/>
        <v>1257197.1577325563</v>
      </c>
      <c r="W67" s="5"/>
      <c r="X67" s="5" t="str">
        <f t="shared" si="28"/>
        <v>7.70133040929101E-11+1257207.70873689i</v>
      </c>
      <c r="Y67" s="5" t="str">
        <f t="shared" si="29"/>
        <v>7.70131419460502E-11+1257205.06176199i</v>
      </c>
      <c r="Z67" s="5" t="str">
        <f t="shared" si="30"/>
        <v>7.70129801758733E-11+1257202.42093628i</v>
      </c>
      <c r="AA67" s="5" t="str">
        <f t="shared" si="31"/>
        <v>7.70128187823816E-11+1257199.78625979i</v>
      </c>
      <c r="AB67" s="5" t="str">
        <f t="shared" si="32"/>
        <v>7.70126577655775E-11+1257197.15773256i</v>
      </c>
      <c r="AC67" s="5"/>
      <c r="AD67" s="5" t="str">
        <f t="shared" si="33"/>
        <v>0.314530845289008-0.0324102472952421i</v>
      </c>
      <c r="AE67" s="5"/>
      <c r="AF67" s="5">
        <f t="shared" si="34"/>
        <v>9.9980076767956616E-2</v>
      </c>
    </row>
    <row r="68" spans="8:32" x14ac:dyDescent="0.15">
      <c r="H68">
        <v>62</v>
      </c>
      <c r="I68" s="5">
        <f t="shared" si="26"/>
        <v>100000</v>
      </c>
      <c r="J68" s="5">
        <f t="shared" si="27"/>
        <v>-3050</v>
      </c>
      <c r="L68" s="5">
        <f t="shared" si="19"/>
        <v>100046.9294681251</v>
      </c>
      <c r="M68" s="5">
        <f t="shared" si="20"/>
        <v>100046.71533338813</v>
      </c>
      <c r="N68" s="5">
        <f t="shared" si="21"/>
        <v>100046.50168796508</v>
      </c>
      <c r="O68" s="5">
        <f t="shared" si="22"/>
        <v>100046.28853185909</v>
      </c>
      <c r="P68" s="5">
        <f t="shared" si="23"/>
        <v>100046.07586507329</v>
      </c>
      <c r="Q68" s="5"/>
      <c r="R68" s="5">
        <f t="shared" si="5"/>
        <v>1257226.794525112</v>
      </c>
      <c r="S68" s="5">
        <f t="shared" si="6"/>
        <v>1257224.1036286459</v>
      </c>
      <c r="T68" s="5">
        <f t="shared" si="7"/>
        <v>1257221.4188810796</v>
      </c>
      <c r="U68" s="5">
        <f t="shared" si="8"/>
        <v>1257218.7402824531</v>
      </c>
      <c r="V68" s="5">
        <f t="shared" si="9"/>
        <v>1257216.0678328054</v>
      </c>
      <c r="W68" s="5"/>
      <c r="X68" s="5" t="str">
        <f t="shared" si="28"/>
        <v>7.70144732391079E-11+1257226.79452511i</v>
      </c>
      <c r="Y68" s="5" t="str">
        <f t="shared" si="29"/>
        <v>7.70143084017255E-11+1257224.10362865i</v>
      </c>
      <c r="Z68" s="5" t="str">
        <f t="shared" si="30"/>
        <v>7.70141439410089E-11+1257221.41888108i</v>
      </c>
      <c r="AA68" s="5" t="str">
        <f t="shared" si="31"/>
        <v>7.70139798569604E-11+1257218.74028245i</v>
      </c>
      <c r="AB68" s="5" t="str">
        <f t="shared" si="32"/>
        <v>7.70138161495826E-11+1257216.06783281i</v>
      </c>
      <c r="AC68" s="5"/>
      <c r="AD68" s="5" t="str">
        <f t="shared" si="33"/>
        <v>0.419343008498314+0.0182917767137853i</v>
      </c>
      <c r="AE68" s="5"/>
      <c r="AF68" s="5">
        <f t="shared" si="34"/>
        <v>0.17618314787176401</v>
      </c>
    </row>
    <row r="69" spans="8:32" x14ac:dyDescent="0.15">
      <c r="H69">
        <v>63</v>
      </c>
      <c r="I69" s="5">
        <f t="shared" si="26"/>
        <v>100000</v>
      </c>
      <c r="J69" s="5">
        <f t="shared" si="27"/>
        <v>-3100</v>
      </c>
      <c r="L69" s="5">
        <f t="shared" si="19"/>
        <v>100048.47323172903</v>
      </c>
      <c r="M69" s="5">
        <f t="shared" si="20"/>
        <v>100048.25560198439</v>
      </c>
      <c r="N69" s="5">
        <f t="shared" si="21"/>
        <v>100048.03846153108</v>
      </c>
      <c r="O69" s="5">
        <f t="shared" si="22"/>
        <v>100047.82181037226</v>
      </c>
      <c r="P69" s="5">
        <f t="shared" si="23"/>
        <v>100047.60564851115</v>
      </c>
      <c r="Q69" s="5"/>
      <c r="R69" s="5">
        <f t="shared" si="5"/>
        <v>1257246.1940307</v>
      </c>
      <c r="S69" s="5">
        <f t="shared" si="6"/>
        <v>1257243.4592146722</v>
      </c>
      <c r="T69" s="5">
        <f t="shared" si="7"/>
        <v>1257240.7305472605</v>
      </c>
      <c r="U69" s="5">
        <f t="shared" si="8"/>
        <v>1257238.0080285047</v>
      </c>
      <c r="V69" s="5">
        <f t="shared" si="9"/>
        <v>1257235.2916584453</v>
      </c>
      <c r="W69" s="5"/>
      <c r="X69" s="5" t="str">
        <f t="shared" si="28"/>
        <v>7.70156616028228E-11+1257246.1940307i</v>
      </c>
      <c r="Y69" s="5" t="str">
        <f t="shared" si="29"/>
        <v>7.70154940750412E-11+1257243.45921467i</v>
      </c>
      <c r="Z69" s="5" t="str">
        <f t="shared" si="30"/>
        <v>7.7015326923908E-11+1257240.73054726i</v>
      </c>
      <c r="AA69" s="5" t="str">
        <f t="shared" si="31"/>
        <v>7.70151601494257E-11+1257238.0080285i</v>
      </c>
      <c r="AB69" s="5" t="str">
        <f t="shared" si="32"/>
        <v>7.70149937515966E-11+1257235.29165845i</v>
      </c>
      <c r="AC69" s="5"/>
      <c r="AD69" s="5" t="str">
        <f t="shared" si="33"/>
        <v>0.452945368626154+0.250076231004608i</v>
      </c>
      <c r="AE69" s="5"/>
      <c r="AF69" s="5">
        <f t="shared" si="34"/>
        <v>0.26769762827335258</v>
      </c>
    </row>
    <row r="70" spans="8:32" x14ac:dyDescent="0.15">
      <c r="H70">
        <v>64</v>
      </c>
      <c r="I70" s="5">
        <f t="shared" si="26"/>
        <v>100000</v>
      </c>
      <c r="J70" s="5">
        <f t="shared" si="27"/>
        <v>-3150</v>
      </c>
      <c r="L70" s="5">
        <f t="shared" si="19"/>
        <v>100050.04195901169</v>
      </c>
      <c r="M70" s="5">
        <f t="shared" si="20"/>
        <v>100049.82083442228</v>
      </c>
      <c r="N70" s="5">
        <f t="shared" si="21"/>
        <v>100049.60019910125</v>
      </c>
      <c r="O70" s="5">
        <f t="shared" si="22"/>
        <v>100049.38005305181</v>
      </c>
      <c r="P70" s="5">
        <f t="shared" si="23"/>
        <v>100049.16039627719</v>
      </c>
      <c r="Q70" s="5"/>
      <c r="R70" s="5">
        <f t="shared" si="5"/>
        <v>1257265.9072391267</v>
      </c>
      <c r="S70" s="5">
        <f t="shared" si="6"/>
        <v>1257263.1285055843</v>
      </c>
      <c r="T70" s="5">
        <f t="shared" si="7"/>
        <v>1257260.3559203695</v>
      </c>
      <c r="U70" s="5">
        <f t="shared" si="8"/>
        <v>1257257.589483523</v>
      </c>
      <c r="V70" s="5">
        <f t="shared" si="9"/>
        <v>1257254.8291950852</v>
      </c>
      <c r="W70" s="5"/>
      <c r="X70" s="5" t="str">
        <f t="shared" si="28"/>
        <v>7.7016869183165E-11+1257265.90723913i</v>
      </c>
      <c r="Y70" s="5" t="str">
        <f t="shared" si="29"/>
        <v>7.70166989651097E-11+1257263.12850558i</v>
      </c>
      <c r="Z70" s="5" t="str">
        <f t="shared" si="30"/>
        <v>7.70165291236851E-11+1257260.35592037i</v>
      </c>
      <c r="AA70" s="5" t="str">
        <f t="shared" si="31"/>
        <v>7.70163596588937E-11+1257257.58948352i</v>
      </c>
      <c r="AB70" s="5" t="str">
        <f t="shared" si="32"/>
        <v>7.7016190570738E-11+1257254.82919509i</v>
      </c>
      <c r="AC70" s="5"/>
      <c r="AD70" s="5" t="str">
        <f t="shared" si="33"/>
        <v>0.17468547985627+0.582561188402166i</v>
      </c>
      <c r="AE70" s="5"/>
      <c r="AF70" s="5">
        <f t="shared" si="34"/>
        <v>0.36989255510515928</v>
      </c>
    </row>
    <row r="71" spans="8:32" x14ac:dyDescent="0.15">
      <c r="H71">
        <v>65</v>
      </c>
      <c r="I71" s="5">
        <f t="shared" si="26"/>
        <v>100000</v>
      </c>
      <c r="J71" s="5">
        <f t="shared" si="27"/>
        <v>-3200</v>
      </c>
      <c r="L71" s="5">
        <f t="shared" si="19"/>
        <v>100051.63564879887</v>
      </c>
      <c r="M71" s="5">
        <f t="shared" si="20"/>
        <v>100051.41102953021</v>
      </c>
      <c r="N71" s="5">
        <f t="shared" si="21"/>
        <v>100051.18689950659</v>
      </c>
      <c r="O71" s="5">
        <f t="shared" si="22"/>
        <v>100050.9632587313</v>
      </c>
      <c r="P71" s="5">
        <f t="shared" si="23"/>
        <v>100050.7401072076</v>
      </c>
      <c r="Q71" s="5"/>
      <c r="R71" s="5">
        <f t="shared" ref="R71:R134" si="35">L71/$D$3*2*PI()+$E$7</f>
        <v>1257285.9341356368</v>
      </c>
      <c r="S71" s="5">
        <f t="shared" ref="S71:S134" si="36">M71/$D$3*2*PI()+$E$8</f>
        <v>1257283.1114866596</v>
      </c>
      <c r="T71" s="5">
        <f t="shared" ref="T71:T134" si="37">N71/$D$3*2*PI()+$E$9</f>
        <v>1257280.2949857169</v>
      </c>
      <c r="U71" s="5">
        <f t="shared" ref="U71:U134" si="38">O71/$D$3*2*PI()+$E$10</f>
        <v>1257277.4846328502</v>
      </c>
      <c r="V71" s="5">
        <f t="shared" ref="V71:V134" si="39">P71/$D$3*2*PI()+$E$11</f>
        <v>1257274.6804281003</v>
      </c>
      <c r="W71" s="5"/>
      <c r="X71" s="5" t="str">
        <f t="shared" si="28"/>
        <v>7.70180959792308E-11+1257285.93413564i</v>
      </c>
      <c r="Y71" s="5" t="str">
        <f t="shared" si="29"/>
        <v>7.70179230710292E-11+1257283.11148666i</v>
      </c>
      <c r="Z71" s="5" t="str">
        <f t="shared" si="30"/>
        <v>7.70177505394403E-11+1257280.29498572i</v>
      </c>
      <c r="AA71" s="5" t="str">
        <f t="shared" si="31"/>
        <v>7.70175783844666E-11+1257277.48463285i</v>
      </c>
      <c r="AB71" s="5" t="str">
        <f t="shared" si="32"/>
        <v>7.70174066061108E-11+1257274.6804281i</v>
      </c>
      <c r="AC71" s="5"/>
      <c r="AD71" s="5" t="str">
        <f t="shared" si="33"/>
        <v>-0.494707222179009+0.482761189902882i</v>
      </c>
      <c r="AE71" s="5"/>
      <c r="AF71" s="5">
        <f t="shared" si="34"/>
        <v>0.47779360215251782</v>
      </c>
    </row>
    <row r="72" spans="8:32" x14ac:dyDescent="0.15">
      <c r="H72">
        <v>66</v>
      </c>
      <c r="I72" s="5">
        <f t="shared" si="26"/>
        <v>100000</v>
      </c>
      <c r="J72" s="5">
        <f t="shared" si="27"/>
        <v>-3250</v>
      </c>
      <c r="L72" s="5">
        <f t="shared" si="19"/>
        <v>100053.25429989772</v>
      </c>
      <c r="M72" s="5">
        <f t="shared" si="20"/>
        <v>100053.02618611793</v>
      </c>
      <c r="N72" s="5">
        <f t="shared" si="21"/>
        <v>100052.79856155948</v>
      </c>
      <c r="O72" s="5">
        <f t="shared" si="22"/>
        <v>100052.57142622572</v>
      </c>
      <c r="P72" s="5">
        <f t="shared" si="23"/>
        <v>100052.34478011997</v>
      </c>
      <c r="Q72" s="5"/>
      <c r="R72" s="5">
        <f t="shared" si="35"/>
        <v>1257306.2747052403</v>
      </c>
      <c r="S72" s="5">
        <f t="shared" si="36"/>
        <v>1257303.4081429411</v>
      </c>
      <c r="T72" s="5">
        <f t="shared" si="37"/>
        <v>1257300.5477283788</v>
      </c>
      <c r="U72" s="5">
        <f t="shared" si="38"/>
        <v>1257297.6934615951</v>
      </c>
      <c r="V72" s="5">
        <f t="shared" si="39"/>
        <v>1257294.8453426319</v>
      </c>
      <c r="W72" s="5"/>
      <c r="X72" s="5" t="str">
        <f t="shared" si="28"/>
        <v>7.70193419901019E-11+1257306.27470524i</v>
      </c>
      <c r="Y72" s="5" t="str">
        <f t="shared" si="29"/>
        <v>7.70191663918833E-11+1257303.40814294i</v>
      </c>
      <c r="Z72" s="5" t="str">
        <f t="shared" si="30"/>
        <v>7.70189911702592E-11+1257300.54772838i</v>
      </c>
      <c r="AA72" s="5" t="str">
        <f t="shared" si="31"/>
        <v>7.70188163252323E-11+1257297.6934616i</v>
      </c>
      <c r="AB72" s="5" t="str">
        <f t="shared" si="32"/>
        <v>7.70186418568049E-11+1257294.84534263i</v>
      </c>
      <c r="AC72" s="5"/>
      <c r="AD72" s="5" t="str">
        <f t="shared" si="33"/>
        <v>-0.618883832200931-0.450858911569181i</v>
      </c>
      <c r="AE72" s="5"/>
      <c r="AF72" s="5">
        <f t="shared" si="34"/>
        <v>0.58629095590105673</v>
      </c>
    </row>
    <row r="73" spans="8:32" x14ac:dyDescent="0.15">
      <c r="H73">
        <v>67</v>
      </c>
      <c r="I73" s="5">
        <f t="shared" si="26"/>
        <v>100000</v>
      </c>
      <c r="J73" s="5">
        <f t="shared" si="27"/>
        <v>-3300</v>
      </c>
      <c r="L73" s="5">
        <f t="shared" si="19"/>
        <v>100054.89791109679</v>
      </c>
      <c r="M73" s="5">
        <f t="shared" si="20"/>
        <v>100054.66630297659</v>
      </c>
      <c r="N73" s="5">
        <f t="shared" si="21"/>
        <v>100054.43518405368</v>
      </c>
      <c r="O73" s="5">
        <f t="shared" si="22"/>
        <v>100054.20455433145</v>
      </c>
      <c r="P73" s="5">
        <f t="shared" si="23"/>
        <v>100053.97441381327</v>
      </c>
      <c r="Q73" s="5"/>
      <c r="R73" s="5">
        <f t="shared" si="35"/>
        <v>1257326.9289327136</v>
      </c>
      <c r="S73" s="5">
        <f t="shared" si="36"/>
        <v>1257324.0184592379</v>
      </c>
      <c r="T73" s="5">
        <f t="shared" si="37"/>
        <v>1257321.1141331967</v>
      </c>
      <c r="U73" s="5">
        <f t="shared" si="38"/>
        <v>1257318.2159546323</v>
      </c>
      <c r="V73" s="5">
        <f t="shared" si="39"/>
        <v>1257315.3239235876</v>
      </c>
      <c r="W73" s="5"/>
      <c r="X73" s="5" t="str">
        <f t="shared" si="28"/>
        <v>7.70206072148457E-11+1257326.92893271i</v>
      </c>
      <c r="Y73" s="5" t="str">
        <f t="shared" si="29"/>
        <v>7.70204289267416E-11+1257324.01845924i</v>
      </c>
      <c r="Z73" s="5" t="str">
        <f t="shared" si="30"/>
        <v>7.70202510152135E-11+1257321.1141332i</v>
      </c>
      <c r="AA73" s="5" t="str">
        <f t="shared" si="31"/>
        <v>7.7020073480264E-11+1257318.21595463i</v>
      </c>
      <c r="AB73" s="5" t="str">
        <f t="shared" si="32"/>
        <v>7.70198963218957E-11+1257315.32392359i</v>
      </c>
      <c r="AC73" s="5"/>
      <c r="AD73" s="5" t="str">
        <f t="shared" si="33"/>
        <v>0.581583305366372-0.593388808420839i</v>
      </c>
      <c r="AE73" s="5"/>
      <c r="AF73" s="5">
        <f t="shared" si="34"/>
        <v>0.69034941903997782</v>
      </c>
    </row>
    <row r="74" spans="8:32" x14ac:dyDescent="0.15">
      <c r="H74">
        <v>68</v>
      </c>
      <c r="I74" s="5">
        <f t="shared" si="26"/>
        <v>100000</v>
      </c>
      <c r="J74" s="5">
        <f t="shared" si="27"/>
        <v>-3350</v>
      </c>
      <c r="L74" s="5">
        <f t="shared" si="19"/>
        <v>100056.56648116604</v>
      </c>
      <c r="M74" s="5">
        <f t="shared" si="20"/>
        <v>100056.33137887876</v>
      </c>
      <c r="N74" s="5">
        <f t="shared" si="21"/>
        <v>100056.09676576435</v>
      </c>
      <c r="O74" s="5">
        <f t="shared" si="22"/>
        <v>100055.86264182624</v>
      </c>
      <c r="P74" s="5">
        <f t="shared" si="23"/>
        <v>100055.62900706787</v>
      </c>
      <c r="Q74" s="5"/>
      <c r="R74" s="5">
        <f t="shared" si="35"/>
        <v>1257347.8968025998</v>
      </c>
      <c r="S74" s="5">
        <f t="shared" si="36"/>
        <v>1257344.9424201257</v>
      </c>
      <c r="T74" s="5">
        <f t="shared" si="37"/>
        <v>1257341.994184779</v>
      </c>
      <c r="U74" s="5">
        <f t="shared" si="38"/>
        <v>1257339.052096603</v>
      </c>
      <c r="V74" s="5">
        <f t="shared" si="39"/>
        <v>1257336.1161556409</v>
      </c>
      <c r="W74" s="5"/>
      <c r="X74" s="5" t="str">
        <f t="shared" si="28"/>
        <v>7.70218916525154E-11+1257347.8968026i</v>
      </c>
      <c r="Y74" s="5" t="str">
        <f t="shared" si="29"/>
        <v>7.70217106746592E-11+1257344.94242013i</v>
      </c>
      <c r="Z74" s="5" t="str">
        <f t="shared" si="30"/>
        <v>7.70215300733603E-11+1257341.99418478i</v>
      </c>
      <c r="AA74" s="5" t="str">
        <f t="shared" si="31"/>
        <v>7.70213498486211E-11+1257339.0520966i</v>
      </c>
      <c r="AB74" s="5" t="str">
        <f t="shared" si="32"/>
        <v>7.70211700004444E-11+1257336.11615564i</v>
      </c>
      <c r="AC74" s="5"/>
      <c r="AD74" s="5" t="str">
        <f t="shared" si="33"/>
        <v>0.29214175273414+0.836580017468269i</v>
      </c>
      <c r="AE74" s="5"/>
      <c r="AF74" s="5">
        <f t="shared" si="34"/>
        <v>0.78521292931778486</v>
      </c>
    </row>
    <row r="75" spans="8:32" x14ac:dyDescent="0.15">
      <c r="H75">
        <v>69</v>
      </c>
      <c r="I75" s="5">
        <f t="shared" si="26"/>
        <v>100000</v>
      </c>
      <c r="J75" s="5">
        <f t="shared" si="27"/>
        <v>-3400</v>
      </c>
      <c r="L75" s="5">
        <f t="shared" si="19"/>
        <v>100058.26000885684</v>
      </c>
      <c r="M75" s="5">
        <f t="shared" si="20"/>
        <v>100058.02141257841</v>
      </c>
      <c r="N75" s="5">
        <f t="shared" si="21"/>
        <v>100057.78330544806</v>
      </c>
      <c r="O75" s="5">
        <f t="shared" si="22"/>
        <v>100057.54568746928</v>
      </c>
      <c r="P75" s="5">
        <f t="shared" si="23"/>
        <v>100057.30855864553</v>
      </c>
      <c r="Q75" s="5"/>
      <c r="R75" s="5">
        <f t="shared" si="35"/>
        <v>1257369.1782992082</v>
      </c>
      <c r="S75" s="5">
        <f t="shared" si="36"/>
        <v>1257366.1800099462</v>
      </c>
      <c r="T75" s="5">
        <f t="shared" si="37"/>
        <v>1257363.1878675004</v>
      </c>
      <c r="U75" s="5">
        <f t="shared" si="38"/>
        <v>1257360.2018719143</v>
      </c>
      <c r="V75" s="5">
        <f t="shared" si="39"/>
        <v>1257357.2220232317</v>
      </c>
      <c r="W75" s="5"/>
      <c r="X75" s="5" t="str">
        <f t="shared" si="28"/>
        <v>7.70231953021498E-11+1257369.17829921i</v>
      </c>
      <c r="Y75" s="5" t="str">
        <f t="shared" si="29"/>
        <v>7.7023011634677E-11+1257366.18000995i</v>
      </c>
      <c r="Z75" s="5" t="str">
        <f t="shared" si="30"/>
        <v>7.70228283437422E-11+1257363.1878675i</v>
      </c>
      <c r="AA75" s="5" t="str">
        <f t="shared" si="31"/>
        <v>7.70226454293483E-11+1257360.20187191i</v>
      </c>
      <c r="AB75" s="5" t="str">
        <f t="shared" si="32"/>
        <v>7.70224628914978E-11+1257357.22202323i</v>
      </c>
      <c r="AC75" s="5"/>
      <c r="AD75" s="5" t="str">
        <f t="shared" si="33"/>
        <v>-0.843352196639734-0.394148218222368i</v>
      </c>
      <c r="AE75" s="5"/>
      <c r="AF75" s="5">
        <f t="shared" si="34"/>
        <v>0.86659574550493201</v>
      </c>
    </row>
    <row r="76" spans="8:32" x14ac:dyDescent="0.15">
      <c r="H76">
        <v>70</v>
      </c>
      <c r="I76" s="5">
        <f t="shared" si="26"/>
        <v>100000</v>
      </c>
      <c r="J76" s="5">
        <f t="shared" si="27"/>
        <v>-3450</v>
      </c>
      <c r="L76" s="5">
        <f t="shared" si="19"/>
        <v>100059.97849290195</v>
      </c>
      <c r="M76" s="5">
        <f t="shared" si="20"/>
        <v>100059.7364028109</v>
      </c>
      <c r="N76" s="5">
        <f t="shared" si="21"/>
        <v>100059.49480184277</v>
      </c>
      <c r="O76" s="5">
        <f t="shared" si="22"/>
        <v>100059.2536900011</v>
      </c>
      <c r="P76" s="5">
        <f t="shared" si="23"/>
        <v>100059.01306728944</v>
      </c>
      <c r="Q76" s="5"/>
      <c r="R76" s="5">
        <f t="shared" si="35"/>
        <v>1257390.7734066139</v>
      </c>
      <c r="S76" s="5">
        <f t="shared" si="36"/>
        <v>1257387.7312128076</v>
      </c>
      <c r="T76" s="5">
        <f t="shared" si="37"/>
        <v>1257384.6951655012</v>
      </c>
      <c r="U76" s="5">
        <f t="shared" si="38"/>
        <v>1257381.6652647394</v>
      </c>
      <c r="V76" s="5">
        <f t="shared" si="39"/>
        <v>1257378.6415105665</v>
      </c>
      <c r="W76" s="5"/>
      <c r="X76" s="5" t="str">
        <f t="shared" si="28"/>
        <v>7.70245181627734E-11+1257390.77340661i</v>
      </c>
      <c r="Y76" s="5" t="str">
        <f t="shared" si="29"/>
        <v>7.70243318058213E-11+1257387.73121281i</v>
      </c>
      <c r="Z76" s="5" t="str">
        <f t="shared" si="30"/>
        <v>7.7024145825388E-11+1257384.6951655i</v>
      </c>
      <c r="AA76" s="5" t="str">
        <f t="shared" si="31"/>
        <v>7.70239602214762E-11+1257381.66526474i</v>
      </c>
      <c r="AB76" s="5" t="str">
        <f t="shared" si="32"/>
        <v>7.70237749940885E-11+1257378.64151057i</v>
      </c>
      <c r="AC76" s="5"/>
      <c r="AD76" s="5" t="str">
        <f t="shared" si="33"/>
        <v>0.963752443143334-0.0451082523365699i</v>
      </c>
      <c r="AE76" s="5"/>
      <c r="AF76" s="5">
        <f t="shared" si="34"/>
        <v>0.93085352609360483</v>
      </c>
    </row>
    <row r="77" spans="8:32" x14ac:dyDescent="0.15">
      <c r="H77">
        <v>71</v>
      </c>
      <c r="I77" s="5">
        <f t="shared" si="26"/>
        <v>100000</v>
      </c>
      <c r="J77" s="5">
        <f t="shared" si="27"/>
        <v>-3500</v>
      </c>
      <c r="L77" s="5">
        <f t="shared" si="19"/>
        <v>100061.72193201554</v>
      </c>
      <c r="M77" s="5">
        <f t="shared" si="20"/>
        <v>100061.476348293</v>
      </c>
      <c r="N77" s="5">
        <f t="shared" si="21"/>
        <v>100061.23125366787</v>
      </c>
      <c r="O77" s="5">
        <f t="shared" si="22"/>
        <v>100060.98664814373</v>
      </c>
      <c r="P77" s="5">
        <f t="shared" si="23"/>
        <v>100060.7425317242</v>
      </c>
      <c r="Q77" s="5"/>
      <c r="R77" s="5">
        <f t="shared" si="35"/>
        <v>1257412.6821086588</v>
      </c>
      <c r="S77" s="5">
        <f t="shared" si="36"/>
        <v>1257409.5960125844</v>
      </c>
      <c r="T77" s="5">
        <f t="shared" si="37"/>
        <v>1257406.5160626895</v>
      </c>
      <c r="U77" s="5">
        <f t="shared" si="38"/>
        <v>1257403.442259019</v>
      </c>
      <c r="V77" s="5">
        <f t="shared" si="39"/>
        <v>1257400.3746016179</v>
      </c>
      <c r="W77" s="5"/>
      <c r="X77" s="5" t="str">
        <f t="shared" si="28"/>
        <v>7.70258602333964E-11+1257412.68210866i</v>
      </c>
      <c r="Y77" s="5" t="str">
        <f t="shared" si="29"/>
        <v>7.70256711871045E-11+1257409.59601258i</v>
      </c>
      <c r="Z77" s="5" t="str">
        <f t="shared" si="30"/>
        <v>7.70254825173117E-11+1257406.51606269i</v>
      </c>
      <c r="AA77" s="5" t="str">
        <f t="shared" si="31"/>
        <v>7.70252942240209E-11+1257403.44225902i</v>
      </c>
      <c r="AB77" s="5" t="str">
        <f t="shared" si="32"/>
        <v>7.70251063072346E-11+1257400.37460162i</v>
      </c>
      <c r="AC77" s="5"/>
      <c r="AD77" s="5" t="str">
        <f t="shared" si="33"/>
        <v>-0.964306491804821+0.212698962643067i</v>
      </c>
      <c r="AE77" s="5"/>
      <c r="AF77" s="5">
        <f t="shared" si="34"/>
        <v>0.97512785884635811</v>
      </c>
    </row>
    <row r="78" spans="8:32" x14ac:dyDescent="0.15">
      <c r="H78">
        <v>72</v>
      </c>
      <c r="I78" s="5">
        <f t="shared" si="26"/>
        <v>100000</v>
      </c>
      <c r="J78" s="5">
        <f t="shared" si="27"/>
        <v>-3550</v>
      </c>
      <c r="L78" s="5">
        <f t="shared" si="19"/>
        <v>100063.49032489322</v>
      </c>
      <c r="M78" s="5">
        <f t="shared" si="20"/>
        <v>100063.24124772294</v>
      </c>
      <c r="N78" s="5">
        <f t="shared" si="21"/>
        <v>100062.99265962417</v>
      </c>
      <c r="O78" s="5">
        <f t="shared" si="22"/>
        <v>100062.74456060058</v>
      </c>
      <c r="P78" s="5">
        <f t="shared" si="23"/>
        <v>100062.4969506558</v>
      </c>
      <c r="Q78" s="5"/>
      <c r="R78" s="5">
        <f t="shared" si="35"/>
        <v>1257434.9043889516</v>
      </c>
      <c r="S78" s="5">
        <f t="shared" si="36"/>
        <v>1257431.7743929182</v>
      </c>
      <c r="T78" s="5">
        <f t="shared" si="37"/>
        <v>1257428.6505427388</v>
      </c>
      <c r="U78" s="5">
        <f t="shared" si="38"/>
        <v>1257425.5328384591</v>
      </c>
      <c r="V78" s="5">
        <f t="shared" si="39"/>
        <v>1257422.4212801254</v>
      </c>
      <c r="W78" s="5"/>
      <c r="X78" s="5" t="str">
        <f t="shared" si="28"/>
        <v>7.70272215130146E-11+1257434.90438895i</v>
      </c>
      <c r="Y78" s="5" t="str">
        <f t="shared" si="29"/>
        <v>7.70270297775244E-11+1257431.77439292i</v>
      </c>
      <c r="Z78" s="5" t="str">
        <f t="shared" si="30"/>
        <v>7.70268384185134E-11+1257428.65054274i</v>
      </c>
      <c r="AA78" s="5" t="str">
        <f t="shared" si="31"/>
        <v>7.70266474359843E-11+1257425.53283846i</v>
      </c>
      <c r="AB78" s="5" t="str">
        <f t="shared" si="32"/>
        <v>7.70264568299401E-11+1257422.42128013i</v>
      </c>
      <c r="AC78" s="5"/>
      <c r="AD78" s="5" t="str">
        <f t="shared" si="33"/>
        <v>0.99601015222237-0.0736395596845796i</v>
      </c>
      <c r="AE78" s="5"/>
      <c r="AF78" s="5">
        <f t="shared" si="34"/>
        <v>0.99745900808056753</v>
      </c>
    </row>
    <row r="79" spans="8:32" x14ac:dyDescent="0.15">
      <c r="H79">
        <v>73</v>
      </c>
      <c r="I79" s="5">
        <f t="shared" si="26"/>
        <v>100000</v>
      </c>
      <c r="J79" s="5">
        <f t="shared" si="27"/>
        <v>-3600</v>
      </c>
      <c r="L79" s="5">
        <f t="shared" si="19"/>
        <v>100065.28367021201</v>
      </c>
      <c r="M79" s="5">
        <f t="shared" si="20"/>
        <v>100065.0310997803</v>
      </c>
      <c r="N79" s="5">
        <f t="shared" si="21"/>
        <v>100064.77901839388</v>
      </c>
      <c r="O79" s="5">
        <f t="shared" si="22"/>
        <v>100064.52742605643</v>
      </c>
      <c r="P79" s="5">
        <f t="shared" si="23"/>
        <v>100064.27632277165</v>
      </c>
      <c r="Q79" s="5"/>
      <c r="R79" s="5">
        <f t="shared" si="35"/>
        <v>1257457.4402308669</v>
      </c>
      <c r="S79" s="5">
        <f t="shared" si="36"/>
        <v>1257454.2663372159</v>
      </c>
      <c r="T79" s="5">
        <f t="shared" si="37"/>
        <v>1257451.098589089</v>
      </c>
      <c r="U79" s="5">
        <f t="shared" si="38"/>
        <v>1257447.936986533</v>
      </c>
      <c r="V79" s="5">
        <f t="shared" si="39"/>
        <v>1257444.781529594</v>
      </c>
      <c r="W79" s="5"/>
      <c r="X79" s="5" t="str">
        <f t="shared" si="28"/>
        <v>7.70286020006097E-11+1257457.44023087i</v>
      </c>
      <c r="Y79" s="5" t="str">
        <f t="shared" si="29"/>
        <v>7.70284075760646E-11+1257454.26633722i</v>
      </c>
      <c r="Z79" s="5" t="str">
        <f t="shared" si="30"/>
        <v>7.70282135279785E-11+1257451.09858909i</v>
      </c>
      <c r="AA79" s="5" t="str">
        <f t="shared" si="31"/>
        <v>7.70280198563541E-11+1257447.93698653i</v>
      </c>
      <c r="AB79" s="5" t="str">
        <f t="shared" si="32"/>
        <v>7.70278265611945E-11+1257444.78152959i</v>
      </c>
      <c r="AC79" s="5"/>
      <c r="AD79" s="5" t="str">
        <f t="shared" si="33"/>
        <v>-0.926055303003852-0.373208390204874i</v>
      </c>
      <c r="AE79" s="5"/>
      <c r="AF79" s="5">
        <f t="shared" si="34"/>
        <v>0.99686292674086929</v>
      </c>
    </row>
    <row r="80" spans="8:32" x14ac:dyDescent="0.15">
      <c r="H80">
        <v>74</v>
      </c>
      <c r="I80" s="5">
        <f t="shared" si="26"/>
        <v>100000</v>
      </c>
      <c r="J80" s="5">
        <f t="shared" si="27"/>
        <v>-3650</v>
      </c>
      <c r="L80" s="5">
        <f t="shared" si="19"/>
        <v>100067.10196663038</v>
      </c>
      <c r="M80" s="5">
        <f t="shared" si="20"/>
        <v>100066.84590312617</v>
      </c>
      <c r="N80" s="5">
        <f t="shared" si="21"/>
        <v>100066.59032864065</v>
      </c>
      <c r="O80" s="5">
        <f t="shared" si="22"/>
        <v>100066.33524317756</v>
      </c>
      <c r="P80" s="5">
        <f t="shared" si="23"/>
        <v>100066.08064674064</v>
      </c>
      <c r="Q80" s="5"/>
      <c r="R80" s="5">
        <f t="shared" si="35"/>
        <v>1257480.2896175468</v>
      </c>
      <c r="S80" s="5">
        <f t="shared" si="36"/>
        <v>1257477.0718286524</v>
      </c>
      <c r="T80" s="5">
        <f t="shared" si="37"/>
        <v>1257473.8601849477</v>
      </c>
      <c r="U80" s="5">
        <f t="shared" si="38"/>
        <v>1257470.6546864801</v>
      </c>
      <c r="V80" s="5">
        <f t="shared" si="39"/>
        <v>1257467.4553332967</v>
      </c>
      <c r="W80" s="5"/>
      <c r="X80" s="5" t="str">
        <f t="shared" si="28"/>
        <v>7.70300016951491E-11+1257480.28961755i</v>
      </c>
      <c r="Y80" s="5" t="str">
        <f t="shared" si="29"/>
        <v>7.70298045816945E-11+1257477.07182865i</v>
      </c>
      <c r="Z80" s="5" t="str">
        <f t="shared" si="30"/>
        <v>7.70296078446783E-11+1257473.86018495i</v>
      </c>
      <c r="AA80" s="5" t="str">
        <f t="shared" si="31"/>
        <v>7.70294114841036E-11+1257470.65468648i</v>
      </c>
      <c r="AB80" s="5" t="str">
        <f t="shared" si="32"/>
        <v>7.70292154999731E-11+1257467.4553333i</v>
      </c>
      <c r="AC80" s="5"/>
      <c r="AD80" s="5" t="str">
        <f t="shared" si="33"/>
        <v>0.399784653945764+0.901965540491877i</v>
      </c>
      <c r="AE80" s="5"/>
      <c r="AF80" s="5">
        <f t="shared" si="34"/>
        <v>0.97336960576533815</v>
      </c>
    </row>
    <row r="81" spans="8:32" x14ac:dyDescent="0.15">
      <c r="H81">
        <v>75</v>
      </c>
      <c r="I81" s="5">
        <f t="shared" si="26"/>
        <v>100000</v>
      </c>
      <c r="J81" s="5">
        <f t="shared" si="27"/>
        <v>-3700</v>
      </c>
      <c r="L81" s="5">
        <f t="shared" si="19"/>
        <v>100068.94521278817</v>
      </c>
      <c r="M81" s="5">
        <f t="shared" si="20"/>
        <v>100068.68565640302</v>
      </c>
      <c r="N81" s="5">
        <f t="shared" si="21"/>
        <v>100068.42658900958</v>
      </c>
      <c r="O81" s="5">
        <f t="shared" si="22"/>
        <v>100068.16801061164</v>
      </c>
      <c r="P81" s="5">
        <f t="shared" si="23"/>
        <v>100067.90992121301</v>
      </c>
      <c r="Q81" s="5"/>
      <c r="R81" s="5">
        <f t="shared" si="35"/>
        <v>1257503.4525318991</v>
      </c>
      <c r="S81" s="5">
        <f t="shared" si="36"/>
        <v>1257500.190850168</v>
      </c>
      <c r="T81" s="5">
        <f t="shared" si="37"/>
        <v>1257496.9353132881</v>
      </c>
      <c r="U81" s="5">
        <f t="shared" si="38"/>
        <v>1257493.6859213067</v>
      </c>
      <c r="V81" s="5">
        <f t="shared" si="39"/>
        <v>1257490.4426742718</v>
      </c>
      <c r="W81" s="5"/>
      <c r="X81" s="5" t="str">
        <f t="shared" si="28"/>
        <v>7.70314205955856E-11+1257503.4525319i</v>
      </c>
      <c r="Y81" s="5" t="str">
        <f t="shared" si="29"/>
        <v>7.70312207933689E-11+1257500.19085017i</v>
      </c>
      <c r="Z81" s="5" t="str">
        <f t="shared" si="30"/>
        <v>7.703102136757E-11+1257496.93531329i</v>
      </c>
      <c r="AA81" s="5" t="str">
        <f t="shared" si="31"/>
        <v>7.70308223181917E-11+1257493.68592131i</v>
      </c>
      <c r="AB81" s="5" t="str">
        <f t="shared" si="32"/>
        <v>7.7030623645237E-11+1257490.44267427i</v>
      </c>
      <c r="AC81" s="5"/>
      <c r="AD81" s="5" t="str">
        <f t="shared" si="33"/>
        <v>0.595829098005876-0.756973705903051i</v>
      </c>
      <c r="AE81" s="5"/>
      <c r="AF81" s="5">
        <f t="shared" si="34"/>
        <v>0.92802150545909445</v>
      </c>
    </row>
    <row r="82" spans="8:32" x14ac:dyDescent="0.15">
      <c r="H82">
        <v>76</v>
      </c>
      <c r="I82" s="5">
        <f t="shared" si="26"/>
        <v>100000</v>
      </c>
      <c r="J82" s="5">
        <f t="shared" si="27"/>
        <v>-3750</v>
      </c>
      <c r="L82" s="5">
        <f t="shared" si="19"/>
        <v>100070.81340730673</v>
      </c>
      <c r="M82" s="5">
        <f t="shared" si="20"/>
        <v>100070.55035823476</v>
      </c>
      <c r="N82" s="5">
        <f t="shared" si="21"/>
        <v>100070.28779812717</v>
      </c>
      <c r="O82" s="5">
        <f t="shared" si="22"/>
        <v>100070.02572698781</v>
      </c>
      <c r="P82" s="5">
        <f t="shared" si="23"/>
        <v>100069.76414482048</v>
      </c>
      <c r="Q82" s="5"/>
      <c r="R82" s="5">
        <f t="shared" si="35"/>
        <v>1257526.9289565992</v>
      </c>
      <c r="S82" s="5">
        <f t="shared" si="36"/>
        <v>1257523.6233844711</v>
      </c>
      <c r="T82" s="5">
        <f t="shared" si="37"/>
        <v>1257520.3239568507</v>
      </c>
      <c r="U82" s="5">
        <f t="shared" si="38"/>
        <v>1257517.0306737858</v>
      </c>
      <c r="V82" s="5">
        <f t="shared" si="39"/>
        <v>1257513.7435353252</v>
      </c>
      <c r="W82" s="5"/>
      <c r="X82" s="5" t="str">
        <f t="shared" si="28"/>
        <v>7.7032858700858E-11+1257526.9289566i</v>
      </c>
      <c r="Y82" s="5" t="str">
        <f t="shared" si="29"/>
        <v>7.70326562100287E-11+1257523.62338447i</v>
      </c>
      <c r="Z82" s="5" t="str">
        <f t="shared" si="30"/>
        <v>7.70324540955962E-11+1257520.32395685i</v>
      </c>
      <c r="AA82" s="5" t="str">
        <f t="shared" si="31"/>
        <v>7.70322523575632E-11+1257517.03067379i</v>
      </c>
      <c r="AB82" s="5" t="str">
        <f t="shared" si="32"/>
        <v>7.70320509959329E-11+1257513.74353533i</v>
      </c>
      <c r="AC82" s="5"/>
      <c r="AD82" s="5" t="str">
        <f t="shared" si="33"/>
        <v>-0.817985941788395-0.440148967398437i</v>
      </c>
      <c r="AE82" s="5"/>
      <c r="AF82" s="5">
        <f t="shared" si="34"/>
        <v>0.8628321144653579</v>
      </c>
    </row>
    <row r="83" spans="8:32" x14ac:dyDescent="0.15">
      <c r="H83">
        <v>77</v>
      </c>
      <c r="I83" s="5">
        <f t="shared" si="26"/>
        <v>100000</v>
      </c>
      <c r="J83" s="5">
        <f t="shared" si="27"/>
        <v>-3800</v>
      </c>
      <c r="L83" s="5">
        <f t="shared" si="19"/>
        <v>100072.70654878882</v>
      </c>
      <c r="M83" s="5">
        <f t="shared" si="20"/>
        <v>100072.44000722676</v>
      </c>
      <c r="N83" s="5">
        <f t="shared" si="21"/>
        <v>100072.17395460139</v>
      </c>
      <c r="O83" s="5">
        <f t="shared" si="22"/>
        <v>100071.90839091658</v>
      </c>
      <c r="P83" s="5">
        <f t="shared" si="23"/>
        <v>100071.64331617624</v>
      </c>
      <c r="Q83" s="5"/>
      <c r="R83" s="5">
        <f t="shared" si="35"/>
        <v>1257550.7188740885</v>
      </c>
      <c r="S83" s="5">
        <f t="shared" si="36"/>
        <v>1257547.3694140355</v>
      </c>
      <c r="T83" s="5">
        <f t="shared" si="37"/>
        <v>1257544.0260981421</v>
      </c>
      <c r="U83" s="5">
        <f t="shared" si="38"/>
        <v>1257540.6889264572</v>
      </c>
      <c r="V83" s="5">
        <f t="shared" si="39"/>
        <v>1257537.3578990295</v>
      </c>
      <c r="W83" s="5"/>
      <c r="X83" s="5" t="str">
        <f t="shared" si="28"/>
        <v>7.70343160098907E-11+1257550.71887409i</v>
      </c>
      <c r="Y83" s="5" t="str">
        <f t="shared" si="29"/>
        <v>7.70341108306003E-11+1257547.36941404i</v>
      </c>
      <c r="Z83" s="5" t="str">
        <f t="shared" si="30"/>
        <v>7.70339060276852E-11+1257544.02609814i</v>
      </c>
      <c r="AA83" s="5" t="str">
        <f t="shared" si="31"/>
        <v>7.70337016011485E-11+1257540.68892646i</v>
      </c>
      <c r="AB83" s="5" t="str">
        <f t="shared" si="32"/>
        <v>7.70334975509932E-11+1257537.35789903i</v>
      </c>
      <c r="AC83" s="5"/>
      <c r="AD83" s="5" t="str">
        <f t="shared" si="33"/>
        <v>-0.52341543397937+0.711858425849768i</v>
      </c>
      <c r="AE83" s="5"/>
      <c r="AF83" s="5">
        <f t="shared" si="34"/>
        <v>0.78070613498112196</v>
      </c>
    </row>
    <row r="84" spans="8:32" x14ac:dyDescent="0.15">
      <c r="H84">
        <v>78</v>
      </c>
      <c r="I84" s="5">
        <f t="shared" si="26"/>
        <v>100000</v>
      </c>
      <c r="J84" s="5">
        <f t="shared" si="27"/>
        <v>-3850</v>
      </c>
      <c r="L84" s="5">
        <f t="shared" si="19"/>
        <v>100074.62463581865</v>
      </c>
      <c r="M84" s="5">
        <f t="shared" si="20"/>
        <v>100074.35460196584</v>
      </c>
      <c r="N84" s="5">
        <f t="shared" si="21"/>
        <v>100074.08505702163</v>
      </c>
      <c r="O84" s="5">
        <f t="shared" si="22"/>
        <v>100073.81600098999</v>
      </c>
      <c r="P84" s="5">
        <f t="shared" si="23"/>
        <v>100073.54743387485</v>
      </c>
      <c r="Q84" s="5"/>
      <c r="R84" s="5">
        <f t="shared" si="35"/>
        <v>1257574.8222665759</v>
      </c>
      <c r="S84" s="5">
        <f t="shared" si="36"/>
        <v>1257571.4289211032</v>
      </c>
      <c r="T84" s="5">
        <f t="shared" si="37"/>
        <v>1257568.0417194369</v>
      </c>
      <c r="U84" s="5">
        <f t="shared" si="38"/>
        <v>1257564.6606616273</v>
      </c>
      <c r="V84" s="5">
        <f t="shared" si="39"/>
        <v>1257561.2857477237</v>
      </c>
      <c r="W84" s="5"/>
      <c r="X84" s="5" t="str">
        <f t="shared" si="28"/>
        <v>7.70357925215939E-11+1257574.82226658i</v>
      </c>
      <c r="Y84" s="5" t="str">
        <f t="shared" si="29"/>
        <v>7.70355846539958E-11+1257571.4289211i</v>
      </c>
      <c r="Z84" s="5" t="str">
        <f t="shared" si="30"/>
        <v>7.70353771627514E-11+1257568.04171944i</v>
      </c>
      <c r="AA84" s="5" t="str">
        <f t="shared" si="31"/>
        <v>7.70351700478638E-11+1257564.66066163i</v>
      </c>
      <c r="AB84" s="5" t="str">
        <f t="shared" si="32"/>
        <v>7.70349633093361E-11+1257561.28574772i</v>
      </c>
      <c r="AC84" s="5"/>
      <c r="AD84" s="5" t="str">
        <f t="shared" si="33"/>
        <v>0.38439430689793+0.733188441390641i</v>
      </c>
      <c r="AE84" s="5"/>
      <c r="AF84" s="5">
        <f t="shared" si="34"/>
        <v>0.68532427376437743</v>
      </c>
    </row>
    <row r="85" spans="8:32" x14ac:dyDescent="0.15">
      <c r="H85">
        <v>79</v>
      </c>
      <c r="I85" s="5">
        <f t="shared" si="26"/>
        <v>100000</v>
      </c>
      <c r="J85" s="5">
        <f t="shared" si="27"/>
        <v>-3900</v>
      </c>
      <c r="L85" s="5">
        <f t="shared" si="19"/>
        <v>100076.56766696188</v>
      </c>
      <c r="M85" s="5">
        <f t="shared" si="20"/>
        <v>100076.29414102023</v>
      </c>
      <c r="N85" s="5">
        <f t="shared" si="21"/>
        <v>100076.02110395876</v>
      </c>
      <c r="O85" s="5">
        <f t="shared" si="22"/>
        <v>100075.74855578148</v>
      </c>
      <c r="P85" s="5">
        <f t="shared" si="23"/>
        <v>100075.47649649238</v>
      </c>
      <c r="Q85" s="5"/>
      <c r="R85" s="5">
        <f t="shared" si="35"/>
        <v>1257599.239116037</v>
      </c>
      <c r="S85" s="5">
        <f t="shared" si="36"/>
        <v>1257595.8018876817</v>
      </c>
      <c r="T85" s="5">
        <f t="shared" si="37"/>
        <v>1257592.3708027757</v>
      </c>
      <c r="U85" s="5">
        <f t="shared" si="38"/>
        <v>1257588.9458613698</v>
      </c>
      <c r="V85" s="5">
        <f t="shared" si="39"/>
        <v>1257585.5270635139</v>
      </c>
      <c r="W85" s="5"/>
      <c r="X85" s="5" t="str">
        <f t="shared" si="28"/>
        <v>7.70372882348634E-11+1257599.23911604i</v>
      </c>
      <c r="Y85" s="5" t="str">
        <f t="shared" si="29"/>
        <v>7.7037077679113E-11+1257595.80188768i</v>
      </c>
      <c r="Z85" s="5" t="str">
        <f t="shared" si="30"/>
        <v>7.70368674996945E-11+1257592.37080278i</v>
      </c>
      <c r="AA85" s="5" t="str">
        <f t="shared" si="31"/>
        <v>7.70366576966109E-11+1257588.94586137i</v>
      </c>
      <c r="AB85" s="5" t="str">
        <f t="shared" si="32"/>
        <v>7.70364482698653E-11+1257585.52706351i</v>
      </c>
      <c r="AC85" s="5"/>
      <c r="AD85" s="5" t="str">
        <f t="shared" si="33"/>
        <v>0.731578075701949+0.213986755131146i</v>
      </c>
      <c r="AE85" s="5"/>
      <c r="AF85" s="5">
        <f t="shared" si="34"/>
        <v>0.58099681221932387</v>
      </c>
    </row>
    <row r="86" spans="8:32" x14ac:dyDescent="0.15">
      <c r="H86">
        <v>80</v>
      </c>
      <c r="I86" s="5">
        <f t="shared" si="26"/>
        <v>100000</v>
      </c>
      <c r="J86" s="5">
        <f t="shared" si="27"/>
        <v>-3950</v>
      </c>
      <c r="L86" s="5">
        <f t="shared" si="19"/>
        <v>100078.53564076565</v>
      </c>
      <c r="M86" s="5">
        <f t="shared" si="20"/>
        <v>100078.25862293968</v>
      </c>
      <c r="N86" s="5">
        <f t="shared" si="21"/>
        <v>100077.98209396511</v>
      </c>
      <c r="O86" s="5">
        <f t="shared" si="22"/>
        <v>100077.70605384598</v>
      </c>
      <c r="P86" s="5">
        <f t="shared" si="23"/>
        <v>100077.43050258634</v>
      </c>
      <c r="Q86" s="5"/>
      <c r="R86" s="5">
        <f t="shared" si="35"/>
        <v>1257623.9694042145</v>
      </c>
      <c r="S86" s="5">
        <f t="shared" si="36"/>
        <v>1257620.4882955467</v>
      </c>
      <c r="T86" s="5">
        <f t="shared" si="37"/>
        <v>1257617.0133299667</v>
      </c>
      <c r="U86" s="5">
        <f t="shared" si="38"/>
        <v>1257613.5445075252</v>
      </c>
      <c r="V86" s="5">
        <f t="shared" si="39"/>
        <v>1257610.0818282734</v>
      </c>
      <c r="W86" s="5"/>
      <c r="X86" s="5" t="str">
        <f t="shared" si="28"/>
        <v>7.70388031485809E-11+1257623.96940421i</v>
      </c>
      <c r="Y86" s="5" t="str">
        <f t="shared" si="29"/>
        <v>7.70385899048357E-11+1257620.48829555i</v>
      </c>
      <c r="Z86" s="5" t="str">
        <f t="shared" si="30"/>
        <v>7.70383770374001E-11+1257617.01332997i</v>
      </c>
      <c r="AA86" s="5" t="str">
        <f t="shared" si="31"/>
        <v>7.70381645462774E-11+1257613.54450753i</v>
      </c>
      <c r="AB86" s="5" t="str">
        <f t="shared" si="32"/>
        <v>7.70379524314706E-11+1257610.08182827i</v>
      </c>
      <c r="AC86" s="5"/>
      <c r="AD86" s="5" t="str">
        <f t="shared" si="33"/>
        <v>0.672953369668201-0.140089301146437i</v>
      </c>
      <c r="AE86" s="5"/>
      <c r="AF86" s="5">
        <f t="shared" si="34"/>
        <v>0.47249125004348352</v>
      </c>
    </row>
    <row r="87" spans="8:32" x14ac:dyDescent="0.15">
      <c r="H87">
        <v>81</v>
      </c>
      <c r="I87" s="5">
        <f t="shared" si="26"/>
        <v>100000</v>
      </c>
      <c r="J87" s="5">
        <f t="shared" si="27"/>
        <v>-4000</v>
      </c>
      <c r="L87" s="5">
        <f t="shared" si="19"/>
        <v>100080.52855575853</v>
      </c>
      <c r="M87" s="5">
        <f t="shared" si="20"/>
        <v>100080.24804625536</v>
      </c>
      <c r="N87" s="5">
        <f t="shared" si="21"/>
        <v>100079.96802557443</v>
      </c>
      <c r="O87" s="5">
        <f t="shared" si="22"/>
        <v>100079.68849371985</v>
      </c>
      <c r="P87" s="5">
        <f t="shared" si="23"/>
        <v>100079.4094506957</v>
      </c>
      <c r="Q87" s="5"/>
      <c r="R87" s="5">
        <f t="shared" si="35"/>
        <v>1257649.0131126181</v>
      </c>
      <c r="S87" s="5">
        <f t="shared" si="36"/>
        <v>1257645.4881262404</v>
      </c>
      <c r="T87" s="5">
        <f t="shared" si="37"/>
        <v>1257641.969282584</v>
      </c>
      <c r="U87" s="5">
        <f t="shared" si="38"/>
        <v>1257638.4565817008</v>
      </c>
      <c r="V87" s="5">
        <f t="shared" si="39"/>
        <v>1257634.950023642</v>
      </c>
      <c r="W87" s="5"/>
      <c r="X87" s="5" t="str">
        <f t="shared" si="28"/>
        <v>7.70403372616138E-11+1257649.01311262i</v>
      </c>
      <c r="Y87" s="5" t="str">
        <f t="shared" si="29"/>
        <v>7.7040121330033E-11+1257645.48812624i</v>
      </c>
      <c r="Z87" s="5" t="str">
        <f t="shared" si="30"/>
        <v>7.70399057747396E-11+1257641.96928258i</v>
      </c>
      <c r="AA87" s="5" t="str">
        <f t="shared" si="31"/>
        <v>7.70396905957366E-11+1257638.4565817i</v>
      </c>
      <c r="AB87" s="5" t="str">
        <f t="shared" si="32"/>
        <v>7.70394757930272E-11+1257634.95002364i</v>
      </c>
      <c r="AC87" s="5"/>
      <c r="AD87" s="5" t="str">
        <f t="shared" si="33"/>
        <v>0.560605000923394-0.224861043244506i</v>
      </c>
      <c r="AE87" s="5"/>
      <c r="AF87" s="5">
        <f t="shared" si="34"/>
        <v>0.36484045582932617</v>
      </c>
    </row>
    <row r="88" spans="8:32" x14ac:dyDescent="0.15">
      <c r="H88">
        <v>82</v>
      </c>
      <c r="I88" s="5">
        <f t="shared" si="26"/>
        <v>100000</v>
      </c>
      <c r="J88" s="5">
        <f t="shared" si="27"/>
        <v>-4050</v>
      </c>
      <c r="L88" s="5">
        <f t="shared" si="19"/>
        <v>100082.54641045061</v>
      </c>
      <c r="M88" s="5">
        <f t="shared" si="20"/>
        <v>100082.26240947994</v>
      </c>
      <c r="N88" s="5">
        <f t="shared" si="21"/>
        <v>100081.97889730199</v>
      </c>
      <c r="O88" s="5">
        <f t="shared" si="22"/>
        <v>100081.69587392092</v>
      </c>
      <c r="P88" s="5">
        <f t="shared" si="23"/>
        <v>100081.41333934088</v>
      </c>
      <c r="Q88" s="5"/>
      <c r="R88" s="5">
        <f t="shared" si="35"/>
        <v>1257674.3702225245</v>
      </c>
      <c r="S88" s="5">
        <f t="shared" si="36"/>
        <v>1257670.8013610723</v>
      </c>
      <c r="T88" s="5">
        <f t="shared" si="37"/>
        <v>1257667.2386419706</v>
      </c>
      <c r="U88" s="5">
        <f t="shared" si="38"/>
        <v>1257663.6820652715</v>
      </c>
      <c r="V88" s="5">
        <f t="shared" si="39"/>
        <v>1257660.1316310274</v>
      </c>
      <c r="W88" s="5"/>
      <c r="X88" s="5" t="str">
        <f t="shared" si="28"/>
        <v>7.70418905728149E-11+1257674.37022252i</v>
      </c>
      <c r="Y88" s="5" t="str">
        <f t="shared" si="29"/>
        <v>7.70416719535602E-11+1257670.80136107i</v>
      </c>
      <c r="Z88" s="5" t="str">
        <f t="shared" si="30"/>
        <v>7.704145371057E-11+1257667.23864197i</v>
      </c>
      <c r="AA88" s="5" t="str">
        <f t="shared" si="31"/>
        <v>7.70412358438477E-11+1257663.68206527i</v>
      </c>
      <c r="AB88" s="5" t="str">
        <f t="shared" si="32"/>
        <v>7.70410183533962E-11+1257660.13163103i</v>
      </c>
      <c r="AC88" s="5"/>
      <c r="AD88" s="5" t="str">
        <f t="shared" si="33"/>
        <v>0.497773342955968-0.123935755408078i</v>
      </c>
      <c r="AE88" s="5"/>
      <c r="AF88" s="5">
        <f t="shared" si="34"/>
        <v>0.2631383724261307</v>
      </c>
    </row>
    <row r="89" spans="8:32" x14ac:dyDescent="0.15">
      <c r="H89">
        <v>83</v>
      </c>
      <c r="I89" s="5">
        <f t="shared" si="26"/>
        <v>100000</v>
      </c>
      <c r="J89" s="5">
        <f t="shared" si="27"/>
        <v>-4100</v>
      </c>
      <c r="L89" s="5">
        <f t="shared" si="19"/>
        <v>100084.58920333339</v>
      </c>
      <c r="M89" s="5">
        <f t="shared" si="20"/>
        <v>100084.30171110752</v>
      </c>
      <c r="N89" s="5">
        <f t="shared" si="21"/>
        <v>100084.0147076445</v>
      </c>
      <c r="O89" s="5">
        <f t="shared" si="22"/>
        <v>100083.72819294853</v>
      </c>
      <c r="P89" s="5">
        <f t="shared" si="23"/>
        <v>100083.44216702381</v>
      </c>
      <c r="Q89" s="5"/>
      <c r="R89" s="5">
        <f t="shared" si="35"/>
        <v>1257700.040714978</v>
      </c>
      <c r="S89" s="5">
        <f t="shared" si="36"/>
        <v>1257696.4279811189</v>
      </c>
      <c r="T89" s="5">
        <f t="shared" si="37"/>
        <v>1257692.8213892351</v>
      </c>
      <c r="U89" s="5">
        <f t="shared" si="38"/>
        <v>1257689.2209393792</v>
      </c>
      <c r="V89" s="5">
        <f t="shared" si="39"/>
        <v>1257685.6266316036</v>
      </c>
      <c r="W89" s="5"/>
      <c r="X89" s="5" t="str">
        <f t="shared" si="28"/>
        <v>7.70434630810232E-11+1257700.04071498i</v>
      </c>
      <c r="Y89" s="5" t="str">
        <f t="shared" si="29"/>
        <v>7.70432417742579E-11+1257696.42798112i</v>
      </c>
      <c r="Z89" s="5" t="str">
        <f t="shared" si="30"/>
        <v>7.70430208437342E-11+1257692.82138924i</v>
      </c>
      <c r="AA89" s="5" t="str">
        <f t="shared" si="31"/>
        <v>7.70428002894553E-11+1257689.22093938i</v>
      </c>
      <c r="AB89" s="5" t="str">
        <f t="shared" si="32"/>
        <v>7.70425801114244E-11+1257685.6266316i</v>
      </c>
      <c r="AC89" s="5"/>
      <c r="AD89" s="5" t="str">
        <f t="shared" si="33"/>
        <v>0.406243814922038+0.0854204357468811i</v>
      </c>
      <c r="AE89" s="5"/>
      <c r="AF89" s="5">
        <f t="shared" si="34"/>
        <v>0.17233068800559806</v>
      </c>
    </row>
    <row r="90" spans="8:32" x14ac:dyDescent="0.15">
      <c r="H90">
        <v>84</v>
      </c>
      <c r="I90" s="5">
        <f t="shared" si="26"/>
        <v>100000</v>
      </c>
      <c r="J90" s="5">
        <f t="shared" si="27"/>
        <v>-4150</v>
      </c>
      <c r="L90" s="5">
        <f t="shared" si="19"/>
        <v>100086.65693287992</v>
      </c>
      <c r="M90" s="5">
        <f t="shared" si="20"/>
        <v>100086.36594961374</v>
      </c>
      <c r="N90" s="5">
        <f t="shared" si="21"/>
        <v>100086.07545508016</v>
      </c>
      <c r="O90" s="5">
        <f t="shared" si="22"/>
        <v>100085.78544928346</v>
      </c>
      <c r="P90" s="5">
        <f t="shared" si="23"/>
        <v>100085.49593222786</v>
      </c>
      <c r="Q90" s="5"/>
      <c r="R90" s="5">
        <f t="shared" si="35"/>
        <v>1257726.0245707901</v>
      </c>
      <c r="S90" s="5">
        <f t="shared" si="36"/>
        <v>1257722.3679672247</v>
      </c>
      <c r="T90" s="5">
        <f t="shared" si="37"/>
        <v>1257718.7175052543</v>
      </c>
      <c r="U90" s="5">
        <f t="shared" si="38"/>
        <v>1257715.0731849326</v>
      </c>
      <c r="V90" s="5">
        <f t="shared" si="39"/>
        <v>1257711.4350063126</v>
      </c>
      <c r="W90" s="5"/>
      <c r="X90" s="5" t="str">
        <f t="shared" si="28"/>
        <v>7.70450547850632E-11+1257726.02457079i</v>
      </c>
      <c r="Y90" s="5" t="str">
        <f t="shared" si="29"/>
        <v>7.70448307909528E-11+1257722.36796722i</v>
      </c>
      <c r="Z90" s="5" t="str">
        <f t="shared" si="30"/>
        <v>7.70446071730607E-11+1257718.71750525i</v>
      </c>
      <c r="AA90" s="5" t="str">
        <f t="shared" si="31"/>
        <v>7.70443839313901E-11+1257715.07318493i</v>
      </c>
      <c r="AB90" s="5" t="str">
        <f t="shared" si="32"/>
        <v>7.70441610659444E-11+1257711.43500631i</v>
      </c>
      <c r="AC90" s="5"/>
      <c r="AD90" s="5" t="str">
        <f t="shared" si="33"/>
        <v>0.175351342342236+0.257411206928036i</v>
      </c>
      <c r="AE90" s="5"/>
      <c r="AF90" s="5">
        <f t="shared" si="34"/>
        <v>9.7008622713372197E-2</v>
      </c>
    </row>
    <row r="91" spans="8:32" x14ac:dyDescent="0.15">
      <c r="H91">
        <v>85</v>
      </c>
      <c r="I91" s="5">
        <f t="shared" si="26"/>
        <v>100000</v>
      </c>
      <c r="J91" s="5">
        <f t="shared" si="27"/>
        <v>-4200</v>
      </c>
      <c r="L91" s="5">
        <f t="shared" si="19"/>
        <v>100088.74959754468</v>
      </c>
      <c r="M91" s="5">
        <f t="shared" si="20"/>
        <v>100088.45512345567</v>
      </c>
      <c r="N91" s="5">
        <f t="shared" si="21"/>
        <v>100088.16113806867</v>
      </c>
      <c r="O91" s="5">
        <f t="shared" si="22"/>
        <v>100087.86764138799</v>
      </c>
      <c r="P91" s="5">
        <f t="shared" si="23"/>
        <v>100087.57463341791</v>
      </c>
      <c r="Q91" s="5"/>
      <c r="R91" s="5">
        <f t="shared" si="35"/>
        <v>1257752.3217705388</v>
      </c>
      <c r="S91" s="5">
        <f t="shared" si="36"/>
        <v>1257748.6213</v>
      </c>
      <c r="T91" s="5">
        <f t="shared" si="37"/>
        <v>1257744.9269706719</v>
      </c>
      <c r="U91" s="5">
        <f t="shared" si="38"/>
        <v>1257741.2387826084</v>
      </c>
      <c r="V91" s="5">
        <f t="shared" si="39"/>
        <v>1257737.5567358634</v>
      </c>
      <c r="W91" s="5"/>
      <c r="X91" s="5" t="str">
        <f t="shared" si="28"/>
        <v>7.70466656837453E-11+1257752.32177054i</v>
      </c>
      <c r="Y91" s="5" t="str">
        <f t="shared" si="29"/>
        <v>7.70464390024571E-11+1257748.6213i</v>
      </c>
      <c r="Z91" s="5" t="str">
        <f t="shared" si="30"/>
        <v>7.70462126973637E-11+1257744.92697067i</v>
      </c>
      <c r="AA91" s="5" t="str">
        <f t="shared" si="31"/>
        <v>7.70459867684683E-11+1257741.23878261i</v>
      </c>
      <c r="AB91" s="5" t="str">
        <f t="shared" si="32"/>
        <v>7.70457612157743E-11+1257737.55673586i</v>
      </c>
      <c r="AC91" s="5"/>
      <c r="AD91" s="5" t="str">
        <f t="shared" si="33"/>
        <v>-0.0943381076460675+0.179759728435456i</v>
      </c>
      <c r="AE91" s="5"/>
      <c r="AF91" s="5">
        <f t="shared" si="34"/>
        <v>4.1213238521429912E-2</v>
      </c>
    </row>
    <row r="92" spans="8:32" x14ac:dyDescent="0.15">
      <c r="H92">
        <v>86</v>
      </c>
      <c r="I92" s="5">
        <f t="shared" si="26"/>
        <v>100000</v>
      </c>
      <c r="J92" s="5">
        <f t="shared" si="27"/>
        <v>-4250</v>
      </c>
      <c r="L92" s="5">
        <f t="shared" ref="L92:L155" si="40">SQRT(($C$7-$I92)^2+($D$7-$J92)^2)</f>
        <v>100090.86719576367</v>
      </c>
      <c r="M92" s="5">
        <f t="shared" ref="M92:M155" si="41">SQRT(($C$8-$I92)^2+($D$8-$J92)^2)</f>
        <v>100090.56923107192</v>
      </c>
      <c r="N92" s="5">
        <f t="shared" ref="N92:N155" si="42">SQRT(($C$9-$I92)^2+($D$9-$J92)^2)</f>
        <v>100090.2717550512</v>
      </c>
      <c r="O92" s="5">
        <f t="shared" ref="O92:O155" si="43">SQRT(($C$10-$I92)^2+($D$10-$J92)^2)</f>
        <v>100089.97476770588</v>
      </c>
      <c r="P92" s="5">
        <f t="shared" ref="P92:P155" si="44">SQRT(($C$11-$I92)^2+($D$11-$J92)^2)</f>
        <v>100089.67826904031</v>
      </c>
      <c r="Q92" s="5"/>
      <c r="R92" s="5">
        <f t="shared" si="35"/>
        <v>1257778.9322945711</v>
      </c>
      <c r="S92" s="5">
        <f t="shared" si="36"/>
        <v>1257775.1879598245</v>
      </c>
      <c r="T92" s="5">
        <f t="shared" si="37"/>
        <v>1257771.4497658992</v>
      </c>
      <c r="U92" s="5">
        <f t="shared" si="38"/>
        <v>1257767.7177128501</v>
      </c>
      <c r="V92" s="5">
        <f t="shared" si="39"/>
        <v>1257763.991800732</v>
      </c>
      <c r="W92" s="5"/>
      <c r="X92" s="5" t="str">
        <f t="shared" si="28"/>
        <v>7.70482957758654E-11+1257778.93229457i</v>
      </c>
      <c r="Y92" s="5" t="str">
        <f t="shared" si="29"/>
        <v>7.70480664075689E-11+1257775.18795982i</v>
      </c>
      <c r="Z92" s="5" t="str">
        <f t="shared" si="30"/>
        <v>7.70478374154433E-11+1257771.4497659i</v>
      </c>
      <c r="AA92" s="5" t="str">
        <f t="shared" si="31"/>
        <v>7.7047608799492E-11+1257767.71771285i</v>
      </c>
      <c r="AB92" s="5" t="str">
        <f t="shared" si="32"/>
        <v>7.70473805597182E-11+1257763.99180073i</v>
      </c>
      <c r="AC92" s="5"/>
      <c r="AD92" s="5" t="str">
        <f t="shared" si="33"/>
        <v>-0.0863017690760618-0.0284629935440059i</v>
      </c>
      <c r="AE92" s="5"/>
      <c r="AF92" s="5">
        <f t="shared" si="34"/>
        <v>8.2581373471440189E-3</v>
      </c>
    </row>
    <row r="93" spans="8:32" x14ac:dyDescent="0.15">
      <c r="H93">
        <v>87</v>
      </c>
      <c r="I93" s="5">
        <f t="shared" si="26"/>
        <v>100000</v>
      </c>
      <c r="J93" s="5">
        <f t="shared" si="27"/>
        <v>-4300</v>
      </c>
      <c r="L93" s="5">
        <f t="shared" si="40"/>
        <v>100093.00972595438</v>
      </c>
      <c r="M93" s="5">
        <f t="shared" si="41"/>
        <v>100092.70827088255</v>
      </c>
      <c r="N93" s="5">
        <f t="shared" si="42"/>
        <v>100092.40730445042</v>
      </c>
      <c r="O93" s="5">
        <f t="shared" si="43"/>
        <v>100092.10682666241</v>
      </c>
      <c r="P93" s="5">
        <f t="shared" si="44"/>
        <v>100091.80683752292</v>
      </c>
      <c r="Q93" s="5"/>
      <c r="R93" s="5">
        <f t="shared" si="35"/>
        <v>1257805.8561229999</v>
      </c>
      <c r="S93" s="5">
        <f t="shared" si="36"/>
        <v>1257802.0679268437</v>
      </c>
      <c r="T93" s="5">
        <f t="shared" si="37"/>
        <v>1257798.285871115</v>
      </c>
      <c r="U93" s="5">
        <f t="shared" si="38"/>
        <v>1257794.5099558695</v>
      </c>
      <c r="V93" s="5">
        <f t="shared" si="39"/>
        <v>1257790.7401811625</v>
      </c>
      <c r="W93" s="5"/>
      <c r="X93" s="5" t="str">
        <f t="shared" si="28"/>
        <v>7.70499450602054E-11+1257805.856123i</v>
      </c>
      <c r="Y93" s="5" t="str">
        <f t="shared" si="29"/>
        <v>7.7049713005072E-11+1257802.06792684i</v>
      </c>
      <c r="Z93" s="5" t="str">
        <f t="shared" si="30"/>
        <v>7.70494813260854E-11+1257798.28587112i</v>
      </c>
      <c r="AA93" s="5" t="str">
        <f t="shared" si="31"/>
        <v>7.70492500232489E-11+1257794.50995587i</v>
      </c>
      <c r="AB93" s="5" t="str">
        <f t="shared" si="32"/>
        <v>7.7049019096566E-11+1257790.74018116i</v>
      </c>
      <c r="AC93" s="5"/>
      <c r="AD93" s="5" t="str">
        <f t="shared" si="33"/>
        <v>-0.00739828159853895+0.0228592527895299i</v>
      </c>
      <c r="AE93" s="5"/>
      <c r="AF93" s="5">
        <f t="shared" si="34"/>
        <v>5.7728000870691063E-4</v>
      </c>
    </row>
    <row r="94" spans="8:32" x14ac:dyDescent="0.15">
      <c r="H94">
        <v>88</v>
      </c>
      <c r="I94" s="5">
        <f t="shared" si="26"/>
        <v>100000</v>
      </c>
      <c r="J94" s="5">
        <f t="shared" si="27"/>
        <v>-4350</v>
      </c>
      <c r="L94" s="5">
        <f t="shared" si="40"/>
        <v>100095.17718651584</v>
      </c>
      <c r="M94" s="5">
        <f t="shared" si="41"/>
        <v>100094.87224128917</v>
      </c>
      <c r="N94" s="5">
        <f t="shared" si="42"/>
        <v>100094.56778467051</v>
      </c>
      <c r="O94" s="5">
        <f t="shared" si="43"/>
        <v>100094.26381666434</v>
      </c>
      <c r="P94" s="5">
        <f t="shared" si="44"/>
        <v>100093.9603372751</v>
      </c>
      <c r="Q94" s="5"/>
      <c r="R94" s="5">
        <f t="shared" si="35"/>
        <v>1257833.0932357071</v>
      </c>
      <c r="S94" s="5">
        <f t="shared" si="36"/>
        <v>1257829.2611809717</v>
      </c>
      <c r="T94" s="5">
        <f t="shared" si="37"/>
        <v>1257825.4352662656</v>
      </c>
      <c r="U94" s="5">
        <f t="shared" si="38"/>
        <v>1257821.6154916454</v>
      </c>
      <c r="V94" s="5">
        <f t="shared" si="39"/>
        <v>1257817.8018571665</v>
      </c>
      <c r="W94" s="5"/>
      <c r="X94" s="5" t="str">
        <f t="shared" si="28"/>
        <v>7.70516135355328E-11+1257833.09323571i</v>
      </c>
      <c r="Y94" s="5" t="str">
        <f t="shared" si="29"/>
        <v>7.70513787937359E-11+1257829.26118097i</v>
      </c>
      <c r="Z94" s="5" t="str">
        <f t="shared" si="30"/>
        <v>7.70511444280614E-11+1257825.43526627i</v>
      </c>
      <c r="AA94" s="5" t="str">
        <f t="shared" si="31"/>
        <v>7.70509104385127E-11+1257821.61549165i</v>
      </c>
      <c r="AB94" s="5" t="str">
        <f t="shared" si="32"/>
        <v>7.70506768250932E-11+1257817.80185717i</v>
      </c>
      <c r="AC94" s="5"/>
      <c r="AD94" s="5" t="str">
        <f t="shared" si="33"/>
        <v>-0.0924496797259866-0.105153446534861i</v>
      </c>
      <c r="AE94" s="5"/>
      <c r="AF94" s="5">
        <f t="shared" si="34"/>
        <v>1.9604190599597362E-2</v>
      </c>
    </row>
    <row r="95" spans="8:32" x14ac:dyDescent="0.15">
      <c r="H95">
        <v>89</v>
      </c>
      <c r="I95" s="5">
        <f t="shared" si="26"/>
        <v>100000</v>
      </c>
      <c r="J95" s="5">
        <f t="shared" si="27"/>
        <v>-4400</v>
      </c>
      <c r="L95" s="5">
        <f t="shared" si="40"/>
        <v>100097.36957582852</v>
      </c>
      <c r="M95" s="5">
        <f t="shared" si="41"/>
        <v>100097.06114067485</v>
      </c>
      <c r="N95" s="5">
        <f t="shared" si="42"/>
        <v>100096.75319409715</v>
      </c>
      <c r="O95" s="5">
        <f t="shared" si="43"/>
        <v>100096.44573609994</v>
      </c>
      <c r="P95" s="5">
        <f t="shared" si="44"/>
        <v>100096.1387666877</v>
      </c>
      <c r="Q95" s="5"/>
      <c r="R95" s="5">
        <f t="shared" si="35"/>
        <v>1257860.6436123413</v>
      </c>
      <c r="S95" s="5">
        <f t="shared" si="36"/>
        <v>1257856.7677018899</v>
      </c>
      <c r="T95" s="5">
        <f t="shared" si="37"/>
        <v>1257852.8979310652</v>
      </c>
      <c r="U95" s="5">
        <f t="shared" si="38"/>
        <v>1257849.0342999238</v>
      </c>
      <c r="V95" s="5">
        <f t="shared" si="39"/>
        <v>1257845.1768085223</v>
      </c>
      <c r="W95" s="5"/>
      <c r="X95" s="5" t="str">
        <f t="shared" si="28"/>
        <v>7.70533012006011E-11+1257860.64361234i</v>
      </c>
      <c r="Y95" s="5" t="str">
        <f t="shared" si="29"/>
        <v>7.70530637723161E-11+1257856.76770189i</v>
      </c>
      <c r="Z95" s="5" t="str">
        <f t="shared" si="30"/>
        <v>7.70528267201287E-11+1257852.89793107i</v>
      </c>
      <c r="AA95" s="5" t="str">
        <f t="shared" si="31"/>
        <v>7.70525900440426E-11+1257849.03429992i</v>
      </c>
      <c r="AB95" s="5" t="str">
        <f t="shared" si="32"/>
        <v>7.7052353744061E-11+1257845.17680852i</v>
      </c>
      <c r="AC95" s="5"/>
      <c r="AD95" s="5" t="str">
        <f t="shared" si="33"/>
        <v>0.256018482764855+0.0119240218734695i</v>
      </c>
      <c r="AE95" s="5"/>
      <c r="AF95" s="5">
        <f t="shared" si="34"/>
        <v>6.5687645814857323E-2</v>
      </c>
    </row>
    <row r="96" spans="8:32" x14ac:dyDescent="0.15">
      <c r="H96">
        <v>90</v>
      </c>
      <c r="I96" s="5">
        <f t="shared" si="26"/>
        <v>100000</v>
      </c>
      <c r="J96" s="5">
        <f t="shared" si="27"/>
        <v>-4450</v>
      </c>
      <c r="L96" s="5">
        <f t="shared" si="40"/>
        <v>100099.58689225446</v>
      </c>
      <c r="M96" s="5">
        <f t="shared" si="41"/>
        <v>100099.27496740423</v>
      </c>
      <c r="N96" s="5">
        <f t="shared" si="42"/>
        <v>100098.96353109756</v>
      </c>
      <c r="O96" s="5">
        <f t="shared" si="43"/>
        <v>100098.652583339</v>
      </c>
      <c r="P96" s="5">
        <f t="shared" si="44"/>
        <v>100098.34212413311</v>
      </c>
      <c r="Q96" s="5"/>
      <c r="R96" s="5">
        <f t="shared" si="35"/>
        <v>1257888.5072323191</v>
      </c>
      <c r="S96" s="5">
        <f t="shared" si="36"/>
        <v>1257884.5874690472</v>
      </c>
      <c r="T96" s="5">
        <f t="shared" si="37"/>
        <v>1257880.6738449947</v>
      </c>
      <c r="U96" s="5">
        <f t="shared" si="38"/>
        <v>1257876.7663602191</v>
      </c>
      <c r="V96" s="5">
        <f t="shared" si="39"/>
        <v>1257872.8650147773</v>
      </c>
      <c r="W96" s="5"/>
      <c r="X96" s="5" t="str">
        <f t="shared" si="28"/>
        <v>7.70550080541493E-11+1257888.50723232i</v>
      </c>
      <c r="Y96" s="5" t="str">
        <f t="shared" si="29"/>
        <v>7.70547679395535E-11+1257884.58746905i</v>
      </c>
      <c r="Z96" s="5" t="str">
        <f t="shared" si="30"/>
        <v>7.70545282010305E-11+1257880.67384499i</v>
      </c>
      <c r="AA96" s="5" t="str">
        <f t="shared" si="31"/>
        <v>7.70542888385837E-11+1257876.76636022i</v>
      </c>
      <c r="AB96" s="5" t="str">
        <f t="shared" si="32"/>
        <v>7.70540498522167E-11+1257872.86501478i</v>
      </c>
      <c r="AC96" s="5"/>
      <c r="AD96" s="5" t="str">
        <f t="shared" si="33"/>
        <v>-0.334788421491802+0.161135108837524i</v>
      </c>
      <c r="AE96" s="5"/>
      <c r="AF96" s="5">
        <f t="shared" si="34"/>
        <v>0.13804781046505313</v>
      </c>
    </row>
    <row r="97" spans="8:32" x14ac:dyDescent="0.15">
      <c r="H97">
        <v>91</v>
      </c>
      <c r="I97" s="5">
        <f t="shared" si="26"/>
        <v>100000</v>
      </c>
      <c r="J97" s="5">
        <f t="shared" si="27"/>
        <v>-4500</v>
      </c>
      <c r="L97" s="5">
        <f t="shared" si="40"/>
        <v>100101.82913413721</v>
      </c>
      <c r="M97" s="5">
        <f t="shared" si="41"/>
        <v>100101.51371982344</v>
      </c>
      <c r="N97" s="5">
        <f t="shared" si="42"/>
        <v>100101.19879402044</v>
      </c>
      <c r="O97" s="5">
        <f t="shared" si="43"/>
        <v>100100.88435673283</v>
      </c>
      <c r="P97" s="5">
        <f t="shared" si="44"/>
        <v>100100.57040796521</v>
      </c>
      <c r="Q97" s="5"/>
      <c r="R97" s="5">
        <f t="shared" si="35"/>
        <v>1257916.6840748247</v>
      </c>
      <c r="S97" s="5">
        <f t="shared" si="36"/>
        <v>1257912.7204616608</v>
      </c>
      <c r="T97" s="5">
        <f t="shared" si="37"/>
        <v>1257908.7629873042</v>
      </c>
      <c r="U97" s="5">
        <f t="shared" si="38"/>
        <v>1257904.8116518131</v>
      </c>
      <c r="V97" s="5">
        <f t="shared" si="39"/>
        <v>1257900.8664552453</v>
      </c>
      <c r="W97" s="5"/>
      <c r="X97" s="5" t="str">
        <f t="shared" si="28"/>
        <v>7.70567340949023E-11+1257916.68407482i</v>
      </c>
      <c r="Y97" s="5" t="str">
        <f t="shared" si="29"/>
        <v>7.70564912941751E-11+1257912.72046166i</v>
      </c>
      <c r="Z97" s="5" t="str">
        <f t="shared" si="30"/>
        <v>7.70562488694955E-11+1257908.7629873i</v>
      </c>
      <c r="AA97" s="5" t="str">
        <f t="shared" si="31"/>
        <v>7.70560068208669E-11+1257904.81165181i</v>
      </c>
      <c r="AB97" s="5" t="str">
        <f t="shared" si="32"/>
        <v>7.70557651482929E-11+1257900.86645525i</v>
      </c>
      <c r="AC97" s="5"/>
      <c r="AD97" s="5" t="str">
        <f t="shared" si="33"/>
        <v>0.390950869274437-0.286239027312234i</v>
      </c>
      <c r="AE97" s="5"/>
      <c r="AF97" s="5">
        <f t="shared" si="34"/>
        <v>0.23477536294309173</v>
      </c>
    </row>
    <row r="98" spans="8:32" x14ac:dyDescent="0.15">
      <c r="H98">
        <v>92</v>
      </c>
      <c r="I98" s="5">
        <f t="shared" si="26"/>
        <v>100000</v>
      </c>
      <c r="J98" s="5">
        <f t="shared" si="27"/>
        <v>-4550</v>
      </c>
      <c r="L98" s="5">
        <f t="shared" si="40"/>
        <v>100104.09629980184</v>
      </c>
      <c r="M98" s="5">
        <f t="shared" si="41"/>
        <v>100103.77739626012</v>
      </c>
      <c r="N98" s="5">
        <f t="shared" si="42"/>
        <v>100103.45898119605</v>
      </c>
      <c r="O98" s="5">
        <f t="shared" si="43"/>
        <v>100103.14105461427</v>
      </c>
      <c r="P98" s="5">
        <f t="shared" si="44"/>
        <v>100102.82361651942</v>
      </c>
      <c r="Q98" s="5"/>
      <c r="R98" s="5">
        <f t="shared" si="35"/>
        <v>1257945.1741188106</v>
      </c>
      <c r="S98" s="5">
        <f t="shared" si="36"/>
        <v>1257941.1666587151</v>
      </c>
      <c r="T98" s="5">
        <f t="shared" si="37"/>
        <v>1257937.1653370108</v>
      </c>
      <c r="U98" s="5">
        <f t="shared" si="38"/>
        <v>1257933.1701537562</v>
      </c>
      <c r="V98" s="5">
        <f t="shared" si="39"/>
        <v>1257929.1811090091</v>
      </c>
      <c r="W98" s="5"/>
      <c r="X98" s="5" t="str">
        <f t="shared" si="28"/>
        <v>7.70584793215708E-11+1257945.17411881i</v>
      </c>
      <c r="Y98" s="5" t="str">
        <f t="shared" si="29"/>
        <v>7.70582338348936E-11+1257941.16665872i</v>
      </c>
      <c r="Z98" s="5" t="str">
        <f t="shared" si="30"/>
        <v>7.70579887242384E-11+1257937.16533701i</v>
      </c>
      <c r="AA98" s="5" t="str">
        <f t="shared" si="31"/>
        <v>7.70577439896088E-11+1257933.17015376i</v>
      </c>
      <c r="AB98" s="5" t="str">
        <f t="shared" si="32"/>
        <v>7.70574996310084E-11+1257929.18110901i</v>
      </c>
      <c r="AC98" s="5"/>
      <c r="AD98" s="5" t="str">
        <f t="shared" si="33"/>
        <v>-0.520508068740145+0.286262387493175i</v>
      </c>
      <c r="AE98" s="5"/>
      <c r="AF98" s="5">
        <f t="shared" si="34"/>
        <v>0.35287480411688821</v>
      </c>
    </row>
    <row r="99" spans="8:32" x14ac:dyDescent="0.15">
      <c r="H99">
        <v>93</v>
      </c>
      <c r="I99" s="5">
        <f t="shared" si="26"/>
        <v>100000</v>
      </c>
      <c r="J99" s="5">
        <f t="shared" si="27"/>
        <v>-4600</v>
      </c>
      <c r="L99" s="5">
        <f t="shared" si="40"/>
        <v>100106.38838755497</v>
      </c>
      <c r="M99" s="5">
        <f t="shared" si="41"/>
        <v>100106.0659950235</v>
      </c>
      <c r="N99" s="5">
        <f t="shared" si="42"/>
        <v>100105.74409093616</v>
      </c>
      <c r="O99" s="5">
        <f t="shared" si="43"/>
        <v>100105.42267529767</v>
      </c>
      <c r="P99" s="5">
        <f t="shared" si="44"/>
        <v>100105.10174811272</v>
      </c>
      <c r="Q99" s="5"/>
      <c r="R99" s="5">
        <f t="shared" si="35"/>
        <v>1257973.977342997</v>
      </c>
      <c r="S99" s="5">
        <f t="shared" si="36"/>
        <v>1257969.9260389633</v>
      </c>
      <c r="T99" s="5">
        <f t="shared" si="37"/>
        <v>1257965.8808728994</v>
      </c>
      <c r="U99" s="5">
        <f t="shared" si="38"/>
        <v>1257961.8418448649</v>
      </c>
      <c r="V99" s="5">
        <f t="shared" si="39"/>
        <v>1257957.8089549188</v>
      </c>
      <c r="W99" s="5"/>
      <c r="X99" s="5" t="str">
        <f t="shared" si="28"/>
        <v>7.70602437328512E-11+1257973.977343i</v>
      </c>
      <c r="Y99" s="5" t="str">
        <f t="shared" si="29"/>
        <v>7.70599955604073E-11+1257969.92603896i</v>
      </c>
      <c r="Z99" s="5" t="str">
        <f t="shared" si="30"/>
        <v>7.70597477639597E-11+1257965.8808729i</v>
      </c>
      <c r="AA99" s="5" t="str">
        <f t="shared" si="31"/>
        <v>7.70595003435119E-11+1257961.84184486i</v>
      </c>
      <c r="AB99" s="5" t="str">
        <f t="shared" si="32"/>
        <v>7.70592532990676E-11+1257957.80895492i</v>
      </c>
      <c r="AC99" s="5"/>
      <c r="AD99" s="5" t="str">
        <f t="shared" si="33"/>
        <v>0.697530934438302-0.0424495984569738i</v>
      </c>
      <c r="AE99" s="5"/>
      <c r="AF99" s="5">
        <f t="shared" si="34"/>
        <v>0.48835137290752911</v>
      </c>
    </row>
    <row r="100" spans="8:32" x14ac:dyDescent="0.15">
      <c r="H100">
        <v>94</v>
      </c>
      <c r="I100" s="5">
        <f t="shared" si="26"/>
        <v>100000</v>
      </c>
      <c r="J100" s="5">
        <f t="shared" si="27"/>
        <v>-4650</v>
      </c>
      <c r="L100" s="5">
        <f t="shared" si="40"/>
        <v>100108.70539568475</v>
      </c>
      <c r="M100" s="5">
        <f t="shared" si="41"/>
        <v>100108.37951440428</v>
      </c>
      <c r="N100" s="5">
        <f t="shared" si="42"/>
        <v>100108.05412153409</v>
      </c>
      <c r="O100" s="5">
        <f t="shared" si="43"/>
        <v>100107.72921707894</v>
      </c>
      <c r="P100" s="5">
        <f t="shared" si="44"/>
        <v>100107.40480104357</v>
      </c>
      <c r="Q100" s="5"/>
      <c r="R100" s="5">
        <f t="shared" si="35"/>
        <v>1258003.0937258725</v>
      </c>
      <c r="S100" s="5">
        <f t="shared" si="36"/>
        <v>1257998.9985809256</v>
      </c>
      <c r="T100" s="5">
        <f t="shared" si="37"/>
        <v>1257994.9095735236</v>
      </c>
      <c r="U100" s="5">
        <f t="shared" si="38"/>
        <v>1257990.8267037261</v>
      </c>
      <c r="V100" s="5">
        <f t="shared" si="39"/>
        <v>1257986.7499715921</v>
      </c>
      <c r="W100" s="5"/>
      <c r="X100" s="5" t="str">
        <f t="shared" si="28"/>
        <v>7.70620273274258E-11+1258003.09372587i</v>
      </c>
      <c r="Y100" s="5" t="str">
        <f t="shared" si="29"/>
        <v>7.70617764694006E-11+1257998.99858093i</v>
      </c>
      <c r="Z100" s="5" t="str">
        <f t="shared" si="30"/>
        <v>7.70615259873456E-11+1257994.90957352i</v>
      </c>
      <c r="AA100" s="5" t="str">
        <f t="shared" si="31"/>
        <v>7.70612758812644E-11+1257990.82670373i</v>
      </c>
      <c r="AB100" s="5" t="str">
        <f t="shared" si="32"/>
        <v>7.70610261511606E-11+1257986.74997159i</v>
      </c>
      <c r="AC100" s="5"/>
      <c r="AD100" s="5" t="str">
        <f t="shared" si="33"/>
        <v>-0.613070544065849-0.510376729880352i</v>
      </c>
      <c r="AE100" s="5"/>
      <c r="AF100" s="5">
        <f t="shared" si="34"/>
        <v>0.63633989840455785</v>
      </c>
    </row>
    <row r="101" spans="8:32" x14ac:dyDescent="0.15">
      <c r="H101">
        <v>95</v>
      </c>
      <c r="I101" s="5">
        <f t="shared" si="26"/>
        <v>100000</v>
      </c>
      <c r="J101" s="5">
        <f t="shared" si="27"/>
        <v>-4700</v>
      </c>
      <c r="L101" s="5">
        <f t="shared" si="40"/>
        <v>100111.04732246087</v>
      </c>
      <c r="M101" s="5">
        <f t="shared" si="41"/>
        <v>100110.71795267478</v>
      </c>
      <c r="N101" s="5">
        <f t="shared" si="42"/>
        <v>100110.38907126473</v>
      </c>
      <c r="O101" s="5">
        <f t="shared" si="43"/>
        <v>100110.06067823553</v>
      </c>
      <c r="P101" s="5">
        <f t="shared" si="44"/>
        <v>100109.732773592</v>
      </c>
      <c r="Q101" s="5"/>
      <c r="R101" s="5">
        <f t="shared" si="35"/>
        <v>1258032.5232456927</v>
      </c>
      <c r="S101" s="5">
        <f t="shared" si="36"/>
        <v>1258028.3842628915</v>
      </c>
      <c r="T101" s="5">
        <f t="shared" si="37"/>
        <v>1258024.2514172047</v>
      </c>
      <c r="U101" s="5">
        <f t="shared" si="38"/>
        <v>1258020.1247086928</v>
      </c>
      <c r="V101" s="5">
        <f t="shared" si="39"/>
        <v>1258016.0041374159</v>
      </c>
      <c r="W101" s="5"/>
      <c r="X101" s="5" t="str">
        <f t="shared" si="28"/>
        <v>7.70638301039626E-11+1258032.52324569i</v>
      </c>
      <c r="Y101" s="5" t="str">
        <f t="shared" si="29"/>
        <v>7.70635765605435E-11+1258028.38426289i</v>
      </c>
      <c r="Z101" s="5" t="str">
        <f t="shared" si="30"/>
        <v>7.70633233930681E-11+1258024.2514172i</v>
      </c>
      <c r="AA101" s="5" t="str">
        <f t="shared" si="31"/>
        <v>7.70630706015402E-11+1258020.12470869i</v>
      </c>
      <c r="AB101" s="5" t="str">
        <f t="shared" si="32"/>
        <v>7.70628181859636E-11+1258016.00413742i</v>
      </c>
      <c r="AC101" s="5"/>
      <c r="AD101" s="5" t="str">
        <f t="shared" si="33"/>
        <v>-0.169314820807582+0.873272240272433i</v>
      </c>
      <c r="AE101" s="5"/>
      <c r="AF101" s="5">
        <f t="shared" si="34"/>
        <v>0.79127191417553755</v>
      </c>
    </row>
    <row r="102" spans="8:32" x14ac:dyDescent="0.15">
      <c r="H102">
        <v>96</v>
      </c>
      <c r="I102" s="5">
        <f t="shared" si="26"/>
        <v>100000</v>
      </c>
      <c r="J102" s="5">
        <f t="shared" si="27"/>
        <v>-4750</v>
      </c>
      <c r="L102" s="5">
        <f t="shared" si="40"/>
        <v>100113.41416613459</v>
      </c>
      <c r="M102" s="5">
        <f t="shared" si="41"/>
        <v>100113.0813080888</v>
      </c>
      <c r="N102" s="5">
        <f t="shared" si="42"/>
        <v>100112.74893838447</v>
      </c>
      <c r="O102" s="5">
        <f t="shared" si="43"/>
        <v>100112.41705702645</v>
      </c>
      <c r="P102" s="5">
        <f t="shared" si="44"/>
        <v>100112.0856640196</v>
      </c>
      <c r="Q102" s="5"/>
      <c r="R102" s="5">
        <f t="shared" si="35"/>
        <v>1258062.265880483</v>
      </c>
      <c r="S102" s="5">
        <f t="shared" si="36"/>
        <v>1258058.0830629177</v>
      </c>
      <c r="T102" s="5">
        <f t="shared" si="37"/>
        <v>1258053.906382032</v>
      </c>
      <c r="U102" s="5">
        <f t="shared" si="38"/>
        <v>1258049.7358378873</v>
      </c>
      <c r="V102" s="5">
        <f t="shared" si="39"/>
        <v>1258045.5714305441</v>
      </c>
      <c r="W102" s="5"/>
      <c r="X102" s="5" t="str">
        <f t="shared" si="28"/>
        <v>7.70656520611156E-11+1258062.26588048i</v>
      </c>
      <c r="Y102" s="5" t="str">
        <f t="shared" si="29"/>
        <v>7.70653958324917E-11+1258058.08306292i</v>
      </c>
      <c r="Z102" s="5" t="str">
        <f t="shared" si="30"/>
        <v>7.7065139979785E-11+1258053.90638203i</v>
      </c>
      <c r="AA102" s="5" t="str">
        <f t="shared" si="31"/>
        <v>7.70648845029993E-11+1258049.73583789i</v>
      </c>
      <c r="AB102" s="5" t="str">
        <f t="shared" si="32"/>
        <v>7.70646294021382E-11+1258045.57143054i</v>
      </c>
      <c r="AC102" s="5"/>
      <c r="AD102" s="5" t="str">
        <f t="shared" si="33"/>
        <v>0.97317686706839+0.00178873092477949i</v>
      </c>
      <c r="AE102" s="5"/>
      <c r="AF102" s="5">
        <f t="shared" si="34"/>
        <v>0.94707641415536792</v>
      </c>
    </row>
    <row r="103" spans="8:32" x14ac:dyDescent="0.15">
      <c r="H103">
        <v>97</v>
      </c>
      <c r="I103" s="5">
        <f t="shared" si="26"/>
        <v>100000</v>
      </c>
      <c r="J103" s="5">
        <f t="shared" si="27"/>
        <v>-4800</v>
      </c>
      <c r="L103" s="5">
        <f t="shared" si="40"/>
        <v>100115.80592493874</v>
      </c>
      <c r="M103" s="5">
        <f t="shared" si="41"/>
        <v>100115.46957888176</v>
      </c>
      <c r="N103" s="5">
        <f t="shared" si="42"/>
        <v>100115.13372113129</v>
      </c>
      <c r="O103" s="5">
        <f t="shared" si="43"/>
        <v>100114.79835169224</v>
      </c>
      <c r="P103" s="5">
        <f t="shared" si="44"/>
        <v>100114.46347056952</v>
      </c>
      <c r="Q103" s="5"/>
      <c r="R103" s="5">
        <f t="shared" si="35"/>
        <v>1258092.3216080361</v>
      </c>
      <c r="S103" s="5">
        <f t="shared" si="36"/>
        <v>1258088.0949588295</v>
      </c>
      <c r="T103" s="5">
        <f t="shared" si="37"/>
        <v>1258083.8744458633</v>
      </c>
      <c r="U103" s="5">
        <f t="shared" si="38"/>
        <v>1258079.6600691995</v>
      </c>
      <c r="V103" s="5">
        <f t="shared" si="39"/>
        <v>1258075.4518288996</v>
      </c>
      <c r="W103" s="5"/>
      <c r="X103" s="5" t="str">
        <f t="shared" si="28"/>
        <v>7.70674931975242E-11+1258092.32160804i</v>
      </c>
      <c r="Y103" s="5" t="str">
        <f t="shared" si="29"/>
        <v>7.7067234283887E-11+1258088.09495883i</v>
      </c>
      <c r="Z103" s="5" t="str">
        <f t="shared" si="30"/>
        <v>7.706697574614E-11+1258083.87444586i</v>
      </c>
      <c r="AA103" s="5" t="str">
        <f t="shared" si="31"/>
        <v>7.70667175842871E-11+1258079.6600692i</v>
      </c>
      <c r="AB103" s="5" t="str">
        <f t="shared" si="32"/>
        <v>7.7066459798332E-11+1258075.4518289i</v>
      </c>
      <c r="AC103" s="5"/>
      <c r="AD103" s="5" t="str">
        <f t="shared" si="33"/>
        <v>0.13084887570275-1.03936829536124i</v>
      </c>
      <c r="AE103" s="5"/>
      <c r="AF103" s="5">
        <f t="shared" si="34"/>
        <v>1.0974078816748034</v>
      </c>
    </row>
    <row r="104" spans="8:32" x14ac:dyDescent="0.15">
      <c r="H104">
        <v>98</v>
      </c>
      <c r="I104" s="5">
        <f t="shared" si="26"/>
        <v>100000</v>
      </c>
      <c r="J104" s="5">
        <f t="shared" si="27"/>
        <v>-4850</v>
      </c>
      <c r="L104" s="5">
        <f t="shared" si="40"/>
        <v>100118.22259708769</v>
      </c>
      <c r="M104" s="5">
        <f t="shared" si="41"/>
        <v>100117.88276327062</v>
      </c>
      <c r="N104" s="5">
        <f t="shared" si="42"/>
        <v>100117.54341772475</v>
      </c>
      <c r="O104" s="5">
        <f t="shared" si="43"/>
        <v>100117.20456045504</v>
      </c>
      <c r="P104" s="5">
        <f t="shared" si="44"/>
        <v>100116.86619146646</v>
      </c>
      <c r="Q104" s="5"/>
      <c r="R104" s="5">
        <f t="shared" si="35"/>
        <v>1258122.6904059132</v>
      </c>
      <c r="S104" s="5">
        <f t="shared" si="36"/>
        <v>1258118.4199282206</v>
      </c>
      <c r="T104" s="5">
        <f t="shared" si="37"/>
        <v>1258114.1555863249</v>
      </c>
      <c r="U104" s="5">
        <f t="shared" si="38"/>
        <v>1258109.8973802882</v>
      </c>
      <c r="V104" s="5">
        <f t="shared" si="39"/>
        <v>1258105.6453101733</v>
      </c>
      <c r="W104" s="5"/>
      <c r="X104" s="5" t="str">
        <f t="shared" si="28"/>
        <v>7.7069353511814E-11+1258122.69040591i</v>
      </c>
      <c r="Y104" s="5" t="str">
        <f t="shared" si="29"/>
        <v>7.70690919133567E-11+1258118.41992822i</v>
      </c>
      <c r="Z104" s="5" t="str">
        <f t="shared" si="30"/>
        <v>7.70688306907625E-11+1258114.15558632i</v>
      </c>
      <c r="AA104" s="5" t="str">
        <f t="shared" si="31"/>
        <v>7.70685698440351E-11+1258109.89738029i</v>
      </c>
      <c r="AB104" s="5" t="str">
        <f t="shared" si="32"/>
        <v>7.70683093731786E-11+1258105.64531017i</v>
      </c>
      <c r="AC104" s="5"/>
      <c r="AD104" s="5" t="str">
        <f t="shared" si="33"/>
        <v>-0.940898286064289-0.592119333466368i</v>
      </c>
      <c r="AE104" s="5"/>
      <c r="AF104" s="5">
        <f t="shared" si="34"/>
        <v>1.2358948897833724</v>
      </c>
    </row>
    <row r="105" spans="8:32" x14ac:dyDescent="0.15">
      <c r="H105">
        <v>99</v>
      </c>
      <c r="I105" s="5">
        <f t="shared" si="26"/>
        <v>100000</v>
      </c>
      <c r="J105" s="5">
        <f t="shared" si="27"/>
        <v>-4900</v>
      </c>
      <c r="L105" s="5">
        <f t="shared" si="40"/>
        <v>100120.66418077738</v>
      </c>
      <c r="M105" s="5">
        <f t="shared" si="41"/>
        <v>100120.3208594539</v>
      </c>
      <c r="N105" s="5">
        <f t="shared" si="42"/>
        <v>100119.97802636595</v>
      </c>
      <c r="O105" s="5">
        <f t="shared" si="43"/>
        <v>100119.63568151854</v>
      </c>
      <c r="P105" s="5">
        <f t="shared" si="44"/>
        <v>100119.29382491669</v>
      </c>
      <c r="Q105" s="5"/>
      <c r="R105" s="5">
        <f t="shared" si="35"/>
        <v>1258153.3722514438</v>
      </c>
      <c r="S105" s="5">
        <f t="shared" si="36"/>
        <v>1258149.0579484531</v>
      </c>
      <c r="T105" s="5">
        <f t="shared" si="37"/>
        <v>1258144.7497808111</v>
      </c>
      <c r="U105" s="5">
        <f t="shared" si="38"/>
        <v>1258140.4477485807</v>
      </c>
      <c r="V105" s="5">
        <f t="shared" si="39"/>
        <v>1258136.151851825</v>
      </c>
      <c r="W105" s="5"/>
      <c r="X105" s="5" t="str">
        <f t="shared" si="28"/>
        <v>7.70712330025963E-11+1258153.37225144i</v>
      </c>
      <c r="Y105" s="5" t="str">
        <f t="shared" si="29"/>
        <v>7.70709687195142E-11+1258149.05794845i</v>
      </c>
      <c r="Z105" s="5" t="str">
        <f t="shared" si="30"/>
        <v>7.70707048122676E-11+1258144.74978081i</v>
      </c>
      <c r="AA105" s="5" t="str">
        <f t="shared" si="31"/>
        <v>7.70704412808606E-11+1258140.44774858i</v>
      </c>
      <c r="AB105" s="5" t="str">
        <f t="shared" si="32"/>
        <v>7.7070178125297E-11+1258136.15185182i</v>
      </c>
      <c r="AC105" s="5"/>
      <c r="AD105" s="5" t="str">
        <f t="shared" si="33"/>
        <v>-1.1256273505649+0.298937901980635i</v>
      </c>
      <c r="AE105" s="5"/>
      <c r="AF105" s="5">
        <f t="shared" si="34"/>
        <v>1.3564008015803395</v>
      </c>
    </row>
    <row r="106" spans="8:32" x14ac:dyDescent="0.15">
      <c r="H106">
        <v>100</v>
      </c>
      <c r="I106" s="5">
        <f t="shared" si="26"/>
        <v>100000</v>
      </c>
      <c r="J106" s="5">
        <f t="shared" si="27"/>
        <v>-4950</v>
      </c>
      <c r="L106" s="5">
        <f t="shared" si="40"/>
        <v>100123.13067418538</v>
      </c>
      <c r="M106" s="5">
        <f t="shared" si="41"/>
        <v>100122.78386561172</v>
      </c>
      <c r="N106" s="5">
        <f t="shared" si="42"/>
        <v>100122.43754523758</v>
      </c>
      <c r="O106" s="5">
        <f t="shared" si="43"/>
        <v>100122.091713068</v>
      </c>
      <c r="P106" s="5">
        <f t="shared" si="44"/>
        <v>100121.74636910805</v>
      </c>
      <c r="Q106" s="5"/>
      <c r="R106" s="5">
        <f t="shared" si="35"/>
        <v>1258184.3671217265</v>
      </c>
      <c r="S106" s="5">
        <f t="shared" si="36"/>
        <v>1258180.0089966578</v>
      </c>
      <c r="T106" s="5">
        <f t="shared" si="37"/>
        <v>1258175.6570064852</v>
      </c>
      <c r="U106" s="5">
        <f t="shared" si="38"/>
        <v>1258171.3111512717</v>
      </c>
      <c r="V106" s="5">
        <f t="shared" si="39"/>
        <v>1258166.9714310816</v>
      </c>
      <c r="W106" s="5"/>
      <c r="X106" s="5" t="str">
        <f t="shared" si="28"/>
        <v>7.70731316684682E-11+1258184.36712173i</v>
      </c>
      <c r="Y106" s="5" t="str">
        <f t="shared" si="29"/>
        <v>7.70728647009584E-11+1258180.00899666i</v>
      </c>
      <c r="Z106" s="5" t="str">
        <f t="shared" si="30"/>
        <v>7.70725981092567E-11+1258175.65700649i</v>
      </c>
      <c r="AA106" s="5" t="str">
        <f t="shared" si="31"/>
        <v>7.70723318933666E-11+1258171.31115127i</v>
      </c>
      <c r="AB106" s="5" t="str">
        <f t="shared" si="32"/>
        <v>7.70720660532924E-11+1258166.97143108i</v>
      </c>
      <c r="AC106" s="5"/>
      <c r="AD106" s="5" t="str">
        <f t="shared" si="33"/>
        <v>-0.867294703346699+0.83731000325142i</v>
      </c>
      <c r="AE106" s="5"/>
      <c r="AF106" s="5">
        <f t="shared" si="34"/>
        <v>1.4532881439981313</v>
      </c>
    </row>
    <row r="107" spans="8:32" x14ac:dyDescent="0.15">
      <c r="H107">
        <v>101</v>
      </c>
      <c r="I107" s="5">
        <f t="shared" si="26"/>
        <v>100000</v>
      </c>
      <c r="J107" s="5">
        <f t="shared" si="27"/>
        <v>-5000</v>
      </c>
      <c r="L107" s="5">
        <f t="shared" si="40"/>
        <v>100125.62207547078</v>
      </c>
      <c r="M107" s="5">
        <f t="shared" si="41"/>
        <v>100125.2717799058</v>
      </c>
      <c r="N107" s="5">
        <f t="shared" si="42"/>
        <v>100124.92197250393</v>
      </c>
      <c r="O107" s="5">
        <f t="shared" si="43"/>
        <v>100124.57265327028</v>
      </c>
      <c r="P107" s="5">
        <f t="shared" si="44"/>
        <v>100124.22382220998</v>
      </c>
      <c r="Q107" s="5"/>
      <c r="R107" s="5">
        <f t="shared" si="35"/>
        <v>1258215.6749936279</v>
      </c>
      <c r="S107" s="5">
        <f t="shared" si="36"/>
        <v>1258211.2730497341</v>
      </c>
      <c r="T107" s="5">
        <f t="shared" si="37"/>
        <v>1258206.8772402783</v>
      </c>
      <c r="U107" s="5">
        <f t="shared" si="38"/>
        <v>1258202.4875653256</v>
      </c>
      <c r="V107" s="5">
        <f t="shared" si="39"/>
        <v>1258198.1040249402</v>
      </c>
      <c r="W107" s="5"/>
      <c r="X107" s="5" t="str">
        <f t="shared" si="28"/>
        <v>7.70750495080125E-11+1258215.67499363i</v>
      </c>
      <c r="Y107" s="5" t="str">
        <f t="shared" si="29"/>
        <v>7.70747798562745E-11+1258211.27304973i</v>
      </c>
      <c r="Z107" s="5" t="str">
        <f t="shared" si="30"/>
        <v>7.70745105803163E-11+1258206.87724028i</v>
      </c>
      <c r="AA107" s="5" t="str">
        <f t="shared" si="31"/>
        <v>7.7074241680142E-11+1258202.48756533i</v>
      </c>
      <c r="AB107" s="5" t="str">
        <f t="shared" si="32"/>
        <v>7.70739731557555E-11+1258198.10402494i</v>
      </c>
      <c r="AC107" s="5"/>
      <c r="AD107" s="5" t="str">
        <f t="shared" si="33"/>
        <v>-0.704442744591474+1.01263920550965i</v>
      </c>
      <c r="AE107" s="5"/>
      <c r="AF107" s="5">
        <f t="shared" si="34"/>
        <v>1.5216777409427837</v>
      </c>
    </row>
    <row r="108" spans="8:32" x14ac:dyDescent="0.15">
      <c r="H108">
        <v>102</v>
      </c>
      <c r="I108" s="5">
        <f t="shared" si="26"/>
        <v>100000</v>
      </c>
      <c r="J108" s="5">
        <f t="shared" si="27"/>
        <v>-5050</v>
      </c>
      <c r="L108" s="5">
        <f t="shared" si="40"/>
        <v>100128.1383827743</v>
      </c>
      <c r="M108" s="5">
        <f t="shared" si="41"/>
        <v>100127.7846004794</v>
      </c>
      <c r="N108" s="5">
        <f t="shared" si="42"/>
        <v>100127.43130631086</v>
      </c>
      <c r="O108" s="5">
        <f t="shared" si="43"/>
        <v>100127.07850027384</v>
      </c>
      <c r="P108" s="5">
        <f t="shared" si="44"/>
        <v>100126.7261823735</v>
      </c>
      <c r="Q108" s="5"/>
      <c r="R108" s="5">
        <f t="shared" si="35"/>
        <v>1258247.2958437838</v>
      </c>
      <c r="S108" s="5">
        <f t="shared" si="36"/>
        <v>1258242.8500843493</v>
      </c>
      <c r="T108" s="5">
        <f t="shared" si="37"/>
        <v>1258238.4104588914</v>
      </c>
      <c r="U108" s="5">
        <f t="shared" si="38"/>
        <v>1258233.9769674754</v>
      </c>
      <c r="V108" s="5">
        <f t="shared" si="39"/>
        <v>1258229.5496101656</v>
      </c>
      <c r="W108" s="5"/>
      <c r="X108" s="5" t="str">
        <f t="shared" si="28"/>
        <v>7.7076986519798E-11+1258247.29584378i</v>
      </c>
      <c r="Y108" s="5" t="str">
        <f t="shared" si="29"/>
        <v>7.70767141840329E-11+1258242.85008435i</v>
      </c>
      <c r="Z108" s="5" t="str">
        <f t="shared" si="30"/>
        <v>7.70764422240194E-11+1258238.41045889i</v>
      </c>
      <c r="AA108" s="5" t="str">
        <f t="shared" si="31"/>
        <v>7.70761706397615E-11+1258233.97696748i</v>
      </c>
      <c r="AB108" s="5" t="str">
        <f t="shared" si="32"/>
        <v>7.70758994312632E-11+1258229.54961017i</v>
      </c>
      <c r="AC108" s="5"/>
      <c r="AD108" s="5" t="str">
        <f t="shared" si="33"/>
        <v>-0.828248406633136+0.933647584834497i</v>
      </c>
      <c r="AE108" s="5"/>
      <c r="AF108" s="5">
        <f t="shared" si="34"/>
        <v>1.5576932357576174</v>
      </c>
    </row>
    <row r="109" spans="8:32" x14ac:dyDescent="0.15">
      <c r="H109">
        <v>103</v>
      </c>
      <c r="I109" s="5">
        <f t="shared" si="26"/>
        <v>100000</v>
      </c>
      <c r="J109" s="5">
        <f t="shared" si="27"/>
        <v>-5100</v>
      </c>
      <c r="L109" s="5">
        <f t="shared" si="40"/>
        <v>100130.67959421828</v>
      </c>
      <c r="M109" s="5">
        <f t="shared" si="41"/>
        <v>100130.32232545744</v>
      </c>
      <c r="N109" s="5">
        <f t="shared" si="42"/>
        <v>100129.96554478584</v>
      </c>
      <c r="O109" s="5">
        <f t="shared" si="43"/>
        <v>100129.60925220871</v>
      </c>
      <c r="P109" s="5">
        <f t="shared" si="44"/>
        <v>100129.25344773124</v>
      </c>
      <c r="Q109" s="5"/>
      <c r="R109" s="5">
        <f t="shared" si="35"/>
        <v>1258279.2296485982</v>
      </c>
      <c r="S109" s="5">
        <f t="shared" si="36"/>
        <v>1258274.7400769405</v>
      </c>
      <c r="T109" s="5">
        <f t="shared" si="37"/>
        <v>1258270.2566387933</v>
      </c>
      <c r="U109" s="5">
        <f t="shared" si="38"/>
        <v>1258265.779334222</v>
      </c>
      <c r="V109" s="5">
        <f t="shared" si="39"/>
        <v>1258261.3081632918</v>
      </c>
      <c r="W109" s="5"/>
      <c r="X109" s="5" t="str">
        <f t="shared" si="28"/>
        <v>7.70789427023794E-11+1258279.2296486i</v>
      </c>
      <c r="Y109" s="5" t="str">
        <f t="shared" si="29"/>
        <v>7.70786676827905E-11+1258274.74007694i</v>
      </c>
      <c r="Z109" s="5" t="str">
        <f t="shared" si="30"/>
        <v>7.70783930389245E-11+1258270.25663879i</v>
      </c>
      <c r="AA109" s="5" t="str">
        <f t="shared" si="31"/>
        <v>7.70781187707856E-11+1258265.77933422i</v>
      </c>
      <c r="AB109" s="5" t="str">
        <f t="shared" si="32"/>
        <v>7.70778448783778E-11+1258261.30816329i</v>
      </c>
      <c r="AC109" s="5"/>
      <c r="AD109" s="5" t="str">
        <f t="shared" si="33"/>
        <v>-1.14286280962338+0.502541012049314i</v>
      </c>
      <c r="AE109" s="5"/>
      <c r="AF109" s="5">
        <f t="shared" si="34"/>
        <v>1.5586828704117945</v>
      </c>
    </row>
    <row r="110" spans="8:32" x14ac:dyDescent="0.15">
      <c r="H110">
        <v>104</v>
      </c>
      <c r="I110" s="5">
        <f t="shared" si="26"/>
        <v>100000</v>
      </c>
      <c r="J110" s="5">
        <f t="shared" si="27"/>
        <v>-5150</v>
      </c>
      <c r="L110" s="5">
        <f t="shared" si="40"/>
        <v>100133.24570790662</v>
      </c>
      <c r="M110" s="5">
        <f t="shared" si="41"/>
        <v>100132.88495294641</v>
      </c>
      <c r="N110" s="5">
        <f t="shared" si="42"/>
        <v>100132.52468603796</v>
      </c>
      <c r="O110" s="5">
        <f t="shared" si="43"/>
        <v>100132.16490718654</v>
      </c>
      <c r="P110" s="5">
        <f t="shared" si="44"/>
        <v>100131.80561639743</v>
      </c>
      <c r="Q110" s="5"/>
      <c r="R110" s="5">
        <f t="shared" si="35"/>
        <v>1258311.4763842446</v>
      </c>
      <c r="S110" s="5">
        <f t="shared" si="36"/>
        <v>1258306.9430037134</v>
      </c>
      <c r="T110" s="5">
        <f t="shared" si="37"/>
        <v>1258302.4157562219</v>
      </c>
      <c r="U110" s="5">
        <f t="shared" si="38"/>
        <v>1258297.8946418357</v>
      </c>
      <c r="V110" s="5">
        <f t="shared" si="39"/>
        <v>1258293.3796606213</v>
      </c>
      <c r="W110" s="5"/>
      <c r="X110" s="5" t="str">
        <f t="shared" si="28"/>
        <v>7.70809180542971E-11+1258311.47638424i</v>
      </c>
      <c r="Y110" s="5" t="str">
        <f t="shared" si="29"/>
        <v>7.70806403510894E-11+1258306.94300371i</v>
      </c>
      <c r="Z110" s="5" t="str">
        <f t="shared" si="30"/>
        <v>7.7080363023576E-11+1258302.41575622i</v>
      </c>
      <c r="AA110" s="5" t="str">
        <f t="shared" si="31"/>
        <v>7.70800860717607E-11+1258297.89464184i</v>
      </c>
      <c r="AB110" s="5" t="str">
        <f t="shared" si="32"/>
        <v>7.70798094956478E-11+1258293.37966062i</v>
      </c>
      <c r="AC110" s="5"/>
      <c r="AD110" s="5" t="str">
        <f t="shared" si="33"/>
        <v>-1.16781498928196-0.399521553486154i</v>
      </c>
      <c r="AE110" s="5"/>
      <c r="AF110" s="5">
        <f t="shared" si="34"/>
        <v>1.5234093208916146</v>
      </c>
    </row>
    <row r="111" spans="8:32" x14ac:dyDescent="0.15">
      <c r="H111">
        <v>105</v>
      </c>
      <c r="I111" s="5">
        <f t="shared" si="26"/>
        <v>100000</v>
      </c>
      <c r="J111" s="5">
        <f t="shared" si="27"/>
        <v>-5200</v>
      </c>
      <c r="L111" s="5">
        <f t="shared" si="40"/>
        <v>100135.83672192489</v>
      </c>
      <c r="M111" s="5">
        <f t="shared" si="41"/>
        <v>100135.47248103441</v>
      </c>
      <c r="N111" s="5">
        <f t="shared" si="42"/>
        <v>100135.10872815788</v>
      </c>
      <c r="O111" s="5">
        <f t="shared" si="43"/>
        <v>100134.7454633006</v>
      </c>
      <c r="P111" s="5">
        <f t="shared" si="44"/>
        <v>100134.38268646788</v>
      </c>
      <c r="Q111" s="5"/>
      <c r="R111" s="5">
        <f t="shared" si="35"/>
        <v>1258344.036026665</v>
      </c>
      <c r="S111" s="5">
        <f t="shared" si="36"/>
        <v>1258339.4588406424</v>
      </c>
      <c r="T111" s="5">
        <f t="shared" si="37"/>
        <v>1258334.887787184</v>
      </c>
      <c r="U111" s="5">
        <f t="shared" si="38"/>
        <v>1258330.322866356</v>
      </c>
      <c r="V111" s="5">
        <f t="shared" si="39"/>
        <v>1258325.7640782259</v>
      </c>
      <c r="W111" s="5"/>
      <c r="X111" s="5" t="str">
        <f t="shared" si="28"/>
        <v>7.70829125740773E-11+1258344.03602667i</v>
      </c>
      <c r="Y111" s="5" t="str">
        <f t="shared" si="29"/>
        <v>7.70826321874581E-11+1258339.45884064i</v>
      </c>
      <c r="Z111" s="5" t="str">
        <f t="shared" si="30"/>
        <v>7.7082352176504E-11+1258334.88778718i</v>
      </c>
      <c r="AA111" s="5" t="str">
        <f t="shared" si="31"/>
        <v>7.70820725412191E-11+1258330.32286636i</v>
      </c>
      <c r="AB111" s="5" t="str">
        <f t="shared" si="32"/>
        <v>7.70817932816074E-11+1258325.76407823i</v>
      </c>
      <c r="AC111" s="5"/>
      <c r="AD111" s="5" t="str">
        <f t="shared" si="33"/>
        <v>-0.22075896535657-1.18467986608938i</v>
      </c>
      <c r="AE111" s="5"/>
      <c r="AF111" s="5">
        <f t="shared" si="34"/>
        <v>1.4522009059028544</v>
      </c>
    </row>
    <row r="112" spans="8:32" x14ac:dyDescent="0.15">
      <c r="H112">
        <v>106</v>
      </c>
      <c r="I112" s="5">
        <f t="shared" si="26"/>
        <v>100000</v>
      </c>
      <c r="J112" s="5">
        <f t="shared" si="27"/>
        <v>-5250</v>
      </c>
      <c r="L112" s="5">
        <f t="shared" si="40"/>
        <v>100138.45263434022</v>
      </c>
      <c r="M112" s="5">
        <f t="shared" si="41"/>
        <v>100138.0849077912</v>
      </c>
      <c r="N112" s="5">
        <f t="shared" si="42"/>
        <v>100137.71766921792</v>
      </c>
      <c r="O112" s="5">
        <f t="shared" si="43"/>
        <v>100137.35091862576</v>
      </c>
      <c r="P112" s="5">
        <f t="shared" si="44"/>
        <v>100136.98465602008</v>
      </c>
      <c r="Q112" s="5"/>
      <c r="R112" s="5">
        <f t="shared" si="35"/>
        <v>1258376.908551571</v>
      </c>
      <c r="S112" s="5">
        <f t="shared" si="36"/>
        <v>1258372.2875634711</v>
      </c>
      <c r="T112" s="5">
        <f t="shared" si="37"/>
        <v>1258367.6727074555</v>
      </c>
      <c r="U112" s="5">
        <f t="shared" si="38"/>
        <v>1258363.0639835913</v>
      </c>
      <c r="V112" s="5">
        <f t="shared" si="39"/>
        <v>1258358.4613919461</v>
      </c>
      <c r="W112" s="5"/>
      <c r="X112" s="5" t="str">
        <f t="shared" si="28"/>
        <v>7.70849262602322E-11+1258376.90855157i</v>
      </c>
      <c r="Y112" s="5" t="str">
        <f t="shared" si="29"/>
        <v>7.70846431904106E-11+1258372.28756347i</v>
      </c>
      <c r="Z112" s="5" t="str">
        <f t="shared" si="30"/>
        <v>7.70843604962248E-11+1258367.67270746i</v>
      </c>
      <c r="AA112" s="5" t="str">
        <f t="shared" si="31"/>
        <v>7.70840781776787E-11+1258363.06398359i</v>
      </c>
      <c r="AB112" s="5" t="str">
        <f t="shared" si="32"/>
        <v>7.70837962347766E-11+1258358.46139195i</v>
      </c>
      <c r="AC112" s="5"/>
      <c r="AD112" s="5" t="str">
        <f t="shared" si="33"/>
        <v>1.07565022694124-0.435928889664398i</v>
      </c>
      <c r="AE112" s="5"/>
      <c r="AF112" s="5">
        <f t="shared" si="34"/>
        <v>1.3470574075627759</v>
      </c>
    </row>
    <row r="113" spans="8:32" x14ac:dyDescent="0.15">
      <c r="H113">
        <v>107</v>
      </c>
      <c r="I113" s="5">
        <f t="shared" si="26"/>
        <v>100000</v>
      </c>
      <c r="J113" s="5">
        <f t="shared" si="27"/>
        <v>-5300</v>
      </c>
      <c r="L113" s="5">
        <f t="shared" si="40"/>
        <v>100141.09344320143</v>
      </c>
      <c r="M113" s="5">
        <f t="shared" si="41"/>
        <v>100140.72223126814</v>
      </c>
      <c r="N113" s="5">
        <f t="shared" si="42"/>
        <v>100140.35150727203</v>
      </c>
      <c r="O113" s="5">
        <f t="shared" si="43"/>
        <v>100139.98127121854</v>
      </c>
      <c r="P113" s="5">
        <f t="shared" si="44"/>
        <v>100139.61152311307</v>
      </c>
      <c r="Q113" s="5"/>
      <c r="R113" s="5">
        <f t="shared" si="35"/>
        <v>1258410.0939344424</v>
      </c>
      <c r="S113" s="5">
        <f t="shared" si="36"/>
        <v>1258405.4291477122</v>
      </c>
      <c r="T113" s="5">
        <f t="shared" si="37"/>
        <v>1258400.7704925817</v>
      </c>
      <c r="U113" s="5">
        <f t="shared" si="38"/>
        <v>1258396.1179691185</v>
      </c>
      <c r="V113" s="5">
        <f t="shared" si="39"/>
        <v>1258391.4715773913</v>
      </c>
      <c r="W113" s="5"/>
      <c r="X113" s="5" t="str">
        <f t="shared" si="28"/>
        <v>7.70869591112597E-11+1258410.09393444i</v>
      </c>
      <c r="Y113" s="5" t="str">
        <f t="shared" si="29"/>
        <v>7.70866733584469E-11+1258405.42914771i</v>
      </c>
      <c r="Z113" s="5" t="str">
        <f t="shared" si="30"/>
        <v>7.70863879812402E-11+1258400.77049258i</v>
      </c>
      <c r="AA113" s="5" t="str">
        <f t="shared" si="31"/>
        <v>7.70861029796436E-11+1258396.11796912i</v>
      </c>
      <c r="AB113" s="5" t="str">
        <f t="shared" si="32"/>
        <v>7.70858183536613E-11+1258391.47157739i</v>
      </c>
      <c r="AC113" s="5"/>
      <c r="AD113" s="5" t="str">
        <f t="shared" si="33"/>
        <v>0.296541515866411+1.06007948315028i</v>
      </c>
      <c r="AE113" s="5"/>
      <c r="AF113" s="5">
        <f t="shared" si="34"/>
        <v>1.2117053812285132</v>
      </c>
    </row>
    <row r="114" spans="8:32" x14ac:dyDescent="0.15">
      <c r="H114">
        <v>108</v>
      </c>
      <c r="I114" s="5">
        <f t="shared" si="26"/>
        <v>100000</v>
      </c>
      <c r="J114" s="5">
        <f t="shared" si="27"/>
        <v>-5350</v>
      </c>
      <c r="L114" s="5">
        <f t="shared" si="40"/>
        <v>100143.75914653893</v>
      </c>
      <c r="M114" s="5">
        <f t="shared" si="41"/>
        <v>100143.3844494982</v>
      </c>
      <c r="N114" s="5">
        <f t="shared" si="42"/>
        <v>100143.01024035577</v>
      </c>
      <c r="O114" s="5">
        <f t="shared" si="43"/>
        <v>100142.63651911708</v>
      </c>
      <c r="P114" s="5">
        <f t="shared" si="44"/>
        <v>100142.26328578759</v>
      </c>
      <c r="Q114" s="5"/>
      <c r="R114" s="5">
        <f t="shared" si="35"/>
        <v>1258443.5921505294</v>
      </c>
      <c r="S114" s="5">
        <f t="shared" si="36"/>
        <v>1258438.8835686476</v>
      </c>
      <c r="T114" s="5">
        <f t="shared" si="37"/>
        <v>1258434.1811178764</v>
      </c>
      <c r="U114" s="5">
        <f t="shared" si="38"/>
        <v>1258429.4847982845</v>
      </c>
      <c r="V114" s="5">
        <f t="shared" si="39"/>
        <v>1258424.7946099406</v>
      </c>
      <c r="W114" s="5"/>
      <c r="X114" s="5" t="str">
        <f t="shared" si="28"/>
        <v>7.70890111256437E-11+1258443.59215053i</v>
      </c>
      <c r="Y114" s="5" t="str">
        <f t="shared" si="29"/>
        <v>7.70887226900529E-11+1258438.88356865i</v>
      </c>
      <c r="Z114" s="5" t="str">
        <f t="shared" si="30"/>
        <v>7.7088434630038E-11+1258434.18111788i</v>
      </c>
      <c r="AA114" s="5" t="str">
        <f t="shared" si="31"/>
        <v>7.70881469456035E-11+1258429.48479828i</v>
      </c>
      <c r="AB114" s="5" t="str">
        <f t="shared" si="32"/>
        <v>7.70878596367533E-11+1258424.79460994i</v>
      </c>
      <c r="AC114" s="5"/>
      <c r="AD114" s="5" t="str">
        <f t="shared" si="33"/>
        <v>-1.01354715815577-0.155952744924975i</v>
      </c>
      <c r="AE114" s="5"/>
      <c r="AF114" s="5">
        <f t="shared" si="34"/>
        <v>1.0515991004552718</v>
      </c>
    </row>
    <row r="115" spans="8:32" x14ac:dyDescent="0.15">
      <c r="H115">
        <v>109</v>
      </c>
      <c r="I115" s="5">
        <f t="shared" si="26"/>
        <v>100000</v>
      </c>
      <c r="J115" s="5">
        <f t="shared" si="27"/>
        <v>-5400</v>
      </c>
      <c r="L115" s="5">
        <f t="shared" si="40"/>
        <v>100146.44974236481</v>
      </c>
      <c r="M115" s="5">
        <f t="shared" si="41"/>
        <v>100146.07156049607</v>
      </c>
      <c r="N115" s="5">
        <f t="shared" si="42"/>
        <v>100145.69386648634</v>
      </c>
      <c r="O115" s="5">
        <f t="shared" si="43"/>
        <v>100145.31666034114</v>
      </c>
      <c r="P115" s="5">
        <f t="shared" si="44"/>
        <v>100144.93994206598</v>
      </c>
      <c r="Q115" s="5"/>
      <c r="R115" s="5">
        <f t="shared" si="35"/>
        <v>1258477.4031748509</v>
      </c>
      <c r="S115" s="5">
        <f t="shared" si="36"/>
        <v>1258472.6508013287</v>
      </c>
      <c r="T115" s="5">
        <f t="shared" si="37"/>
        <v>1258467.9045584237</v>
      </c>
      <c r="U115" s="5">
        <f t="shared" si="38"/>
        <v>1258463.1644462049</v>
      </c>
      <c r="V115" s="5">
        <f t="shared" si="39"/>
        <v>1258458.430464742</v>
      </c>
      <c r="W115" s="5"/>
      <c r="X115" s="5" t="str">
        <f t="shared" si="28"/>
        <v>7.7091082301854E-11+1258477.40317485i</v>
      </c>
      <c r="Y115" s="5" t="str">
        <f t="shared" si="29"/>
        <v>7.70907911837002E-11+1258472.65080133i</v>
      </c>
      <c r="Z115" s="5" t="str">
        <f t="shared" si="30"/>
        <v>7.70905004410921E-11+1258467.90455842i</v>
      </c>
      <c r="AA115" s="5" t="str">
        <f t="shared" si="31"/>
        <v>7.7090210074034E-11+1258463.1644462i</v>
      </c>
      <c r="AB115" s="5" t="str">
        <f t="shared" si="32"/>
        <v>7.70899200825303E-11+1258458.43046474i</v>
      </c>
      <c r="AC115" s="5"/>
      <c r="AD115" s="5" t="str">
        <f t="shared" si="33"/>
        <v>0.727227164535432-0.587372349763536i</v>
      </c>
      <c r="AE115" s="5"/>
      <c r="AF115" s="5">
        <f t="shared" si="34"/>
        <v>0.87386562610498197</v>
      </c>
    </row>
    <row r="116" spans="8:32" x14ac:dyDescent="0.15">
      <c r="H116">
        <v>110</v>
      </c>
      <c r="I116" s="5">
        <f t="shared" si="26"/>
        <v>100000</v>
      </c>
      <c r="J116" s="5">
        <f t="shared" si="27"/>
        <v>-5450</v>
      </c>
      <c r="L116" s="5">
        <f t="shared" si="40"/>
        <v>100149.16522867278</v>
      </c>
      <c r="M116" s="5">
        <f t="shared" si="41"/>
        <v>100148.783562258</v>
      </c>
      <c r="N116" s="5">
        <f t="shared" si="42"/>
        <v>100148.40238366261</v>
      </c>
      <c r="O116" s="5">
        <f t="shared" si="43"/>
        <v>100148.02169289217</v>
      </c>
      <c r="P116" s="5">
        <f t="shared" si="44"/>
        <v>100147.64148995222</v>
      </c>
      <c r="Q116" s="5"/>
      <c r="R116" s="5">
        <f t="shared" si="35"/>
        <v>1258511.526982195</v>
      </c>
      <c r="S116" s="5">
        <f t="shared" si="36"/>
        <v>1258506.730820576</v>
      </c>
      <c r="T116" s="5">
        <f t="shared" si="37"/>
        <v>1258501.940789076</v>
      </c>
      <c r="U116" s="5">
        <f t="shared" si="38"/>
        <v>1258497.156887765</v>
      </c>
      <c r="V116" s="5">
        <f t="shared" si="39"/>
        <v>1258492.3791167131</v>
      </c>
      <c r="W116" s="5"/>
      <c r="X116" s="5" t="str">
        <f t="shared" si="28"/>
        <v>7.70931726383462E-11+1258511.52698219i</v>
      </c>
      <c r="Y116" s="5" t="str">
        <f t="shared" si="29"/>
        <v>7.70928788378464E-11+1258506.73082058i</v>
      </c>
      <c r="Z116" s="5" t="str">
        <f t="shared" si="30"/>
        <v>7.70925854128618E-11+1258501.94078908i</v>
      </c>
      <c r="AA116" s="5" t="str">
        <f t="shared" si="31"/>
        <v>7.70922923633968E-11+1258497.15688777i</v>
      </c>
      <c r="AB116" s="5" t="str">
        <f t="shared" si="32"/>
        <v>7.70919996894557E-11+1258492.37911671i</v>
      </c>
      <c r="AC116" s="5"/>
      <c r="AD116" s="5" t="str">
        <f t="shared" si="33"/>
        <v>-0.301944521482344+0.772024845348486i</v>
      </c>
      <c r="AE116" s="5"/>
      <c r="AF116" s="5">
        <f t="shared" si="34"/>
        <v>0.68719285588855528</v>
      </c>
    </row>
    <row r="117" spans="8:32" x14ac:dyDescent="0.15">
      <c r="H117">
        <v>111</v>
      </c>
      <c r="I117" s="5">
        <f t="shared" si="26"/>
        <v>100000</v>
      </c>
      <c r="J117" s="5">
        <f t="shared" si="27"/>
        <v>-5500</v>
      </c>
      <c r="L117" s="5">
        <f t="shared" si="40"/>
        <v>100151.90560343822</v>
      </c>
      <c r="M117" s="5">
        <f t="shared" si="41"/>
        <v>100151.52045276198</v>
      </c>
      <c r="N117" s="5">
        <f t="shared" si="42"/>
        <v>100151.1357898651</v>
      </c>
      <c r="O117" s="5">
        <f t="shared" si="43"/>
        <v>100150.75161475324</v>
      </c>
      <c r="P117" s="5">
        <f t="shared" si="44"/>
        <v>100150.367927432</v>
      </c>
      <c r="Q117" s="5"/>
      <c r="R117" s="5">
        <f t="shared" si="35"/>
        <v>1258545.9635471199</v>
      </c>
      <c r="S117" s="5">
        <f t="shared" si="36"/>
        <v>1258541.1236009798</v>
      </c>
      <c r="T117" s="5">
        <f t="shared" si="37"/>
        <v>1258536.2897844561</v>
      </c>
      <c r="U117" s="5">
        <f t="shared" si="38"/>
        <v>1258531.4620976197</v>
      </c>
      <c r="V117" s="5">
        <f t="shared" si="39"/>
        <v>1258526.6405405409</v>
      </c>
      <c r="W117" s="5"/>
      <c r="X117" s="5" t="str">
        <f t="shared" si="28"/>
        <v>7.70952821335617E-11+1258545.96354712i</v>
      </c>
      <c r="Y117" s="5" t="str">
        <f t="shared" si="29"/>
        <v>7.70949856509349E-11+1258541.12360098i</v>
      </c>
      <c r="Z117" s="5" t="str">
        <f t="shared" si="30"/>
        <v>7.70946895437927E-11+1258536.28978446i</v>
      </c>
      <c r="AA117" s="5" t="str">
        <f t="shared" si="31"/>
        <v>7.70943938121393E-11+1258531.46209762i</v>
      </c>
      <c r="AB117" s="5" t="str">
        <f t="shared" si="32"/>
        <v>7.7094098455979E-11+1258526.64054054i</v>
      </c>
      <c r="AC117" s="5"/>
      <c r="AD117" s="5" t="str">
        <f t="shared" si="33"/>
        <v>0.118588918426758-0.69828307516181i</v>
      </c>
      <c r="AE117" s="5"/>
      <c r="AF117" s="5">
        <f t="shared" si="34"/>
        <v>0.50166258463106239</v>
      </c>
    </row>
    <row r="118" spans="8:32" x14ac:dyDescent="0.15">
      <c r="H118">
        <v>112</v>
      </c>
      <c r="I118" s="5">
        <f t="shared" si="26"/>
        <v>100000</v>
      </c>
      <c r="J118" s="5">
        <f t="shared" si="27"/>
        <v>-5550</v>
      </c>
      <c r="L118" s="5">
        <f t="shared" si="40"/>
        <v>100154.67086461819</v>
      </c>
      <c r="M118" s="5">
        <f t="shared" si="41"/>
        <v>100154.28222996758</v>
      </c>
      <c r="N118" s="5">
        <f t="shared" si="42"/>
        <v>100153.894083056</v>
      </c>
      <c r="O118" s="5">
        <f t="shared" si="43"/>
        <v>100153.50642388912</v>
      </c>
      <c r="P118" s="5">
        <f t="shared" si="44"/>
        <v>100153.11925247261</v>
      </c>
      <c r="Q118" s="5"/>
      <c r="R118" s="5">
        <f t="shared" si="35"/>
        <v>1258580.7128439529</v>
      </c>
      <c r="S118" s="5">
        <f t="shared" si="36"/>
        <v>1258575.8291168995</v>
      </c>
      <c r="T118" s="5">
        <f t="shared" si="37"/>
        <v>1258570.9515189559</v>
      </c>
      <c r="U118" s="5">
        <f t="shared" si="38"/>
        <v>1258566.0800501928</v>
      </c>
      <c r="V118" s="5">
        <f t="shared" si="39"/>
        <v>1258561.2147106817</v>
      </c>
      <c r="W118" s="5"/>
      <c r="X118" s="5" t="str">
        <f t="shared" si="28"/>
        <v>7.70974107859279E-11+1258580.71284395i</v>
      </c>
      <c r="Y118" s="5" t="str">
        <f t="shared" si="29"/>
        <v>7.70971116213952E-11+1258575.8291169i</v>
      </c>
      <c r="Z118" s="5" t="str">
        <f t="shared" si="30"/>
        <v>7.7096812832316E-11+1258570.95151896i</v>
      </c>
      <c r="AA118" s="5" t="str">
        <f t="shared" si="31"/>
        <v>7.70965144186946E-11+1258566.08005019i</v>
      </c>
      <c r="AB118" s="5" t="str">
        <f t="shared" si="32"/>
        <v>7.70962163805354E-11+1258561.21471068i</v>
      </c>
      <c r="AC118" s="5"/>
      <c r="AD118" s="5" t="str">
        <f t="shared" si="33"/>
        <v>-0.157646427243447+0.551070843379461i</v>
      </c>
      <c r="AE118" s="5"/>
      <c r="AF118" s="5">
        <f t="shared" si="34"/>
        <v>0.3285314704455739</v>
      </c>
    </row>
    <row r="119" spans="8:32" x14ac:dyDescent="0.15">
      <c r="H119">
        <v>113</v>
      </c>
      <c r="I119" s="5">
        <f t="shared" si="26"/>
        <v>100000</v>
      </c>
      <c r="J119" s="5">
        <f t="shared" si="27"/>
        <v>-5600</v>
      </c>
      <c r="L119" s="5">
        <f t="shared" si="40"/>
        <v>100157.46101015141</v>
      </c>
      <c r="M119" s="5">
        <f t="shared" si="41"/>
        <v>100157.06889181612</v>
      </c>
      <c r="N119" s="5">
        <f t="shared" si="42"/>
        <v>100156.67726117915</v>
      </c>
      <c r="O119" s="5">
        <f t="shared" si="43"/>
        <v>100156.28611824622</v>
      </c>
      <c r="P119" s="5">
        <f t="shared" si="44"/>
        <v>100155.89546302304</v>
      </c>
      <c r="Q119" s="5"/>
      <c r="R119" s="5">
        <f t="shared" si="35"/>
        <v>1258615.7748467913</v>
      </c>
      <c r="S119" s="5">
        <f t="shared" si="36"/>
        <v>1258610.8473424653</v>
      </c>
      <c r="T119" s="5">
        <f t="shared" si="37"/>
        <v>1258605.9259667373</v>
      </c>
      <c r="U119" s="5">
        <f t="shared" si="38"/>
        <v>1258601.0107196788</v>
      </c>
      <c r="V119" s="5">
        <f t="shared" si="39"/>
        <v>1258596.101601362</v>
      </c>
      <c r="W119" s="5"/>
      <c r="X119" s="5" t="str">
        <f t="shared" si="28"/>
        <v>7.70995585938581E-11+1258615.77484679i</v>
      </c>
      <c r="Y119" s="5" t="str">
        <f t="shared" si="29"/>
        <v>7.70992567476425E-11+1258610.84734247i</v>
      </c>
      <c r="Z119" s="5" t="str">
        <f t="shared" si="30"/>
        <v>7.70989552768491E-11+1258605.92596674i</v>
      </c>
      <c r="AA119" s="5" t="str">
        <f t="shared" si="31"/>
        <v>7.70986541814821E-11+1258601.01071968i</v>
      </c>
      <c r="AB119" s="5" t="str">
        <f t="shared" si="32"/>
        <v>7.70983534615461E-11+1258596.10160136i</v>
      </c>
      <c r="AC119" s="5"/>
      <c r="AD119" s="5" t="str">
        <f t="shared" si="33"/>
        <v>0.27547681931411-0.322609877362343i</v>
      </c>
      <c r="AE119" s="5"/>
      <c r="AF119" s="5">
        <f t="shared" si="34"/>
        <v>0.17996461095116478</v>
      </c>
    </row>
    <row r="120" spans="8:32" x14ac:dyDescent="0.15">
      <c r="H120">
        <v>114</v>
      </c>
      <c r="I120" s="5">
        <f t="shared" si="26"/>
        <v>100000</v>
      </c>
      <c r="J120" s="5">
        <f t="shared" si="27"/>
        <v>-5650</v>
      </c>
      <c r="L120" s="5">
        <f t="shared" si="40"/>
        <v>100160.27603795828</v>
      </c>
      <c r="M120" s="5">
        <f t="shared" si="41"/>
        <v>100159.88043623055</v>
      </c>
      <c r="N120" s="5">
        <f t="shared" si="42"/>
        <v>100159.48532216008</v>
      </c>
      <c r="O120" s="5">
        <f t="shared" si="43"/>
        <v>100159.09069575263</v>
      </c>
      <c r="P120" s="5">
        <f t="shared" si="44"/>
        <v>100158.69655701396</v>
      </c>
      <c r="Q120" s="5"/>
      <c r="R120" s="5">
        <f t="shared" si="35"/>
        <v>1258651.149529502</v>
      </c>
      <c r="S120" s="5">
        <f t="shared" si="36"/>
        <v>1258646.1782515757</v>
      </c>
      <c r="T120" s="5">
        <f t="shared" si="37"/>
        <v>1258641.2131017314</v>
      </c>
      <c r="U120" s="5">
        <f t="shared" si="38"/>
        <v>1258636.2540800411</v>
      </c>
      <c r="V120" s="5">
        <f t="shared" si="39"/>
        <v>1258631.3011865774</v>
      </c>
      <c r="W120" s="5"/>
      <c r="X120" s="5" t="str">
        <f t="shared" si="28"/>
        <v>7.71017255557514E-11+1258651.1495295i</v>
      </c>
      <c r="Y120" s="5" t="str">
        <f t="shared" si="29"/>
        <v>7.71014210280779E-11+1258646.17825158i</v>
      </c>
      <c r="Z120" s="5" t="str">
        <f t="shared" si="30"/>
        <v>7.71011168757949E-11+1258641.21310173i</v>
      </c>
      <c r="AA120" s="5" t="str">
        <f t="shared" si="31"/>
        <v>7.71008130989068E-11+1258636.25408004i</v>
      </c>
      <c r="AB120" s="5" t="str">
        <f t="shared" si="32"/>
        <v>7.71005096974181E-11+1258631.30118658i</v>
      </c>
      <c r="AC120" s="5"/>
      <c r="AD120" s="5" t="str">
        <f t="shared" si="33"/>
        <v>-0.260631420986138+0.02827613613627i</v>
      </c>
      <c r="AE120" s="5"/>
      <c r="AF120" s="5">
        <f t="shared" si="34"/>
        <v>6.8728277480050379E-2</v>
      </c>
    </row>
    <row r="121" spans="8:32" x14ac:dyDescent="0.15">
      <c r="H121">
        <v>115</v>
      </c>
      <c r="I121" s="5">
        <f t="shared" ref="I121:I184" si="45">I120-$J$1</f>
        <v>100000</v>
      </c>
      <c r="J121" s="5">
        <f t="shared" ref="J121:J184" si="46">J120-$J$2</f>
        <v>-5700</v>
      </c>
      <c r="L121" s="5">
        <f t="shared" si="40"/>
        <v>100163.1159459409</v>
      </c>
      <c r="M121" s="5">
        <f t="shared" si="41"/>
        <v>100162.71686111555</v>
      </c>
      <c r="N121" s="5">
        <f t="shared" si="42"/>
        <v>100162.31826390601</v>
      </c>
      <c r="O121" s="5">
        <f t="shared" si="43"/>
        <v>100161.92015431813</v>
      </c>
      <c r="P121" s="5">
        <f t="shared" si="44"/>
        <v>100161.5225323577</v>
      </c>
      <c r="Q121" s="5"/>
      <c r="R121" s="5">
        <f t="shared" si="35"/>
        <v>1258686.8368657222</v>
      </c>
      <c r="S121" s="5">
        <f t="shared" si="36"/>
        <v>1258681.8218179005</v>
      </c>
      <c r="T121" s="5">
        <f t="shared" si="37"/>
        <v>1258676.8128976396</v>
      </c>
      <c r="U121" s="5">
        <f t="shared" si="38"/>
        <v>1258671.810105013</v>
      </c>
      <c r="V121" s="5">
        <f t="shared" si="39"/>
        <v>1258666.813440094</v>
      </c>
      <c r="W121" s="5"/>
      <c r="X121" s="5" t="str">
        <f t="shared" ref="X121:X184" si="47">IMPRODUCT($F$7,R121,$X$2)</f>
        <v>7.71039116699929E-11+1258686.83686572i</v>
      </c>
      <c r="Y121" s="5" t="str">
        <f t="shared" ref="Y121:Y184" si="48">IMPRODUCT($F$8,S121,$X$2)</f>
        <v>7.71036044610884E-11+1258681.8218179i</v>
      </c>
      <c r="Z121" s="5" t="str">
        <f t="shared" ref="Z121:Z184" si="49">IMPRODUCT($F$9,T121,$X$2)</f>
        <v>7.71032976275425E-11+1258676.81289764i</v>
      </c>
      <c r="AA121" s="5" t="str">
        <f t="shared" ref="AA121:AA184" si="50">IMPRODUCT($F$10,U121,$X$2)</f>
        <v>7.71029911693596E-11+1258671.81010501i</v>
      </c>
      <c r="AB121" s="5" t="str">
        <f t="shared" ref="AB121:AB184" si="51">IMPRODUCT($F$11,V121,$X$2)</f>
        <v>7.71026850865444E-11+1258666.81344009i</v>
      </c>
      <c r="AC121" s="5"/>
      <c r="AD121" s="5" t="str">
        <f t="shared" ref="AD121:AD184" si="52">IMSUM(IMEXP(X121),IMEXP(Y121),IMEXP(Z121),IMEXP(AA121),IMEXP(AB121))</f>
        <v>0.042557240659713+0.0777071888151969i</v>
      </c>
      <c r="AE121" s="5"/>
      <c r="AF121" s="5">
        <f t="shared" ref="AF121:AF184" si="53">(IMABS(AD121))^2</f>
        <v>7.8495259261293932E-3</v>
      </c>
    </row>
    <row r="122" spans="8:32" x14ac:dyDescent="0.15">
      <c r="H122">
        <v>116</v>
      </c>
      <c r="I122" s="5">
        <f t="shared" si="45"/>
        <v>100000</v>
      </c>
      <c r="J122" s="5">
        <f t="shared" si="46"/>
        <v>-5750</v>
      </c>
      <c r="L122" s="5">
        <f t="shared" si="40"/>
        <v>100165.98073198306</v>
      </c>
      <c r="M122" s="5">
        <f t="shared" si="41"/>
        <v>100165.57816435744</v>
      </c>
      <c r="N122" s="5">
        <f t="shared" si="42"/>
        <v>100165.17608430587</v>
      </c>
      <c r="O122" s="5">
        <f t="shared" si="43"/>
        <v>100164.77449183421</v>
      </c>
      <c r="P122" s="5">
        <f t="shared" si="44"/>
        <v>100164.37338694831</v>
      </c>
      <c r="Q122" s="5"/>
      <c r="R122" s="5">
        <f t="shared" si="35"/>
        <v>1258722.8368288591</v>
      </c>
      <c r="S122" s="5">
        <f t="shared" si="36"/>
        <v>1258717.7780148783</v>
      </c>
      <c r="T122" s="5">
        <f t="shared" si="37"/>
        <v>1258712.7253279334</v>
      </c>
      <c r="U122" s="5">
        <f t="shared" si="38"/>
        <v>1258707.6787680986</v>
      </c>
      <c r="V122" s="5">
        <f t="shared" si="39"/>
        <v>1258702.6383354473</v>
      </c>
      <c r="W122" s="5"/>
      <c r="X122" s="5" t="str">
        <f t="shared" si="47"/>
        <v>7.71061169349536E-11+1258722.83682886i</v>
      </c>
      <c r="Y122" s="5" t="str">
        <f t="shared" si="48"/>
        <v>7.7105807045047E-11+1258717.77801488i</v>
      </c>
      <c r="Z122" s="5" t="str">
        <f t="shared" si="49"/>
        <v>7.71054975304668E-11+1258712.72532793i</v>
      </c>
      <c r="AA122" s="5" t="str">
        <f t="shared" si="50"/>
        <v>7.71051883912176E-11+1258707.6787681i</v>
      </c>
      <c r="AB122" s="5" t="str">
        <f t="shared" si="51"/>
        <v>7.71048796273038E-11+1258702.63833545i</v>
      </c>
      <c r="AC122" s="5"/>
      <c r="AD122" s="5" t="str">
        <f t="shared" si="52"/>
        <v>-0.046044455539413+0.0901752402482701i</v>
      </c>
      <c r="AE122" s="5"/>
      <c r="AF122" s="5">
        <f t="shared" si="53"/>
        <v>1.0251665839754214E-2</v>
      </c>
    </row>
    <row r="123" spans="8:32" x14ac:dyDescent="0.15">
      <c r="H123">
        <v>117</v>
      </c>
      <c r="I123" s="5">
        <f t="shared" si="45"/>
        <v>100000</v>
      </c>
      <c r="J123" s="5">
        <f t="shared" si="46"/>
        <v>-5800</v>
      </c>
      <c r="L123" s="5">
        <f t="shared" si="40"/>
        <v>100168.87039395023</v>
      </c>
      <c r="M123" s="5">
        <f t="shared" si="41"/>
        <v>100168.46434382429</v>
      </c>
      <c r="N123" s="5">
        <f t="shared" si="42"/>
        <v>100168.05878123025</v>
      </c>
      <c r="O123" s="5">
        <f t="shared" si="43"/>
        <v>100167.65370617402</v>
      </c>
      <c r="P123" s="5">
        <f t="shared" si="44"/>
        <v>100167.24911866154</v>
      </c>
      <c r="Q123" s="5"/>
      <c r="R123" s="5">
        <f t="shared" si="35"/>
        <v>1258759.1493920886</v>
      </c>
      <c r="S123" s="5">
        <f t="shared" si="36"/>
        <v>1258754.0468157181</v>
      </c>
      <c r="T123" s="5">
        <f t="shared" si="37"/>
        <v>1258748.9503658542</v>
      </c>
      <c r="U123" s="5">
        <f t="shared" si="38"/>
        <v>1258743.8600425709</v>
      </c>
      <c r="V123" s="5">
        <f t="shared" si="39"/>
        <v>1258738.775845943</v>
      </c>
      <c r="W123" s="5"/>
      <c r="X123" s="5" t="str">
        <f t="shared" si="47"/>
        <v>7.71083413489903E-11+1258759.14939209i</v>
      </c>
      <c r="Y123" s="5" t="str">
        <f t="shared" si="48"/>
        <v>7.71080287783125E-11+1258754.04681572i</v>
      </c>
      <c r="Z123" s="5" t="str">
        <f t="shared" si="49"/>
        <v>7.71077165829287E-11+1258748.95036585i</v>
      </c>
      <c r="AA123" s="5" t="str">
        <f t="shared" si="50"/>
        <v>7.71074047628434E-11+1258743.86004257i</v>
      </c>
      <c r="AB123" s="5" t="str">
        <f t="shared" si="51"/>
        <v>7.71070933180612E-11+1258738.77584594i</v>
      </c>
      <c r="AC123" s="5"/>
      <c r="AD123" s="5" t="str">
        <f t="shared" si="52"/>
        <v>0.229905088310015+0.188465240388758i</v>
      </c>
      <c r="AE123" s="5"/>
      <c r="AF123" s="5">
        <f t="shared" si="53"/>
        <v>8.8375496465628131E-2</v>
      </c>
    </row>
    <row r="124" spans="8:32" x14ac:dyDescent="0.15">
      <c r="H124">
        <v>118</v>
      </c>
      <c r="I124" s="5">
        <f t="shared" si="45"/>
        <v>100000</v>
      </c>
      <c r="J124" s="5">
        <f t="shared" si="46"/>
        <v>-5850</v>
      </c>
      <c r="L124" s="5">
        <f t="shared" si="40"/>
        <v>100171.78492968966</v>
      </c>
      <c r="M124" s="5">
        <f t="shared" si="41"/>
        <v>100171.37539736589</v>
      </c>
      <c r="N124" s="5">
        <f t="shared" si="42"/>
        <v>100170.96635253151</v>
      </c>
      <c r="O124" s="5">
        <f t="shared" si="43"/>
        <v>100170.55779519249</v>
      </c>
      <c r="P124" s="5">
        <f t="shared" si="44"/>
        <v>100170.14972535482</v>
      </c>
      <c r="Q124" s="5"/>
      <c r="R124" s="5">
        <f t="shared" si="35"/>
        <v>1258795.7745283591</v>
      </c>
      <c r="S124" s="5">
        <f t="shared" si="36"/>
        <v>1258790.6281934001</v>
      </c>
      <c r="T124" s="5">
        <f t="shared" si="37"/>
        <v>1258785.4879844135</v>
      </c>
      <c r="U124" s="5">
        <f t="shared" si="38"/>
        <v>1258780.353901474</v>
      </c>
      <c r="V124" s="5">
        <f t="shared" si="39"/>
        <v>1258775.2259446573</v>
      </c>
      <c r="W124" s="5"/>
      <c r="X124" s="5" t="str">
        <f t="shared" si="47"/>
        <v>7.71105849104459E-11+1258795.77452836i</v>
      </c>
      <c r="Y124" s="5" t="str">
        <f t="shared" si="48"/>
        <v>7.71102696592298E-11+1258790.6281934i</v>
      </c>
      <c r="Z124" s="5" t="str">
        <f t="shared" si="49"/>
        <v>7.71099547832749E-11+1258785.48798441i</v>
      </c>
      <c r="AA124" s="5" t="str">
        <f t="shared" si="50"/>
        <v>7.71096402825858E-11+1258780.35390147i</v>
      </c>
      <c r="AB124" s="5" t="str">
        <f t="shared" si="51"/>
        <v>7.71093261571673E-11+1258775.22594466i</v>
      </c>
      <c r="AC124" s="5"/>
      <c r="AD124" s="5" t="str">
        <f t="shared" si="52"/>
        <v>0.453643259473555-0.219099727611681i</v>
      </c>
      <c r="AE124" s="5"/>
      <c r="AF124" s="5">
        <f t="shared" si="53"/>
        <v>0.25379689750530399</v>
      </c>
    </row>
    <row r="125" spans="8:32" x14ac:dyDescent="0.15">
      <c r="H125">
        <v>119</v>
      </c>
      <c r="I125" s="5">
        <f t="shared" si="45"/>
        <v>100000</v>
      </c>
      <c r="J125" s="5">
        <f t="shared" si="46"/>
        <v>-5900</v>
      </c>
      <c r="L125" s="5">
        <f t="shared" si="40"/>
        <v>100174.72433703025</v>
      </c>
      <c r="M125" s="5">
        <f t="shared" si="41"/>
        <v>100174.31132281369</v>
      </c>
      <c r="N125" s="5">
        <f t="shared" si="42"/>
        <v>100173.89879604368</v>
      </c>
      <c r="O125" s="5">
        <f t="shared" si="43"/>
        <v>100173.4867567262</v>
      </c>
      <c r="P125" s="5">
        <f t="shared" si="44"/>
        <v>100173.0752048673</v>
      </c>
      <c r="Q125" s="5"/>
      <c r="R125" s="5">
        <f t="shared" si="35"/>
        <v>1258832.7122103875</v>
      </c>
      <c r="S125" s="5">
        <f t="shared" si="36"/>
        <v>1258827.5221206732</v>
      </c>
      <c r="T125" s="5">
        <f t="shared" si="37"/>
        <v>1258822.338156393</v>
      </c>
      <c r="U125" s="5">
        <f t="shared" si="38"/>
        <v>1258817.1603176219</v>
      </c>
      <c r="V125" s="5">
        <f t="shared" si="39"/>
        <v>1258811.9886044359</v>
      </c>
      <c r="W125" s="5"/>
      <c r="X125" s="5" t="str">
        <f t="shared" si="47"/>
        <v>7.71128476176492E-11+1258832.71221039i</v>
      </c>
      <c r="Y125" s="5" t="str">
        <f t="shared" si="48"/>
        <v>7.71125296861295E-11+1258827.52212067i</v>
      </c>
      <c r="Z125" s="5" t="str">
        <f t="shared" si="49"/>
        <v>7.71122121298381E-11+1258822.33815639i</v>
      </c>
      <c r="AA125" s="5" t="str">
        <f t="shared" si="50"/>
        <v>7.71118949487795E-11+1258817.16031762i</v>
      </c>
      <c r="AB125" s="5" t="str">
        <f t="shared" si="51"/>
        <v>7.71115781429586E-11+1258811.98860444i</v>
      </c>
      <c r="AC125" s="5"/>
      <c r="AD125" s="5" t="str">
        <f t="shared" si="52"/>
        <v>0.200539657281624-0.69038800683139i</v>
      </c>
      <c r="AE125" s="5"/>
      <c r="AF125" s="5">
        <f t="shared" si="53"/>
        <v>0.51685175411925066</v>
      </c>
    </row>
    <row r="126" spans="8:32" x14ac:dyDescent="0.15">
      <c r="H126">
        <v>120</v>
      </c>
      <c r="I126" s="5">
        <f t="shared" si="45"/>
        <v>100000</v>
      </c>
      <c r="J126" s="5">
        <f t="shared" si="46"/>
        <v>-5950</v>
      </c>
      <c r="L126" s="5">
        <f t="shared" si="40"/>
        <v>100177.68861378267</v>
      </c>
      <c r="M126" s="5">
        <f t="shared" si="41"/>
        <v>100177.27211798093</v>
      </c>
      <c r="N126" s="5">
        <f t="shared" si="42"/>
        <v>100176.85610958251</v>
      </c>
      <c r="O126" s="5">
        <f t="shared" si="43"/>
        <v>100176.44058859348</v>
      </c>
      <c r="P126" s="5">
        <f t="shared" si="44"/>
        <v>100176.02555501989</v>
      </c>
      <c r="Q126" s="5"/>
      <c r="R126" s="5">
        <f t="shared" si="35"/>
        <v>1258869.9624106619</v>
      </c>
      <c r="S126" s="5">
        <f t="shared" si="36"/>
        <v>1258864.728570058</v>
      </c>
      <c r="T126" s="5">
        <f t="shared" si="37"/>
        <v>1258859.5008543448</v>
      </c>
      <c r="U126" s="5">
        <f t="shared" si="38"/>
        <v>1258854.2792635986</v>
      </c>
      <c r="V126" s="5">
        <f t="shared" si="39"/>
        <v>1258849.0637978956</v>
      </c>
      <c r="W126" s="5"/>
      <c r="X126" s="5" t="str">
        <f t="shared" si="47"/>
        <v>7.71151294689147E-11+1258869.96241066i</v>
      </c>
      <c r="Y126" s="5" t="str">
        <f t="shared" si="48"/>
        <v>7.71148088573283E-11+1258864.72857006i</v>
      </c>
      <c r="Z126" s="5" t="str">
        <f t="shared" si="49"/>
        <v>7.71144886209369E-11+1258859.50085434i</v>
      </c>
      <c r="AA126" s="5" t="str">
        <f t="shared" si="50"/>
        <v>7.71141687597451E-11+1258854.2792636i</v>
      </c>
      <c r="AB126" s="5" t="str">
        <f t="shared" si="51"/>
        <v>7.71138492737577E-11+1258849.0637979i</v>
      </c>
      <c r="AC126" s="5"/>
      <c r="AD126" s="5" t="str">
        <f t="shared" si="52"/>
        <v>-0.230826717985061-0.912687348575445i</v>
      </c>
      <c r="AE126" s="5"/>
      <c r="AF126" s="5">
        <f t="shared" si="53"/>
        <v>0.88627916998543044</v>
      </c>
    </row>
    <row r="127" spans="8:32" x14ac:dyDescent="0.15">
      <c r="H127">
        <v>121</v>
      </c>
      <c r="I127" s="5">
        <f t="shared" si="45"/>
        <v>100000</v>
      </c>
      <c r="J127" s="5">
        <f t="shared" si="46"/>
        <v>-6000</v>
      </c>
      <c r="L127" s="5">
        <f t="shared" si="40"/>
        <v>100180.67775773929</v>
      </c>
      <c r="M127" s="5">
        <f t="shared" si="41"/>
        <v>100180.25778066255</v>
      </c>
      <c r="N127" s="5">
        <f t="shared" si="42"/>
        <v>100179.83829094555</v>
      </c>
      <c r="O127" s="5">
        <f t="shared" si="43"/>
        <v>100179.41928859441</v>
      </c>
      <c r="P127" s="5">
        <f t="shared" si="44"/>
        <v>100179.00077361523</v>
      </c>
      <c r="Q127" s="5"/>
      <c r="R127" s="5">
        <f t="shared" si="35"/>
        <v>1258907.5251014405</v>
      </c>
      <c r="S127" s="5">
        <f t="shared" si="36"/>
        <v>1258902.2475138446</v>
      </c>
      <c r="T127" s="5">
        <f t="shared" si="37"/>
        <v>1258896.976050592</v>
      </c>
      <c r="U127" s="5">
        <f t="shared" si="38"/>
        <v>1258891.7107117593</v>
      </c>
      <c r="V127" s="5">
        <f t="shared" si="39"/>
        <v>1258886.4514974232</v>
      </c>
      <c r="W127" s="5"/>
      <c r="X127" s="5" t="str">
        <f t="shared" si="47"/>
        <v>7.71174304625432E-11+1258907.52510144i</v>
      </c>
      <c r="Y127" s="5" t="str">
        <f t="shared" si="48"/>
        <v>7.71171071711288E-11+1258902.24751384i</v>
      </c>
      <c r="Z127" s="5" t="str">
        <f t="shared" si="49"/>
        <v>7.71167842548758E-11+1258896.97605059i</v>
      </c>
      <c r="AA127" s="5" t="str">
        <f t="shared" si="50"/>
        <v>7.71164617137891E-11+1258891.71071176i</v>
      </c>
      <c r="AB127" s="5" t="str">
        <f t="shared" si="51"/>
        <v>7.71161395478732E-11+1258886.45149742i</v>
      </c>
      <c r="AC127" s="5"/>
      <c r="AD127" s="5" t="str">
        <f t="shared" si="52"/>
        <v>-0.527588996489051-1.04429092647385i</v>
      </c>
      <c r="AE127" s="5"/>
      <c r="AF127" s="5">
        <f t="shared" si="53"/>
        <v>1.3688936883319358</v>
      </c>
    </row>
    <row r="128" spans="8:32" x14ac:dyDescent="0.15">
      <c r="H128">
        <v>122</v>
      </c>
      <c r="I128" s="5">
        <f t="shared" si="45"/>
        <v>100000</v>
      </c>
      <c r="J128" s="5">
        <f t="shared" si="46"/>
        <v>-6050</v>
      </c>
      <c r="L128" s="5">
        <f t="shared" si="40"/>
        <v>100183.69176667428</v>
      </c>
      <c r="M128" s="5">
        <f t="shared" si="41"/>
        <v>100183.26830863525</v>
      </c>
      <c r="N128" s="5">
        <f t="shared" si="42"/>
        <v>100182.84533791202</v>
      </c>
      <c r="O128" s="5">
        <f t="shared" si="43"/>
        <v>100182.42285451076</v>
      </c>
      <c r="P128" s="5">
        <f t="shared" si="44"/>
        <v>100182.00085843763</v>
      </c>
      <c r="Q128" s="5"/>
      <c r="R128" s="5">
        <f t="shared" si="35"/>
        <v>1258945.4002547527</v>
      </c>
      <c r="S128" s="5">
        <f t="shared" si="36"/>
        <v>1258940.0789240946</v>
      </c>
      <c r="T128" s="5">
        <f t="shared" si="37"/>
        <v>1258934.7637172274</v>
      </c>
      <c r="U128" s="5">
        <f t="shared" si="38"/>
        <v>1258929.4546342287</v>
      </c>
      <c r="V128" s="5">
        <f t="shared" si="39"/>
        <v>1258924.1516751761</v>
      </c>
      <c r="W128" s="5"/>
      <c r="X128" s="5" t="str">
        <f t="shared" si="47"/>
        <v>7.71197505968212E-11+1258945.40025475i</v>
      </c>
      <c r="Y128" s="5" t="str">
        <f t="shared" si="48"/>
        <v>7.71194246258195E-11+1258940.07892409i</v>
      </c>
      <c r="Z128" s="5" t="str">
        <f t="shared" si="49"/>
        <v>7.71190990299455E-11+1258934.76371723i</v>
      </c>
      <c r="AA128" s="5" t="str">
        <f t="shared" si="50"/>
        <v>7.71187738092038E-11+1258929.45463423i</v>
      </c>
      <c r="AB128" s="5" t="str">
        <f t="shared" si="51"/>
        <v>7.71184489635994E-11+1258924.15167518i</v>
      </c>
      <c r="AC128" s="5"/>
      <c r="AD128" s="5" t="str">
        <f t="shared" si="52"/>
        <v>-0.516103814466023-1.30496492245302i</v>
      </c>
      <c r="AE128" s="5"/>
      <c r="AF128" s="5">
        <f t="shared" si="53"/>
        <v>1.9692965961391959</v>
      </c>
    </row>
    <row r="129" spans="8:32" x14ac:dyDescent="0.15">
      <c r="H129">
        <v>123</v>
      </c>
      <c r="I129" s="5">
        <f t="shared" si="45"/>
        <v>100000</v>
      </c>
      <c r="J129" s="5">
        <f t="shared" si="46"/>
        <v>-6100</v>
      </c>
      <c r="L129" s="5">
        <f t="shared" si="40"/>
        <v>100186.73063834352</v>
      </c>
      <c r="M129" s="5">
        <f t="shared" si="41"/>
        <v>100186.30369965747</v>
      </c>
      <c r="N129" s="5">
        <f t="shared" si="42"/>
        <v>100185.87724824293</v>
      </c>
      <c r="O129" s="5">
        <f t="shared" si="43"/>
        <v>100185.45128410612</v>
      </c>
      <c r="P129" s="5">
        <f t="shared" si="44"/>
        <v>100185.02580725325</v>
      </c>
      <c r="Q129" s="5"/>
      <c r="R129" s="5">
        <f t="shared" si="35"/>
        <v>1258983.5878423979</v>
      </c>
      <c r="S129" s="5">
        <f t="shared" si="36"/>
        <v>1258978.2227726392</v>
      </c>
      <c r="T129" s="5">
        <f t="shared" si="37"/>
        <v>1258972.8638261152</v>
      </c>
      <c r="U129" s="5">
        <f t="shared" si="38"/>
        <v>1258967.5110029036</v>
      </c>
      <c r="V129" s="5">
        <f t="shared" si="39"/>
        <v>1258962.1643030825</v>
      </c>
      <c r="W129" s="5"/>
      <c r="X129" s="5" t="str">
        <f t="shared" si="47"/>
        <v>7.71220898700212E-11+1258983.5878424i</v>
      </c>
      <c r="Y129" s="5" t="str">
        <f t="shared" si="48"/>
        <v>7.7121761219675E-11+1258978.22277264i</v>
      </c>
      <c r="Z129" s="5" t="str">
        <f t="shared" si="49"/>
        <v>7.71214329444223E-11+1258972.86382612i</v>
      </c>
      <c r="AA129" s="5" t="str">
        <f t="shared" si="50"/>
        <v>7.71211050442679E-11+1258967.5110029i</v>
      </c>
      <c r="AB129" s="5" t="str">
        <f t="shared" si="51"/>
        <v>7.71207775192167E-11+1258962.16430308i</v>
      </c>
      <c r="AC129" s="5"/>
      <c r="AD129" s="5" t="str">
        <f t="shared" si="52"/>
        <v>0.0431447981163207-1.63944329959639i</v>
      </c>
      <c r="AE129" s="5"/>
      <c r="AF129" s="5">
        <f t="shared" si="53"/>
        <v>2.6896358061959957</v>
      </c>
    </row>
    <row r="130" spans="8:32" x14ac:dyDescent="0.15">
      <c r="H130">
        <v>124</v>
      </c>
      <c r="I130" s="5">
        <f t="shared" si="45"/>
        <v>100000</v>
      </c>
      <c r="J130" s="5">
        <f t="shared" si="46"/>
        <v>-6150</v>
      </c>
      <c r="L130" s="5">
        <f t="shared" si="40"/>
        <v>100189.79437048465</v>
      </c>
      <c r="M130" s="5">
        <f t="shared" si="41"/>
        <v>100189.36395146942</v>
      </c>
      <c r="N130" s="5">
        <f t="shared" si="42"/>
        <v>100188.93401968104</v>
      </c>
      <c r="O130" s="5">
        <f t="shared" si="43"/>
        <v>100188.50457512579</v>
      </c>
      <c r="P130" s="5">
        <f t="shared" si="44"/>
        <v>100188.07561780993</v>
      </c>
      <c r="Q130" s="5"/>
      <c r="R130" s="5">
        <f t="shared" si="35"/>
        <v>1259022.0878359464</v>
      </c>
      <c r="S130" s="5">
        <f t="shared" si="36"/>
        <v>1259016.6790310815</v>
      </c>
      <c r="T130" s="5">
        <f t="shared" si="37"/>
        <v>1259011.2763488898</v>
      </c>
      <c r="U130" s="5">
        <f t="shared" si="38"/>
        <v>1259005.8797894502</v>
      </c>
      <c r="V130" s="5">
        <f t="shared" si="39"/>
        <v>1259000.4893528414</v>
      </c>
      <c r="W130" s="5"/>
      <c r="X130" s="5" t="str">
        <f t="shared" si="47"/>
        <v>7.71244482804017E-11+1259022.08783595i</v>
      </c>
      <c r="Y130" s="5" t="str">
        <f t="shared" si="48"/>
        <v>7.71241169509556E-11+1259016.67903108i</v>
      </c>
      <c r="Z130" s="5" t="str">
        <f t="shared" si="49"/>
        <v>7.71237859965686E-11+1259011.27634889i</v>
      </c>
      <c r="AA130" s="5" t="str">
        <f t="shared" si="50"/>
        <v>7.71234554172456E-11+1259005.87978945i</v>
      </c>
      <c r="AB130" s="5" t="str">
        <f t="shared" si="51"/>
        <v>7.71231252129915E-11+1259000.48935284i</v>
      </c>
      <c r="AC130" s="5"/>
      <c r="AD130" s="5" t="str">
        <f t="shared" si="52"/>
        <v>1.26841509175078-1.38583716770973i</v>
      </c>
      <c r="AE130" s="5"/>
      <c r="AF130" s="5">
        <f t="shared" si="53"/>
        <v>3.5294215003868654</v>
      </c>
    </row>
    <row r="131" spans="8:32" x14ac:dyDescent="0.15">
      <c r="H131">
        <v>125</v>
      </c>
      <c r="I131" s="5">
        <f t="shared" si="45"/>
        <v>100000</v>
      </c>
      <c r="J131" s="5">
        <f t="shared" si="46"/>
        <v>-6200</v>
      </c>
      <c r="L131" s="5">
        <f t="shared" si="40"/>
        <v>100192.88296081714</v>
      </c>
      <c r="M131" s="5">
        <f t="shared" si="41"/>
        <v>100192.44906179307</v>
      </c>
      <c r="N131" s="5">
        <f t="shared" si="42"/>
        <v>100192.01564995087</v>
      </c>
      <c r="O131" s="5">
        <f t="shared" si="43"/>
        <v>100191.58272529684</v>
      </c>
      <c r="P131" s="5">
        <f t="shared" si="44"/>
        <v>100191.1502878373</v>
      </c>
      <c r="Q131" s="5"/>
      <c r="R131" s="5">
        <f t="shared" si="35"/>
        <v>1259060.9002067402</v>
      </c>
      <c r="S131" s="5">
        <f t="shared" si="36"/>
        <v>1259055.4476707948</v>
      </c>
      <c r="T131" s="5">
        <f t="shared" si="37"/>
        <v>1259050.001256957</v>
      </c>
      <c r="U131" s="5">
        <f t="shared" si="38"/>
        <v>1259044.5609653064</v>
      </c>
      <c r="V131" s="5">
        <f t="shared" si="39"/>
        <v>1259039.1267959222</v>
      </c>
      <c r="W131" s="5"/>
      <c r="X131" s="5" t="str">
        <f t="shared" si="47"/>
        <v>7.71268258262072E-11+1259060.90020674i</v>
      </c>
      <c r="Y131" s="5" t="str">
        <f t="shared" si="48"/>
        <v>7.71264918179078E-11+1259055.44767079i</v>
      </c>
      <c r="Z131" s="5" t="str">
        <f t="shared" si="49"/>
        <v>7.71261581846328E-11+1259050.00125696i</v>
      </c>
      <c r="AA131" s="5" t="str">
        <f t="shared" si="50"/>
        <v>7.71258249263873E-11+1259044.56096531i</v>
      </c>
      <c r="AB131" s="5" t="str">
        <f t="shared" si="51"/>
        <v>7.71254920431761E-11+1259039.12679592i</v>
      </c>
      <c r="AC131" s="5"/>
      <c r="AD131" s="5" t="str">
        <f t="shared" si="52"/>
        <v>2.07677435972621+0.415227459947061i</v>
      </c>
      <c r="AE131" s="5"/>
      <c r="AF131" s="5">
        <f t="shared" si="53"/>
        <v>4.4854055847102989</v>
      </c>
    </row>
    <row r="132" spans="8:32" x14ac:dyDescent="0.15">
      <c r="H132">
        <v>126</v>
      </c>
      <c r="I132" s="5">
        <f t="shared" si="45"/>
        <v>100000</v>
      </c>
      <c r="J132" s="5">
        <f t="shared" si="46"/>
        <v>-6250</v>
      </c>
      <c r="L132" s="5">
        <f t="shared" si="40"/>
        <v>100195.99640704213</v>
      </c>
      <c r="M132" s="5">
        <f t="shared" si="41"/>
        <v>100195.55902833219</v>
      </c>
      <c r="N132" s="5">
        <f t="shared" si="42"/>
        <v>100195.12213675873</v>
      </c>
      <c r="O132" s="5">
        <f t="shared" si="43"/>
        <v>100194.68573232814</v>
      </c>
      <c r="P132" s="5">
        <f t="shared" si="44"/>
        <v>100194.24981504677</v>
      </c>
      <c r="Q132" s="5"/>
      <c r="R132" s="5">
        <f t="shared" si="35"/>
        <v>1259100.0249258913</v>
      </c>
      <c r="S132" s="5">
        <f t="shared" si="36"/>
        <v>1259094.5286629235</v>
      </c>
      <c r="T132" s="5">
        <f t="shared" si="37"/>
        <v>1259089.0385214931</v>
      </c>
      <c r="U132" s="5">
        <f t="shared" si="38"/>
        <v>1259083.5545016807</v>
      </c>
      <c r="V132" s="5">
        <f t="shared" si="39"/>
        <v>1259078.0766035658</v>
      </c>
      <c r="W132" s="5"/>
      <c r="X132" s="5" t="str">
        <f t="shared" si="47"/>
        <v>7.7129222505668E-11+1259100.02492589i</v>
      </c>
      <c r="Y132" s="5" t="str">
        <f t="shared" si="48"/>
        <v>7.71288858187639E-11+1259094.52866292i</v>
      </c>
      <c r="Z132" s="5" t="str">
        <f t="shared" si="49"/>
        <v>7.71285495068494E-11+1259089.03852149i</v>
      </c>
      <c r="AA132" s="5" t="str">
        <f t="shared" si="50"/>
        <v>7.71282135699294E-11+1259083.55450168i</v>
      </c>
      <c r="AB132" s="5" t="str">
        <f t="shared" si="51"/>
        <v>7.71278780080088E-11+1259078.07660357i</v>
      </c>
      <c r="AC132" s="5"/>
      <c r="AD132" s="5" t="str">
        <f t="shared" si="52"/>
        <v>0.0810025080023509+2.35477535545617i</v>
      </c>
      <c r="AE132" s="5"/>
      <c r="AF132" s="5">
        <f t="shared" si="53"/>
        <v>5.5515283809664027</v>
      </c>
    </row>
    <row r="133" spans="8:32" x14ac:dyDescent="0.15">
      <c r="H133">
        <v>127</v>
      </c>
      <c r="I133" s="5">
        <f t="shared" si="45"/>
        <v>100000</v>
      </c>
      <c r="J133" s="5">
        <f t="shared" si="46"/>
        <v>-6300</v>
      </c>
      <c r="L133" s="5">
        <f t="shared" si="40"/>
        <v>100199.13470684265</v>
      </c>
      <c r="M133" s="5">
        <f t="shared" si="41"/>
        <v>100198.69384877229</v>
      </c>
      <c r="N133" s="5">
        <f t="shared" si="42"/>
        <v>100198.25347779272</v>
      </c>
      <c r="O133" s="5">
        <f t="shared" si="43"/>
        <v>100197.81359391032</v>
      </c>
      <c r="P133" s="5">
        <f t="shared" si="44"/>
        <v>100197.37419713153</v>
      </c>
      <c r="Q133" s="5"/>
      <c r="R133" s="5">
        <f t="shared" si="35"/>
        <v>1259139.4619642838</v>
      </c>
      <c r="S133" s="5">
        <f t="shared" si="36"/>
        <v>1259133.9219783833</v>
      </c>
      <c r="T133" s="5">
        <f t="shared" si="37"/>
        <v>1259128.3881134463</v>
      </c>
      <c r="U133" s="5">
        <f t="shared" si="38"/>
        <v>1259122.8603695526</v>
      </c>
      <c r="V133" s="5">
        <f t="shared" si="39"/>
        <v>1259117.3387467836</v>
      </c>
      <c r="W133" s="5"/>
      <c r="X133" s="5" t="str">
        <f t="shared" si="47"/>
        <v>7.71316383170007E-11+1259139.46196428i</v>
      </c>
      <c r="Y133" s="5" t="str">
        <f t="shared" si="48"/>
        <v>7.71312989517424E-11+1259133.92197838i</v>
      </c>
      <c r="Z133" s="5" t="str">
        <f t="shared" si="49"/>
        <v>7.71309599614385E-11+1259128.38811345i</v>
      </c>
      <c r="AA133" s="5" t="str">
        <f t="shared" si="50"/>
        <v>7.7130621346094E-11+1259122.86036955i</v>
      </c>
      <c r="AB133" s="5" t="str">
        <f t="shared" si="51"/>
        <v>7.71302831057138E-11+1259117.33874678i</v>
      </c>
      <c r="AC133" s="5"/>
      <c r="AD133" s="5" t="str">
        <f t="shared" si="52"/>
        <v>-2.5893431818326-0.119324911532844i</v>
      </c>
      <c r="AE133" s="5"/>
      <c r="AF133" s="5">
        <f t="shared" si="53"/>
        <v>6.7189365478152947</v>
      </c>
    </row>
    <row r="134" spans="8:32" x14ac:dyDescent="0.15">
      <c r="H134">
        <v>128</v>
      </c>
      <c r="I134" s="5">
        <f t="shared" si="45"/>
        <v>100000</v>
      </c>
      <c r="J134" s="5">
        <f t="shared" si="46"/>
        <v>-6350</v>
      </c>
      <c r="L134" s="5">
        <f t="shared" si="40"/>
        <v>100202.29785788347</v>
      </c>
      <c r="M134" s="5">
        <f t="shared" si="41"/>
        <v>100201.85352078074</v>
      </c>
      <c r="N134" s="5">
        <f t="shared" si="42"/>
        <v>100201.4096707227</v>
      </c>
      <c r="O134" s="5">
        <f t="shared" si="43"/>
        <v>100200.96630771582</v>
      </c>
      <c r="P134" s="5">
        <f t="shared" si="44"/>
        <v>100200.52343176656</v>
      </c>
      <c r="Q134" s="5"/>
      <c r="R134" s="5">
        <f t="shared" si="35"/>
        <v>1259179.2112925719</v>
      </c>
      <c r="S134" s="5">
        <f t="shared" si="36"/>
        <v>1259173.6275878614</v>
      </c>
      <c r="T134" s="5">
        <f t="shared" si="37"/>
        <v>1259168.0500035346</v>
      </c>
      <c r="U134" s="5">
        <f t="shared" si="38"/>
        <v>1259162.4785396736</v>
      </c>
      <c r="V134" s="5">
        <f t="shared" si="39"/>
        <v>1259156.9131963591</v>
      </c>
      <c r="W134" s="5"/>
      <c r="X134" s="5" t="str">
        <f t="shared" si="47"/>
        <v>7.71340732584075E-11+1259179.21129257i</v>
      </c>
      <c r="Y134" s="5" t="str">
        <f t="shared" si="48"/>
        <v>7.71337312150475E-11+1259173.62758786i</v>
      </c>
      <c r="Z134" s="5" t="str">
        <f t="shared" si="49"/>
        <v>7.71333895466065E-11+1259168.05000353i</v>
      </c>
      <c r="AA134" s="5" t="str">
        <f t="shared" si="50"/>
        <v>7.71330482530895E-11+1259162.47853967i</v>
      </c>
      <c r="AB134" s="5" t="str">
        <f t="shared" si="51"/>
        <v>7.71327073345013E-11+1259156.91319636i</v>
      </c>
      <c r="AC134" s="5"/>
      <c r="AD134" s="5" t="str">
        <f t="shared" si="52"/>
        <v>1.19949970592088-2.55680925279584i</v>
      </c>
      <c r="AE134" s="5"/>
      <c r="AF134" s="5">
        <f t="shared" si="53"/>
        <v>7.9760730996866993</v>
      </c>
    </row>
    <row r="135" spans="8:32" x14ac:dyDescent="0.15">
      <c r="H135">
        <v>129</v>
      </c>
      <c r="I135" s="5">
        <f t="shared" si="45"/>
        <v>100000</v>
      </c>
      <c r="J135" s="5">
        <f t="shared" si="46"/>
        <v>-6400</v>
      </c>
      <c r="L135" s="5">
        <f t="shared" si="40"/>
        <v>100205.4858578112</v>
      </c>
      <c r="M135" s="5">
        <f t="shared" si="41"/>
        <v>100205.03804200665</v>
      </c>
      <c r="N135" s="5">
        <f t="shared" si="42"/>
        <v>100204.59071320036</v>
      </c>
      <c r="O135" s="5">
        <f t="shared" si="43"/>
        <v>100204.14387139885</v>
      </c>
      <c r="P135" s="5">
        <f t="shared" si="44"/>
        <v>100203.69751660863</v>
      </c>
      <c r="Q135" s="5"/>
      <c r="R135" s="5">
        <f t="shared" ref="R135:R198" si="54">L135/$D$3*2*PI()+$E$7</f>
        <v>1259219.2728811824</v>
      </c>
      <c r="S135" s="5">
        <f t="shared" ref="S135:S198" si="55">M135/$D$3*2*PI()+$E$8</f>
        <v>1259213.6454618154</v>
      </c>
      <c r="T135" s="5">
        <f t="shared" ref="T135:T198" si="56">N135/$D$3*2*PI()+$E$9</f>
        <v>1259208.0241622492</v>
      </c>
      <c r="U135" s="5">
        <f t="shared" ref="U135:U198" si="57">O135/$D$3*2*PI()+$E$10</f>
        <v>1259202.4089825652</v>
      </c>
      <c r="V135" s="5">
        <f t="shared" ref="V135:V198" si="58">P135/$D$3*2*PI()+$E$11</f>
        <v>1259196.799922846</v>
      </c>
      <c r="W135" s="5"/>
      <c r="X135" s="5" t="str">
        <f t="shared" si="47"/>
        <v>7.71365273280768E-11+1259219.27288118i</v>
      </c>
      <c r="Y135" s="5" t="str">
        <f t="shared" si="48"/>
        <v>7.71361826068697E-11+1259213.64546182i</v>
      </c>
      <c r="Z135" s="5" t="str">
        <f t="shared" si="49"/>
        <v>7.71358382605458E-11+1259208.02416225i</v>
      </c>
      <c r="AA135" s="5" t="str">
        <f t="shared" si="50"/>
        <v>7.71354942891101E-11+1259202.40898257i</v>
      </c>
      <c r="AB135" s="5" t="str">
        <f t="shared" si="51"/>
        <v>7.71351506925677E-11+1259196.79992285i</v>
      </c>
      <c r="AC135" s="5"/>
      <c r="AD135" s="5" t="str">
        <f t="shared" si="52"/>
        <v>1.26458528163315+2.77662804693792i</v>
      </c>
      <c r="AE135" s="5"/>
      <c r="AF135" s="5">
        <f t="shared" si="53"/>
        <v>9.3088392455654798</v>
      </c>
    </row>
    <row r="136" spans="8:32" x14ac:dyDescent="0.15">
      <c r="H136">
        <v>130</v>
      </c>
      <c r="I136" s="5">
        <f t="shared" si="45"/>
        <v>100000</v>
      </c>
      <c r="J136" s="5">
        <f t="shared" si="46"/>
        <v>-6450</v>
      </c>
      <c r="L136" s="5">
        <f t="shared" si="40"/>
        <v>100208.69870425422</v>
      </c>
      <c r="M136" s="5">
        <f t="shared" si="41"/>
        <v>100208.24741008098</v>
      </c>
      <c r="N136" s="5">
        <f t="shared" si="42"/>
        <v>100207.79660285921</v>
      </c>
      <c r="O136" s="5">
        <f t="shared" si="43"/>
        <v>100207.34628259546</v>
      </c>
      <c r="P136" s="5">
        <f t="shared" si="44"/>
        <v>100206.89644929634</v>
      </c>
      <c r="Q136" s="5"/>
      <c r="R136" s="5">
        <f t="shared" si="54"/>
        <v>1259259.6467003124</v>
      </c>
      <c r="S136" s="5">
        <f t="shared" si="55"/>
        <v>1259253.9755704752</v>
      </c>
      <c r="T136" s="5">
        <f t="shared" si="56"/>
        <v>1259248.3105598509</v>
      </c>
      <c r="U136" s="5">
        <f t="shared" si="57"/>
        <v>1259242.6516685216</v>
      </c>
      <c r="V136" s="5">
        <f t="shared" si="58"/>
        <v>1259236.9988965699</v>
      </c>
      <c r="W136" s="5"/>
      <c r="X136" s="5" t="str">
        <f t="shared" si="47"/>
        <v>7.71390005241831E-11+1259259.64670031i</v>
      </c>
      <c r="Y136" s="5" t="str">
        <f t="shared" si="48"/>
        <v>7.71386531253852E-11+1259253.97557048i</v>
      </c>
      <c r="Z136" s="5" t="str">
        <f t="shared" si="49"/>
        <v>7.71383061014346E-11+1259248.31055985i</v>
      </c>
      <c r="AA136" s="5" t="str">
        <f t="shared" si="50"/>
        <v>7.71379594523361E-11+1259242.65166852i</v>
      </c>
      <c r="AB136" s="5" t="str">
        <f t="shared" si="51"/>
        <v>7.7137613178095E-11+1259236.99889657i</v>
      </c>
      <c r="AC136" s="5"/>
      <c r="AD136" s="5" t="str">
        <f t="shared" si="52"/>
        <v>-2.71897826019903-1.8187858251402i</v>
      </c>
      <c r="AE136" s="5"/>
      <c r="AF136" s="5">
        <f t="shared" si="53"/>
        <v>10.700824657165864</v>
      </c>
    </row>
    <row r="137" spans="8:32" x14ac:dyDescent="0.15">
      <c r="H137">
        <v>131</v>
      </c>
      <c r="I137" s="5">
        <f t="shared" si="45"/>
        <v>100000</v>
      </c>
      <c r="J137" s="5">
        <f t="shared" si="46"/>
        <v>-6500</v>
      </c>
      <c r="L137" s="5">
        <f t="shared" si="40"/>
        <v>100211.93639482275</v>
      </c>
      <c r="M137" s="5">
        <f t="shared" si="41"/>
        <v>100211.48162261648</v>
      </c>
      <c r="N137" s="5">
        <f t="shared" si="42"/>
        <v>100211.02733731453</v>
      </c>
      <c r="O137" s="5">
        <f t="shared" si="43"/>
        <v>100210.57353892352</v>
      </c>
      <c r="P137" s="5">
        <f t="shared" si="44"/>
        <v>100210.12022745008</v>
      </c>
      <c r="Q137" s="5"/>
      <c r="R137" s="5">
        <f t="shared" si="54"/>
        <v>1259300.3327199311</v>
      </c>
      <c r="S137" s="5">
        <f t="shared" si="55"/>
        <v>1259294.617883842</v>
      </c>
      <c r="T137" s="5">
        <f t="shared" si="56"/>
        <v>1259288.9091663731</v>
      </c>
      <c r="U137" s="5">
        <f t="shared" si="57"/>
        <v>1259283.2065676074</v>
      </c>
      <c r="V137" s="5">
        <f t="shared" si="58"/>
        <v>1259277.5100876284</v>
      </c>
      <c r="W137" s="5"/>
      <c r="X137" s="5" t="str">
        <f t="shared" si="47"/>
        <v>7.71414928448867E-11+1259300.33271993i</v>
      </c>
      <c r="Y137" s="5" t="str">
        <f t="shared" si="48"/>
        <v>7.71411427687565E-11+1259294.61788384i</v>
      </c>
      <c r="Z137" s="5" t="str">
        <f t="shared" si="49"/>
        <v>7.71407930674372E-11+1259288.90916637i</v>
      </c>
      <c r="AA137" s="5" t="str">
        <f t="shared" si="50"/>
        <v>7.71404437409338E-11+1259283.20656761i</v>
      </c>
      <c r="AB137" s="5" t="str">
        <f t="shared" si="51"/>
        <v>7.71400947892516E-11+1259277.51008763i</v>
      </c>
      <c r="AC137" s="5"/>
      <c r="AD137" s="5" t="str">
        <f t="shared" si="52"/>
        <v>3.27471914321046+1.18735669882093i</v>
      </c>
      <c r="AE137" s="5"/>
      <c r="AF137" s="5">
        <f t="shared" si="53"/>
        <v>12.133601397143989</v>
      </c>
    </row>
    <row r="138" spans="8:32" x14ac:dyDescent="0.15">
      <c r="H138">
        <v>132</v>
      </c>
      <c r="I138" s="5">
        <f t="shared" si="45"/>
        <v>100000</v>
      </c>
      <c r="J138" s="5">
        <f t="shared" si="46"/>
        <v>-6550</v>
      </c>
      <c r="L138" s="5">
        <f t="shared" si="40"/>
        <v>100215.19892710885</v>
      </c>
      <c r="M138" s="5">
        <f t="shared" si="41"/>
        <v>100214.74067720777</v>
      </c>
      <c r="N138" s="5">
        <f t="shared" si="42"/>
        <v>100214.28291416349</v>
      </c>
      <c r="O138" s="5">
        <f t="shared" si="43"/>
        <v>100213.82563798271</v>
      </c>
      <c r="P138" s="5">
        <f t="shared" si="44"/>
        <v>100213.36884867208</v>
      </c>
      <c r="Q138" s="5"/>
      <c r="R138" s="5">
        <f t="shared" si="54"/>
        <v>1259341.3309097795</v>
      </c>
      <c r="S138" s="5">
        <f t="shared" si="55"/>
        <v>1259335.5723716884</v>
      </c>
      <c r="T138" s="5">
        <f t="shared" si="56"/>
        <v>1259329.8199516204</v>
      </c>
      <c r="U138" s="5">
        <f t="shared" si="57"/>
        <v>1259324.0736496598</v>
      </c>
      <c r="V138" s="5">
        <f t="shared" si="58"/>
        <v>1259318.3334658898</v>
      </c>
      <c r="W138" s="5"/>
      <c r="X138" s="5" t="str">
        <f t="shared" si="47"/>
        <v>7.71440042883341E-11+1259341.33090978i</v>
      </c>
      <c r="Y138" s="5" t="str">
        <f t="shared" si="48"/>
        <v>7.71436515351318E-11+1259335.57237169i</v>
      </c>
      <c r="Z138" s="5" t="str">
        <f t="shared" si="49"/>
        <v>7.71432991567039E-11+1259329.81995162i</v>
      </c>
      <c r="AA138" s="5" t="str">
        <f t="shared" si="50"/>
        <v>7.71429471530555E-11+1259324.07364966i</v>
      </c>
      <c r="AB138" s="5" t="str">
        <f t="shared" si="51"/>
        <v>7.71425955241917E-11+1259318.33346589i</v>
      </c>
      <c r="AC138" s="5"/>
      <c r="AD138" s="5" t="str">
        <f t="shared" si="52"/>
        <v>-3.3683429216292-1.49711131449387i</v>
      </c>
      <c r="AE138" s="5"/>
      <c r="AF138" s="5">
        <f t="shared" si="53"/>
        <v>13.587076325675097</v>
      </c>
    </row>
    <row r="139" spans="8:32" x14ac:dyDescent="0.15">
      <c r="H139">
        <v>133</v>
      </c>
      <c r="I139" s="5">
        <f t="shared" si="45"/>
        <v>100000</v>
      </c>
      <c r="J139" s="5">
        <f t="shared" si="46"/>
        <v>-6600</v>
      </c>
      <c r="L139" s="5">
        <f t="shared" si="40"/>
        <v>100218.48629868643</v>
      </c>
      <c r="M139" s="5">
        <f t="shared" si="41"/>
        <v>100218.02457143126</v>
      </c>
      <c r="N139" s="5">
        <f t="shared" si="42"/>
        <v>100217.56333098505</v>
      </c>
      <c r="O139" s="5">
        <f t="shared" si="43"/>
        <v>100217.10257735453</v>
      </c>
      <c r="P139" s="5">
        <f t="shared" si="44"/>
        <v>100216.64231054641</v>
      </c>
      <c r="Q139" s="5"/>
      <c r="R139" s="5">
        <f t="shared" si="54"/>
        <v>1259382.6412393705</v>
      </c>
      <c r="S139" s="5">
        <f t="shared" si="55"/>
        <v>1259376.8390035592</v>
      </c>
      <c r="T139" s="5">
        <f t="shared" si="56"/>
        <v>1259371.0428851699</v>
      </c>
      <c r="U139" s="5">
        <f t="shared" si="57"/>
        <v>1259365.2528842867</v>
      </c>
      <c r="V139" s="5">
        <f t="shared" si="58"/>
        <v>1259359.4690009945</v>
      </c>
      <c r="W139" s="5"/>
      <c r="X139" s="5" t="str">
        <f t="shared" si="47"/>
        <v>7.71465348526576E-11+1259382.64123937i</v>
      </c>
      <c r="Y139" s="5" t="str">
        <f t="shared" si="48"/>
        <v>7.71461794226456E-11+1259376.83900356i</v>
      </c>
      <c r="Z139" s="5" t="str">
        <f t="shared" si="49"/>
        <v>7.71458243673712E-11+1259371.04288517i</v>
      </c>
      <c r="AA139" s="5" t="str">
        <f t="shared" si="50"/>
        <v>7.71454696868394E-11+1259365.25288429i</v>
      </c>
      <c r="AB139" s="5" t="str">
        <f t="shared" si="51"/>
        <v>7.71451153810554E-11+1259359.46900099i</v>
      </c>
      <c r="AC139" s="5"/>
      <c r="AD139" s="5" t="str">
        <f t="shared" si="52"/>
        <v>2.69984398723095+2.78401400856654i</v>
      </c>
      <c r="AE139" s="5"/>
      <c r="AF139" s="5">
        <f t="shared" si="53"/>
        <v>15.039891555281848</v>
      </c>
    </row>
    <row r="140" spans="8:32" x14ac:dyDescent="0.15">
      <c r="H140">
        <v>134</v>
      </c>
      <c r="I140" s="5">
        <f t="shared" si="45"/>
        <v>100000</v>
      </c>
      <c r="J140" s="5">
        <f t="shared" si="46"/>
        <v>-6650</v>
      </c>
      <c r="L140" s="5">
        <f t="shared" si="40"/>
        <v>100221.79850711122</v>
      </c>
      <c r="M140" s="5">
        <f t="shared" si="41"/>
        <v>100221.33330284526</v>
      </c>
      <c r="N140" s="5">
        <f t="shared" si="42"/>
        <v>100220.86858534005</v>
      </c>
      <c r="O140" s="5">
        <f t="shared" si="43"/>
        <v>100220.40435460236</v>
      </c>
      <c r="P140" s="5">
        <f t="shared" si="44"/>
        <v>100219.94061063897</v>
      </c>
      <c r="Q140" s="5"/>
      <c r="R140" s="5">
        <f t="shared" si="54"/>
        <v>1259424.2636779884</v>
      </c>
      <c r="S140" s="5">
        <f t="shared" si="55"/>
        <v>1259418.4177487709</v>
      </c>
      <c r="T140" s="5">
        <f t="shared" si="56"/>
        <v>1259412.5779363695</v>
      </c>
      <c r="U140" s="5">
        <f t="shared" si="57"/>
        <v>1259406.7442408691</v>
      </c>
      <c r="V140" s="5">
        <f t="shared" si="58"/>
        <v>1259400.916662355</v>
      </c>
      <c r="W140" s="5"/>
      <c r="X140" s="5" t="str">
        <f t="shared" si="47"/>
        <v>7.71490845359757E-11+1259424.26367799i</v>
      </c>
      <c r="Y140" s="5" t="str">
        <f t="shared" si="48"/>
        <v>7.71487264294183E-11+1259418.41774877i</v>
      </c>
      <c r="Z140" s="5" t="str">
        <f t="shared" si="49"/>
        <v>7.71483686975613E-11+1259412.57793637i</v>
      </c>
      <c r="AA140" s="5" t="str">
        <f t="shared" si="50"/>
        <v>7.71480113404098E-11+1259406.74424087i</v>
      </c>
      <c r="AB140" s="5" t="str">
        <f t="shared" si="51"/>
        <v>7.71476543579692E-11+1259400.91666235i</v>
      </c>
      <c r="AC140" s="5"/>
      <c r="AD140" s="5" t="str">
        <f t="shared" si="52"/>
        <v>-0.305982685410409-4.04675676427115i</v>
      </c>
      <c r="AE140" s="5"/>
      <c r="AF140" s="5">
        <f t="shared" si="53"/>
        <v>16.469865712945278</v>
      </c>
    </row>
    <row r="141" spans="8:32" x14ac:dyDescent="0.15">
      <c r="H141">
        <v>135</v>
      </c>
      <c r="I141" s="5">
        <f t="shared" si="45"/>
        <v>100000</v>
      </c>
      <c r="J141" s="5">
        <f t="shared" si="46"/>
        <v>-6700</v>
      </c>
      <c r="L141" s="5">
        <f t="shared" si="40"/>
        <v>100225.13554992081</v>
      </c>
      <c r="M141" s="5">
        <f t="shared" si="41"/>
        <v>100224.66686898989</v>
      </c>
      <c r="N141" s="5">
        <f t="shared" si="42"/>
        <v>100224.19867477115</v>
      </c>
      <c r="O141" s="5">
        <f t="shared" si="43"/>
        <v>100223.73096727142</v>
      </c>
      <c r="P141" s="5">
        <f t="shared" si="44"/>
        <v>100223.2637464975</v>
      </c>
      <c r="Q141" s="5"/>
      <c r="R141" s="5">
        <f t="shared" si="54"/>
        <v>1259466.1981946898</v>
      </c>
      <c r="S141" s="5">
        <f t="shared" si="55"/>
        <v>1259460.308576412</v>
      </c>
      <c r="T141" s="5">
        <f t="shared" si="56"/>
        <v>1259454.4250743396</v>
      </c>
      <c r="U141" s="5">
        <f t="shared" si="57"/>
        <v>1259448.5476885589</v>
      </c>
      <c r="V141" s="5">
        <f t="shared" si="58"/>
        <v>1259442.6764191552</v>
      </c>
      <c r="W141" s="5"/>
      <c r="X141" s="5" t="str">
        <f t="shared" si="47"/>
        <v>7.71516533363929E-11+1259466.19819469i</v>
      </c>
      <c r="Y141" s="5" t="str">
        <f t="shared" si="48"/>
        <v>7.71512925535563E-11+1259460.30857641i</v>
      </c>
      <c r="Z141" s="5" t="str">
        <f t="shared" si="49"/>
        <v>7.71509321453826E-11+1259454.42507434i</v>
      </c>
      <c r="AA141" s="5" t="str">
        <f t="shared" si="50"/>
        <v>7.71505721118772E-11+1259448.54768856i</v>
      </c>
      <c r="AB141" s="5" t="str">
        <f t="shared" si="51"/>
        <v>7.71502124530453E-11+1259442.67641916i</v>
      </c>
      <c r="AC141" s="5"/>
      <c r="AD141" s="5" t="str">
        <f t="shared" si="52"/>
        <v>-3.39015439388346+2.52216505854387i</v>
      </c>
      <c r="AE141" s="5"/>
      <c r="AF141" s="5">
        <f t="shared" si="53"/>
        <v>17.85446339690693</v>
      </c>
    </row>
    <row r="142" spans="8:32" x14ac:dyDescent="0.15">
      <c r="H142">
        <v>136</v>
      </c>
      <c r="I142" s="5">
        <f t="shared" si="45"/>
        <v>100000</v>
      </c>
      <c r="J142" s="5">
        <f t="shared" si="46"/>
        <v>-6750</v>
      </c>
      <c r="L142" s="5">
        <f t="shared" si="40"/>
        <v>100228.49742463468</v>
      </c>
      <c r="M142" s="5">
        <f t="shared" si="41"/>
        <v>100228.02526738716</v>
      </c>
      <c r="N142" s="5">
        <f t="shared" si="42"/>
        <v>100227.55359680291</v>
      </c>
      <c r="O142" s="5">
        <f t="shared" si="43"/>
        <v>100227.08241288878</v>
      </c>
      <c r="P142" s="5">
        <f t="shared" si="44"/>
        <v>100226.61171565164</v>
      </c>
      <c r="Q142" s="5"/>
      <c r="R142" s="5">
        <f t="shared" si="54"/>
        <v>1259508.4447583032</v>
      </c>
      <c r="S142" s="5">
        <f t="shared" si="55"/>
        <v>1259502.5114553426</v>
      </c>
      <c r="T142" s="5">
        <f t="shared" si="56"/>
        <v>1259496.5842679732</v>
      </c>
      <c r="U142" s="5">
        <f t="shared" si="57"/>
        <v>1259490.6631962806</v>
      </c>
      <c r="V142" s="5">
        <f t="shared" si="58"/>
        <v>1259484.7482403514</v>
      </c>
      <c r="W142" s="5"/>
      <c r="X142" s="5" t="str">
        <f t="shared" si="47"/>
        <v>7.71542412519997E-11+1259508.4447583i</v>
      </c>
      <c r="Y142" s="5" t="str">
        <f t="shared" si="48"/>
        <v>7.7153877793152E-11+1259502.51145534i</v>
      </c>
      <c r="Z142" s="5" t="str">
        <f t="shared" si="49"/>
        <v>7.71535147089296E-11+1259496.58426797i</v>
      </c>
      <c r="AA142" s="5" t="str">
        <f t="shared" si="50"/>
        <v>7.71531519993378E-11+1259490.66319628i</v>
      </c>
      <c r="AB142" s="5" t="str">
        <f t="shared" si="51"/>
        <v>7.71527896643819E-11+1259484.74824035i</v>
      </c>
      <c r="AC142" s="5"/>
      <c r="AD142" s="5" t="str">
        <f t="shared" si="52"/>
        <v>3.4072669423089+2.74987537360654i</v>
      </c>
      <c r="AE142" s="5"/>
      <c r="AF142" s="5">
        <f t="shared" si="53"/>
        <v>19.171282586518746</v>
      </c>
    </row>
    <row r="143" spans="8:32" x14ac:dyDescent="0.15">
      <c r="H143">
        <v>137</v>
      </c>
      <c r="I143" s="5">
        <f t="shared" si="45"/>
        <v>100000</v>
      </c>
      <c r="J143" s="5">
        <f t="shared" si="46"/>
        <v>-6800</v>
      </c>
      <c r="L143" s="5">
        <f t="shared" si="40"/>
        <v>100231.88412875416</v>
      </c>
      <c r="M143" s="5">
        <f t="shared" si="41"/>
        <v>100231.40849554096</v>
      </c>
      <c r="N143" s="5">
        <f t="shared" si="42"/>
        <v>100230.93334894173</v>
      </c>
      <c r="O143" s="5">
        <f t="shared" si="43"/>
        <v>100230.45868896341</v>
      </c>
      <c r="P143" s="5">
        <f t="shared" si="44"/>
        <v>100229.98451561289</v>
      </c>
      <c r="Q143" s="5"/>
      <c r="R143" s="5">
        <f t="shared" si="54"/>
        <v>1259551.0033374298</v>
      </c>
      <c r="S143" s="5">
        <f t="shared" si="55"/>
        <v>1259545.0263541962</v>
      </c>
      <c r="T143" s="5">
        <f t="shared" si="56"/>
        <v>1259539.0554859343</v>
      </c>
      <c r="U143" s="5">
        <f t="shared" si="57"/>
        <v>1259533.0907327307</v>
      </c>
      <c r="V143" s="5">
        <f t="shared" si="58"/>
        <v>1259527.1320946726</v>
      </c>
      <c r="W143" s="5"/>
      <c r="X143" s="5" t="str">
        <f t="shared" si="47"/>
        <v>7.71568482808727E-11+1259551.00333743i</v>
      </c>
      <c r="Y143" s="5" t="str">
        <f t="shared" si="48"/>
        <v>7.7156482146284E-11+1259545.0263542i</v>
      </c>
      <c r="Z143" s="5" t="str">
        <f t="shared" si="49"/>
        <v>7.71561163862827E-11+1259539.05548593i</v>
      </c>
      <c r="AA143" s="5" t="str">
        <f t="shared" si="50"/>
        <v>7.71557510008742E-11+1259533.09073273i</v>
      </c>
      <c r="AB143" s="5" t="str">
        <f t="shared" si="51"/>
        <v>7.71553859900637E-11+1259527.13209467i</v>
      </c>
      <c r="AC143" s="5"/>
      <c r="AD143" s="5" t="str">
        <f t="shared" si="52"/>
        <v>3.04171786945227-3.33863721510836i</v>
      </c>
      <c r="AE143" s="5"/>
      <c r="AF143" s="5">
        <f t="shared" si="53"/>
        <v>20.398546051451763</v>
      </c>
    </row>
    <row r="144" spans="8:32" x14ac:dyDescent="0.15">
      <c r="H144">
        <v>138</v>
      </c>
      <c r="I144" s="5">
        <f t="shared" si="45"/>
        <v>100000</v>
      </c>
      <c r="J144" s="5">
        <f t="shared" si="46"/>
        <v>-6850</v>
      </c>
      <c r="L144" s="5">
        <f t="shared" si="40"/>
        <v>100235.29565976249</v>
      </c>
      <c r="M144" s="5">
        <f t="shared" si="41"/>
        <v>100234.81655093703</v>
      </c>
      <c r="N144" s="5">
        <f t="shared" si="42"/>
        <v>100234.33792867592</v>
      </c>
      <c r="O144" s="5">
        <f t="shared" si="43"/>
        <v>100233.85979298613</v>
      </c>
      <c r="P144" s="5">
        <f t="shared" si="44"/>
        <v>100233.38214387461</v>
      </c>
      <c r="Q144" s="5"/>
      <c r="R144" s="5">
        <f t="shared" si="54"/>
        <v>1259593.8739004428</v>
      </c>
      <c r="S144" s="5">
        <f t="shared" si="55"/>
        <v>1259587.8532413775</v>
      </c>
      <c r="T144" s="5">
        <f t="shared" si="56"/>
        <v>1259581.83869666</v>
      </c>
      <c r="U144" s="5">
        <f t="shared" si="57"/>
        <v>1259575.8302663784</v>
      </c>
      <c r="V144" s="5">
        <f t="shared" si="58"/>
        <v>1259569.8279506194</v>
      </c>
      <c r="W144" s="5"/>
      <c r="X144" s="5" t="str">
        <f t="shared" si="47"/>
        <v>7.71594744210745E-11+1259593.87390044i</v>
      </c>
      <c r="Y144" s="5" t="str">
        <f t="shared" si="48"/>
        <v>7.7159105611017E-11+1259587.85324138i</v>
      </c>
      <c r="Z144" s="5" t="str">
        <f t="shared" si="49"/>
        <v>7.71587371755086E-11+1259581.83869666i</v>
      </c>
      <c r="AA144" s="5" t="str">
        <f t="shared" si="50"/>
        <v>7.71583691145548E-11+1259575.83026638i</v>
      </c>
      <c r="AB144" s="5" t="str">
        <f t="shared" si="51"/>
        <v>7.71580014281609E-11+1259569.82795062i</v>
      </c>
      <c r="AC144" s="5"/>
      <c r="AD144" s="5" t="str">
        <f t="shared" si="52"/>
        <v>-2.05953530870725-4.15618819730416i</v>
      </c>
      <c r="AE144" s="5"/>
      <c r="AF144" s="5">
        <f t="shared" si="53"/>
        <v>21.515586019222269</v>
      </c>
    </row>
    <row r="145" spans="8:32" x14ac:dyDescent="0.15">
      <c r="H145">
        <v>139</v>
      </c>
      <c r="I145" s="5">
        <f t="shared" si="45"/>
        <v>100000</v>
      </c>
      <c r="J145" s="5">
        <f t="shared" si="46"/>
        <v>-6900</v>
      </c>
      <c r="L145" s="5">
        <f t="shared" si="40"/>
        <v>100238.73201512477</v>
      </c>
      <c r="M145" s="5">
        <f t="shared" si="41"/>
        <v>100238.24943104303</v>
      </c>
      <c r="N145" s="5">
        <f t="shared" si="42"/>
        <v>100237.76733347565</v>
      </c>
      <c r="O145" s="5">
        <f t="shared" si="43"/>
        <v>100237.28572242966</v>
      </c>
      <c r="P145" s="5">
        <f t="shared" si="44"/>
        <v>100236.80459791204</v>
      </c>
      <c r="Q145" s="5"/>
      <c r="R145" s="5">
        <f t="shared" si="54"/>
        <v>1259637.056415488</v>
      </c>
      <c r="S145" s="5">
        <f t="shared" si="55"/>
        <v>1259630.9920850643</v>
      </c>
      <c r="T145" s="5">
        <f t="shared" si="56"/>
        <v>1259624.9338683602</v>
      </c>
      <c r="U145" s="5">
        <f t="shared" si="57"/>
        <v>1259618.8817654643</v>
      </c>
      <c r="V145" s="5">
        <f t="shared" si="58"/>
        <v>1259612.8357764641</v>
      </c>
      <c r="W145" s="5"/>
      <c r="X145" s="5" t="str">
        <f t="shared" si="47"/>
        <v>7.71621196706539E-11+1259637.05641549i</v>
      </c>
      <c r="Y145" s="5" t="str">
        <f t="shared" si="48"/>
        <v>7.71617481854014E-11+1259630.99208506i</v>
      </c>
      <c r="Z145" s="5" t="str">
        <f t="shared" si="49"/>
        <v>7.71613770746597E-11+1259624.93386836i</v>
      </c>
      <c r="AA145" s="5" t="str">
        <f t="shared" si="50"/>
        <v>7.71610063384341E-11+1259618.88176546i</v>
      </c>
      <c r="AB145" s="5" t="str">
        <f t="shared" si="51"/>
        <v>7.716063597673E-11+1259612.83577646i</v>
      </c>
      <c r="AC145" s="5"/>
      <c r="AD145" s="5" t="str">
        <f t="shared" si="52"/>
        <v>-4.62556366017539-1.05236392002172i</v>
      </c>
      <c r="AE145" s="5"/>
      <c r="AF145" s="5">
        <f t="shared" si="53"/>
        <v>22.503308994498628</v>
      </c>
    </row>
    <row r="146" spans="8:32" x14ac:dyDescent="0.15">
      <c r="H146">
        <v>140</v>
      </c>
      <c r="I146" s="5">
        <f t="shared" si="45"/>
        <v>100000</v>
      </c>
      <c r="J146" s="5">
        <f t="shared" si="46"/>
        <v>-6950</v>
      </c>
      <c r="L146" s="5">
        <f t="shared" si="40"/>
        <v>100242.19319228805</v>
      </c>
      <c r="M146" s="5">
        <f t="shared" si="41"/>
        <v>100241.70713330853</v>
      </c>
      <c r="N146" s="5">
        <f t="shared" si="42"/>
        <v>100241.22156079304</v>
      </c>
      <c r="O146" s="5">
        <f t="shared" si="43"/>
        <v>100240.73647474863</v>
      </c>
      <c r="P146" s="5">
        <f t="shared" si="44"/>
        <v>100240.25187518235</v>
      </c>
      <c r="Q146" s="5"/>
      <c r="R146" s="5">
        <f t="shared" si="54"/>
        <v>1259680.5508504836</v>
      </c>
      <c r="S146" s="5">
        <f t="shared" si="55"/>
        <v>1259674.4428532065</v>
      </c>
      <c r="T146" s="5">
        <f t="shared" si="56"/>
        <v>1259668.3409690168</v>
      </c>
      <c r="U146" s="5">
        <f t="shared" si="57"/>
        <v>1259662.2451980028</v>
      </c>
      <c r="V146" s="5">
        <f t="shared" si="58"/>
        <v>1259656.1555402535</v>
      </c>
      <c r="W146" s="5"/>
      <c r="X146" s="5" t="str">
        <f t="shared" si="47"/>
        <v>7.71647840276455E-11+1259680.55085048i</v>
      </c>
      <c r="Y146" s="5" t="str">
        <f t="shared" si="48"/>
        <v>7.71644098674741E-11+1259674.44285321i</v>
      </c>
      <c r="Z146" s="5" t="str">
        <f t="shared" si="49"/>
        <v>7.71640360817748E-11+1259668.34096902i</v>
      </c>
      <c r="AA146" s="5" t="str">
        <f t="shared" si="50"/>
        <v>7.71636626705528E-11+1259662.245198i</v>
      </c>
      <c r="AB146" s="5" t="str">
        <f t="shared" si="51"/>
        <v>7.71632896338137E-11+1259656.15554025i</v>
      </c>
      <c r="AC146" s="5"/>
      <c r="AD146" s="5" t="str">
        <f t="shared" si="52"/>
        <v>-4.53635372230937+1.66316646508453i</v>
      </c>
      <c r="AE146" s="5"/>
      <c r="AF146" s="5">
        <f t="shared" si="53"/>
        <v>23.344627784491838</v>
      </c>
    </row>
    <row r="147" spans="8:32" x14ac:dyDescent="0.15">
      <c r="H147">
        <v>141</v>
      </c>
      <c r="I147" s="5">
        <f t="shared" si="45"/>
        <v>100000</v>
      </c>
      <c r="J147" s="5">
        <f t="shared" si="46"/>
        <v>-7000</v>
      </c>
      <c r="L147" s="5">
        <f t="shared" si="40"/>
        <v>100245.67918868124</v>
      </c>
      <c r="M147" s="5">
        <f t="shared" si="41"/>
        <v>100245.189655165</v>
      </c>
      <c r="N147" s="5">
        <f t="shared" si="42"/>
        <v>100244.70060806206</v>
      </c>
      <c r="O147" s="5">
        <f t="shared" si="43"/>
        <v>100244.21204737958</v>
      </c>
      <c r="P147" s="5">
        <f t="shared" si="44"/>
        <v>100243.72397312462</v>
      </c>
      <c r="Q147" s="5"/>
      <c r="R147" s="5">
        <f t="shared" si="54"/>
        <v>1259724.3571731208</v>
      </c>
      <c r="S147" s="5">
        <f t="shared" si="55"/>
        <v>1259718.2055135276</v>
      </c>
      <c r="T147" s="5">
        <f t="shared" si="56"/>
        <v>1259712.0599663842</v>
      </c>
      <c r="U147" s="5">
        <f t="shared" si="57"/>
        <v>1259705.9205317805</v>
      </c>
      <c r="V147" s="5">
        <f t="shared" si="58"/>
        <v>1259699.7872098053</v>
      </c>
      <c r="W147" s="5"/>
      <c r="X147" s="5" t="str">
        <f t="shared" si="47"/>
        <v>7.71674674900702E-11+1259724.35717312i</v>
      </c>
      <c r="Y147" s="5" t="str">
        <f t="shared" si="48"/>
        <v>7.71670906552579E-11+1259718.20551353i</v>
      </c>
      <c r="Z147" s="5" t="str">
        <f t="shared" si="49"/>
        <v>7.71667141948785E-11+1259712.05996638i</v>
      </c>
      <c r="AA147" s="5" t="str">
        <f t="shared" si="50"/>
        <v>7.71663381089376E-11+1259705.92053178i</v>
      </c>
      <c r="AB147" s="5" t="str">
        <f t="shared" si="51"/>
        <v>7.71659623974405E-11+1259699.78720981i</v>
      </c>
      <c r="AC147" s="5"/>
      <c r="AD147" s="5" t="str">
        <f t="shared" si="52"/>
        <v>-4.0044152455409+2.82657214941772i</v>
      </c>
      <c r="AE147" s="5"/>
      <c r="AF147" s="5">
        <f t="shared" si="53"/>
        <v>24.024851574584297</v>
      </c>
    </row>
    <row r="148" spans="8:32" x14ac:dyDescent="0.15">
      <c r="H148">
        <v>142</v>
      </c>
      <c r="I148" s="5">
        <f t="shared" si="45"/>
        <v>100000</v>
      </c>
      <c r="J148" s="5">
        <f t="shared" si="46"/>
        <v>-7050</v>
      </c>
      <c r="L148" s="5">
        <f t="shared" si="40"/>
        <v>100249.19000171522</v>
      </c>
      <c r="M148" s="5">
        <f t="shared" si="41"/>
        <v>100248.69699402581</v>
      </c>
      <c r="N148" s="5">
        <f t="shared" si="42"/>
        <v>100248.20447269866</v>
      </c>
      <c r="O148" s="5">
        <f t="shared" si="43"/>
        <v>100247.71243774095</v>
      </c>
      <c r="P148" s="5">
        <f t="shared" si="44"/>
        <v>100247.22088915981</v>
      </c>
      <c r="Q148" s="5"/>
      <c r="R148" s="5">
        <f t="shared" si="54"/>
        <v>1259768.4753508635</v>
      </c>
      <c r="S148" s="5">
        <f t="shared" si="55"/>
        <v>1259762.2800335228</v>
      </c>
      <c r="T148" s="5">
        <f t="shared" si="56"/>
        <v>1259756.0908279903</v>
      </c>
      <c r="U148" s="5">
        <f t="shared" si="57"/>
        <v>1259749.9077343564</v>
      </c>
      <c r="V148" s="5">
        <f t="shared" si="58"/>
        <v>1259743.730752711</v>
      </c>
      <c r="W148" s="5"/>
      <c r="X148" s="5" t="str">
        <f t="shared" si="47"/>
        <v>7.71701700559349E-11+1259768.47535086i</v>
      </c>
      <c r="Y148" s="5" t="str">
        <f t="shared" si="48"/>
        <v>7.71697905467615E-11+1259762.28003352i</v>
      </c>
      <c r="Z148" s="5" t="str">
        <f t="shared" si="49"/>
        <v>7.71694114119818E-11+1259756.09082799i</v>
      </c>
      <c r="AA148" s="5" t="str">
        <f t="shared" si="50"/>
        <v>7.71690326516012E-11+1259749.90773436i</v>
      </c>
      <c r="AB148" s="5" t="str">
        <f t="shared" si="51"/>
        <v>7.71686542656252E-11+1259743.73075271i</v>
      </c>
      <c r="AC148" s="5"/>
      <c r="AD148" s="5" t="str">
        <f t="shared" si="52"/>
        <v>-4.18046697761742+2.65626014641351i</v>
      </c>
      <c r="AE148" s="5"/>
      <c r="AF148" s="5">
        <f t="shared" si="53"/>
        <v>24.532022116374453</v>
      </c>
    </row>
    <row r="149" spans="8:32" x14ac:dyDescent="0.15">
      <c r="H149">
        <v>143</v>
      </c>
      <c r="I149" s="5">
        <f t="shared" si="45"/>
        <v>100000</v>
      </c>
      <c r="J149" s="5">
        <f t="shared" si="46"/>
        <v>-7100</v>
      </c>
      <c r="L149" s="5">
        <f t="shared" si="40"/>
        <v>100252.72562878278</v>
      </c>
      <c r="M149" s="5">
        <f t="shared" si="41"/>
        <v>100252.2291472863</v>
      </c>
      <c r="N149" s="5">
        <f t="shared" si="42"/>
        <v>100251.73315210067</v>
      </c>
      <c r="O149" s="5">
        <f t="shared" si="43"/>
        <v>100251.23764323311</v>
      </c>
      <c r="P149" s="5">
        <f t="shared" si="44"/>
        <v>100250.74262069084</v>
      </c>
      <c r="Q149" s="5"/>
      <c r="R149" s="5">
        <f t="shared" si="54"/>
        <v>1259812.9053509487</v>
      </c>
      <c r="S149" s="5">
        <f t="shared" si="55"/>
        <v>1259806.6663804606</v>
      </c>
      <c r="T149" s="5">
        <f t="shared" si="56"/>
        <v>1259800.433521135</v>
      </c>
      <c r="U149" s="5">
        <f t="shared" si="57"/>
        <v>1259794.2067730627</v>
      </c>
      <c r="V149" s="5">
        <f t="shared" si="58"/>
        <v>1259787.986136334</v>
      </c>
      <c r="W149" s="5"/>
      <c r="X149" s="5" t="str">
        <f t="shared" si="47"/>
        <v>7.71728917232327E-11+1259812.90535095i</v>
      </c>
      <c r="Y149" s="5" t="str">
        <f t="shared" si="48"/>
        <v>7.717250953998E-11+1259806.66638046i</v>
      </c>
      <c r="Z149" s="5" t="str">
        <f t="shared" si="49"/>
        <v>7.71721277310814E-11+1259800.43352114i</v>
      </c>
      <c r="AA149" s="5" t="str">
        <f t="shared" si="50"/>
        <v>7.71717462965424E-11+1259794.20677306i</v>
      </c>
      <c r="AB149" s="5" t="str">
        <f t="shared" si="51"/>
        <v>7.71713652363686E-11+1259787.98613633i</v>
      </c>
      <c r="AC149" s="5"/>
      <c r="AD149" s="5" t="str">
        <f t="shared" si="52"/>
        <v>-4.88067468785508+1.01794047995715i</v>
      </c>
      <c r="AE149" s="5"/>
      <c r="AF149" s="5">
        <f t="shared" si="53"/>
        <v>24.85718822940467</v>
      </c>
    </row>
    <row r="150" spans="8:32" x14ac:dyDescent="0.15">
      <c r="H150">
        <v>144</v>
      </c>
      <c r="I150" s="5">
        <f t="shared" si="45"/>
        <v>100000</v>
      </c>
      <c r="J150" s="5">
        <f t="shared" si="46"/>
        <v>-7150</v>
      </c>
      <c r="L150" s="5">
        <f t="shared" si="40"/>
        <v>100256.28606725864</v>
      </c>
      <c r="M150" s="5">
        <f t="shared" si="41"/>
        <v>100255.78611232371</v>
      </c>
      <c r="N150" s="5">
        <f t="shared" si="42"/>
        <v>100255.28664364788</v>
      </c>
      <c r="O150" s="5">
        <f t="shared" si="43"/>
        <v>100254.7876612384</v>
      </c>
      <c r="P150" s="5">
        <f t="shared" si="44"/>
        <v>100254.28916510256</v>
      </c>
      <c r="Q150" s="5"/>
      <c r="R150" s="5">
        <f t="shared" si="54"/>
        <v>1259857.6471403858</v>
      </c>
      <c r="S150" s="5">
        <f t="shared" si="55"/>
        <v>1259851.3645213831</v>
      </c>
      <c r="T150" s="5">
        <f t="shared" si="56"/>
        <v>1259845.0880128923</v>
      </c>
      <c r="U150" s="5">
        <f t="shared" si="57"/>
        <v>1259838.8176150047</v>
      </c>
      <c r="V150" s="5">
        <f t="shared" si="58"/>
        <v>1259832.5533278119</v>
      </c>
      <c r="W150" s="5"/>
      <c r="X150" s="5" t="str">
        <f t="shared" si="47"/>
        <v>7.71756324899427E-11+1259857.64714039i</v>
      </c>
      <c r="Y150" s="5" t="str">
        <f t="shared" si="48"/>
        <v>7.71752476328944E-11+1259851.36452138i</v>
      </c>
      <c r="Z150" s="5" t="str">
        <f t="shared" si="49"/>
        <v>7.71748631501605E-11+1259845.08801289i</v>
      </c>
      <c r="AA150" s="5" t="str">
        <f t="shared" si="50"/>
        <v>7.71744790417463E-11+1259838.817615i</v>
      </c>
      <c r="AB150" s="5" t="str">
        <f t="shared" si="51"/>
        <v>7.71740953076575E-11+1259832.55332781i</v>
      </c>
      <c r="AC150" s="5"/>
      <c r="AD150" s="5" t="str">
        <f t="shared" si="52"/>
        <v>-4.46506075960316-2.24896503525701i</v>
      </c>
      <c r="AE150" s="5"/>
      <c r="AF150" s="5">
        <f t="shared" si="53"/>
        <v>24.994611316756519</v>
      </c>
    </row>
    <row r="151" spans="8:32" x14ac:dyDescent="0.15">
      <c r="H151">
        <v>145</v>
      </c>
      <c r="I151" s="5">
        <f t="shared" si="45"/>
        <v>100000</v>
      </c>
      <c r="J151" s="5">
        <f t="shared" si="46"/>
        <v>-7200</v>
      </c>
      <c r="L151" s="5">
        <f t="shared" si="40"/>
        <v>100259.8713144995</v>
      </c>
      <c r="M151" s="5">
        <f t="shared" si="41"/>
        <v>100259.36788649728</v>
      </c>
      <c r="N151" s="5">
        <f t="shared" si="42"/>
        <v>100258.86494470203</v>
      </c>
      <c r="O151" s="5">
        <f t="shared" si="43"/>
        <v>100258.36248912108</v>
      </c>
      <c r="P151" s="5">
        <f t="shared" si="44"/>
        <v>100257.86051976174</v>
      </c>
      <c r="Q151" s="5"/>
      <c r="R151" s="5">
        <f t="shared" si="54"/>
        <v>1259902.7006859586</v>
      </c>
      <c r="S151" s="5">
        <f t="shared" si="55"/>
        <v>1259896.374423105</v>
      </c>
      <c r="T151" s="5">
        <f t="shared" si="56"/>
        <v>1259890.0542701085</v>
      </c>
      <c r="U151" s="5">
        <f t="shared" si="57"/>
        <v>1259883.7402270611</v>
      </c>
      <c r="V151" s="5">
        <f t="shared" si="58"/>
        <v>1259877.4322940547</v>
      </c>
      <c r="W151" s="5"/>
      <c r="X151" s="5" t="str">
        <f t="shared" si="47"/>
        <v>7.717839235403E-11+1259902.70068596i</v>
      </c>
      <c r="Y151" s="5" t="str">
        <f t="shared" si="48"/>
        <v>7.7178004823472E-11+1259896.37442311i</v>
      </c>
      <c r="Z151" s="5" t="str">
        <f t="shared" si="49"/>
        <v>7.7177617667188E-11+1259890.05427011i</v>
      </c>
      <c r="AA151" s="5" t="str">
        <f t="shared" si="50"/>
        <v>7.71772308851839E-11+1259883.74022706i</v>
      </c>
      <c r="AB151" s="5" t="str">
        <f t="shared" si="51"/>
        <v>7.7176844477465E-11+1259877.43229405i</v>
      </c>
      <c r="AC151" s="5"/>
      <c r="AD151" s="5" t="str">
        <f t="shared" si="52"/>
        <v>-0.599122361361556-4.95811950799067i</v>
      </c>
      <c r="AE151" s="5"/>
      <c r="AF151" s="5">
        <f t="shared" si="53"/>
        <v>24.941896659401095</v>
      </c>
    </row>
    <row r="152" spans="8:32" x14ac:dyDescent="0.15">
      <c r="H152">
        <v>146</v>
      </c>
      <c r="I152" s="5">
        <f t="shared" si="45"/>
        <v>100000</v>
      </c>
      <c r="J152" s="5">
        <f t="shared" si="46"/>
        <v>-7250</v>
      </c>
      <c r="L152" s="5">
        <f t="shared" si="40"/>
        <v>100263.481367844</v>
      </c>
      <c r="M152" s="5">
        <f t="shared" si="41"/>
        <v>100262.97446714815</v>
      </c>
      <c r="N152" s="5">
        <f t="shared" si="42"/>
        <v>100262.4680526068</v>
      </c>
      <c r="O152" s="5">
        <f t="shared" si="43"/>
        <v>100261.96212422736</v>
      </c>
      <c r="P152" s="5">
        <f t="shared" si="44"/>
        <v>100261.45668201715</v>
      </c>
      <c r="Q152" s="5"/>
      <c r="R152" s="5">
        <f t="shared" si="54"/>
        <v>1259948.0659542233</v>
      </c>
      <c r="S152" s="5">
        <f t="shared" si="55"/>
        <v>1259941.6960522144</v>
      </c>
      <c r="T152" s="5">
        <f t="shared" si="56"/>
        <v>1259935.3322594033</v>
      </c>
      <c r="U152" s="5">
        <f t="shared" si="57"/>
        <v>1259928.974575883</v>
      </c>
      <c r="V152" s="5">
        <f t="shared" si="58"/>
        <v>1259922.6230017454</v>
      </c>
      <c r="W152" s="5"/>
      <c r="X152" s="5" t="str">
        <f t="shared" si="47"/>
        <v>7.7181171313446E-11+1259948.06595422i</v>
      </c>
      <c r="Y152" s="5" t="str">
        <f t="shared" si="48"/>
        <v>7.71807811096658E-11+1259941.69605221i</v>
      </c>
      <c r="Z152" s="5" t="str">
        <f t="shared" si="49"/>
        <v>7.71803912801193E-11+1259935.3322594i</v>
      </c>
      <c r="AA152" s="5" t="str">
        <f t="shared" si="50"/>
        <v>7.71800018248123E-11+1259928.97457588i</v>
      </c>
      <c r="AB152" s="5" t="str">
        <f t="shared" si="51"/>
        <v>7.71796127437502E-11+1259922.62300175i</v>
      </c>
      <c r="AC152" s="5"/>
      <c r="AD152" s="5" t="str">
        <f t="shared" si="52"/>
        <v>4.58648793940486-1.91420355071336i</v>
      </c>
      <c r="AE152" s="5"/>
      <c r="AF152" s="5">
        <f t="shared" si="53"/>
        <v>24.700046851869871</v>
      </c>
    </row>
    <row r="153" spans="8:32" x14ac:dyDescent="0.15">
      <c r="H153">
        <v>147</v>
      </c>
      <c r="I153" s="5">
        <f t="shared" si="45"/>
        <v>100000</v>
      </c>
      <c r="J153" s="5">
        <f t="shared" si="46"/>
        <v>-7300</v>
      </c>
      <c r="L153" s="5">
        <f t="shared" si="40"/>
        <v>100267.11622461275</v>
      </c>
      <c r="M153" s="5">
        <f t="shared" si="41"/>
        <v>100266.60585159947</v>
      </c>
      <c r="N153" s="5">
        <f t="shared" si="42"/>
        <v>100266.09596468789</v>
      </c>
      <c r="O153" s="5">
        <f t="shared" si="43"/>
        <v>100265.58656388542</v>
      </c>
      <c r="P153" s="5">
        <f t="shared" si="44"/>
        <v>100265.07764919948</v>
      </c>
      <c r="Q153" s="5"/>
      <c r="R153" s="5">
        <f t="shared" si="54"/>
        <v>1259993.7429115095</v>
      </c>
      <c r="S153" s="5">
        <f t="shared" si="55"/>
        <v>1259987.3293750731</v>
      </c>
      <c r="T153" s="5">
        <f t="shared" si="56"/>
        <v>1259980.9219471707</v>
      </c>
      <c r="U153" s="5">
        <f t="shared" si="57"/>
        <v>1259974.5206278956</v>
      </c>
      <c r="V153" s="5">
        <f t="shared" si="58"/>
        <v>1259968.125417341</v>
      </c>
      <c r="W153" s="5"/>
      <c r="X153" s="5" t="str">
        <f t="shared" si="47"/>
        <v>7.71839693661282E-11+1259993.74291151i</v>
      </c>
      <c r="Y153" s="5" t="str">
        <f t="shared" si="48"/>
        <v>7.71835764894155E-11+1259987.32937507i</v>
      </c>
      <c r="Z153" s="5" t="str">
        <f t="shared" si="49"/>
        <v>7.71831839868957E-11+1259980.92194717i</v>
      </c>
      <c r="AA153" s="5" t="str">
        <f t="shared" si="50"/>
        <v>7.71827918585748E-11+1259974.5206279i</v>
      </c>
      <c r="AB153" s="5" t="str">
        <f t="shared" si="51"/>
        <v>7.71824001044583E-11+1259968.12541734i</v>
      </c>
      <c r="AC153" s="5"/>
      <c r="AD153" s="5" t="str">
        <f t="shared" si="52"/>
        <v>1.73016034866773+4.61302302005478i</v>
      </c>
      <c r="AE153" s="5"/>
      <c r="AF153" s="5">
        <f t="shared" si="53"/>
        <v>24.27343621565737</v>
      </c>
    </row>
    <row r="154" spans="8:32" x14ac:dyDescent="0.15">
      <c r="H154">
        <v>148</v>
      </c>
      <c r="I154" s="5">
        <f t="shared" si="45"/>
        <v>100000</v>
      </c>
      <c r="J154" s="5">
        <f t="shared" si="46"/>
        <v>-7350</v>
      </c>
      <c r="L154" s="5">
        <f t="shared" si="40"/>
        <v>100270.77588210834</v>
      </c>
      <c r="M154" s="5">
        <f t="shared" si="41"/>
        <v>100270.26203715635</v>
      </c>
      <c r="N154" s="5">
        <f t="shared" si="42"/>
        <v>100269.7486782529</v>
      </c>
      <c r="O154" s="5">
        <f t="shared" si="43"/>
        <v>100269.23580540543</v>
      </c>
      <c r="P154" s="5">
        <f t="shared" si="44"/>
        <v>100268.72341862142</v>
      </c>
      <c r="Q154" s="5"/>
      <c r="R154" s="5">
        <f t="shared" si="54"/>
        <v>1260039.7315239208</v>
      </c>
      <c r="S154" s="5">
        <f t="shared" si="55"/>
        <v>1260033.2743578157</v>
      </c>
      <c r="T154" s="5">
        <f t="shared" si="56"/>
        <v>1260026.8232995768</v>
      </c>
      <c r="U154" s="5">
        <f t="shared" si="57"/>
        <v>1260020.3783492974</v>
      </c>
      <c r="V154" s="5">
        <f t="shared" si="58"/>
        <v>1260013.9395070716</v>
      </c>
      <c r="W154" s="5"/>
      <c r="X154" s="5" t="str">
        <f t="shared" si="47"/>
        <v>7.71867865100002E-11+1260039.73152392i</v>
      </c>
      <c r="Y154" s="5" t="str">
        <f t="shared" si="48"/>
        <v>7.71863909606464E-11+1260033.27435782i</v>
      </c>
      <c r="Z154" s="5" t="str">
        <f t="shared" si="49"/>
        <v>7.71859957854447E-11+1260026.82329958i</v>
      </c>
      <c r="AA154" s="5" t="str">
        <f t="shared" si="50"/>
        <v>7.71856009844008E-11+1260020.3783493i</v>
      </c>
      <c r="AB154" s="5" t="str">
        <f t="shared" si="51"/>
        <v>7.71852065575206E-11+1260013.93950707i</v>
      </c>
      <c r="AC154" s="5"/>
      <c r="AD154" s="5" t="str">
        <f t="shared" si="52"/>
        <v>-4.86487798527565+0.0516658846466472i</v>
      </c>
      <c r="AE154" s="5"/>
      <c r="AF154" s="5">
        <f t="shared" si="53"/>
        <v>23.66970717525599</v>
      </c>
    </row>
    <row r="155" spans="8:32" x14ac:dyDescent="0.15">
      <c r="H155">
        <v>149</v>
      </c>
      <c r="I155" s="5">
        <f t="shared" si="45"/>
        <v>100000</v>
      </c>
      <c r="J155" s="5">
        <f t="shared" si="46"/>
        <v>-7400</v>
      </c>
      <c r="L155" s="5">
        <f t="shared" si="40"/>
        <v>100274.46033761538</v>
      </c>
      <c r="M155" s="5">
        <f t="shared" si="41"/>
        <v>100273.94302110594</v>
      </c>
      <c r="N155" s="5">
        <f t="shared" si="42"/>
        <v>100273.42619059149</v>
      </c>
      <c r="O155" s="5">
        <f t="shared" si="43"/>
        <v>100272.90984607956</v>
      </c>
      <c r="P155" s="5">
        <f t="shared" si="44"/>
        <v>100272.39398757766</v>
      </c>
      <c r="Q155" s="5"/>
      <c r="R155" s="5">
        <f t="shared" si="54"/>
        <v>1260086.0317573342</v>
      </c>
      <c r="S155" s="5">
        <f t="shared" si="55"/>
        <v>1260079.5309663517</v>
      </c>
      <c r="T155" s="5">
        <f t="shared" si="56"/>
        <v>1260073.0362825624</v>
      </c>
      <c r="U155" s="5">
        <f t="shared" si="57"/>
        <v>1260066.5477060608</v>
      </c>
      <c r="V155" s="5">
        <f t="shared" si="58"/>
        <v>1260060.0652369412</v>
      </c>
      <c r="W155" s="5"/>
      <c r="X155" s="5" t="str">
        <f t="shared" si="47"/>
        <v>7.71896227429716E-11+1260086.03175733i</v>
      </c>
      <c r="Y155" s="5" t="str">
        <f t="shared" si="48"/>
        <v>7.71892245212702E-11+1260079.53096635i</v>
      </c>
      <c r="Z155" s="5" t="str">
        <f t="shared" si="49"/>
        <v>7.71888266736797E-11+1260073.03628256i</v>
      </c>
      <c r="AA155" s="5" t="str">
        <f t="shared" si="50"/>
        <v>7.7188429200206E-11+1260066.54770606i</v>
      </c>
      <c r="AB155" s="5" t="str">
        <f t="shared" si="51"/>
        <v>7.71880321008547E-11+1260060.06523694i</v>
      </c>
      <c r="AC155" s="5"/>
      <c r="AD155" s="5" t="str">
        <f t="shared" si="52"/>
        <v>2.89296689936352-3.81186745348035i</v>
      </c>
      <c r="AE155" s="5"/>
      <c r="AF155" s="5">
        <f t="shared" si="53"/>
        <v>22.899590963715749</v>
      </c>
    </row>
    <row r="156" spans="8:32" x14ac:dyDescent="0.15">
      <c r="H156">
        <v>150</v>
      </c>
      <c r="I156" s="5">
        <f t="shared" si="45"/>
        <v>100000</v>
      </c>
      <c r="J156" s="5">
        <f t="shared" si="46"/>
        <v>-7450</v>
      </c>
      <c r="L156" s="5">
        <f t="shared" ref="L156:L219" si="59">SQRT(($C$7-$I156)^2+($D$7-$J156)^2)</f>
        <v>100278.16958840044</v>
      </c>
      <c r="M156" s="5">
        <f t="shared" ref="M156:M219" si="60">SQRT(($C$8-$I156)^2+($D$8-$J156)^2)</f>
        <v>100277.6488007173</v>
      </c>
      <c r="N156" s="5">
        <f t="shared" ref="N156:N219" si="61">SQRT(($C$9-$I156)^2+($D$9-$J156)^2)</f>
        <v>100277.12849897527</v>
      </c>
      <c r="O156" s="5">
        <f t="shared" ref="O156:O219" si="62">SQRT(($C$10-$I156)^2+($D$10-$J156)^2)</f>
        <v>100276.60868318194</v>
      </c>
      <c r="P156" s="5">
        <f t="shared" ref="P156:P219" si="63">SQRT(($C$11-$I156)^2+($D$11-$J156)^2)</f>
        <v>100276.08935334485</v>
      </c>
      <c r="Q156" s="5"/>
      <c r="R156" s="5">
        <f t="shared" si="54"/>
        <v>1260132.6435774011</v>
      </c>
      <c r="S156" s="5">
        <f t="shared" si="55"/>
        <v>1260126.0991663632</v>
      </c>
      <c r="T156" s="5">
        <f t="shared" si="56"/>
        <v>1260119.5608618415</v>
      </c>
      <c r="U156" s="5">
        <f t="shared" si="57"/>
        <v>1260113.0286639314</v>
      </c>
      <c r="V156" s="5">
        <f t="shared" si="58"/>
        <v>1260106.5025727274</v>
      </c>
      <c r="W156" s="5"/>
      <c r="X156" s="5" t="str">
        <f t="shared" si="47"/>
        <v>7.71924780629384E-11+1260132.6435774i</v>
      </c>
      <c r="Y156" s="5" t="str">
        <f t="shared" si="48"/>
        <v>7.71920771691848E-11+1260126.09916636i</v>
      </c>
      <c r="Z156" s="5" t="str">
        <f t="shared" si="49"/>
        <v>7.71916766495007E-11+1260119.56086184i</v>
      </c>
      <c r="AA156" s="5" t="str">
        <f t="shared" si="50"/>
        <v>7.71912765038919E-11+1260113.02866393i</v>
      </c>
      <c r="AB156" s="5" t="str">
        <f t="shared" si="51"/>
        <v>7.71908767323641E-11+1260106.50257273i</v>
      </c>
      <c r="AC156" s="5"/>
      <c r="AD156" s="5" t="str">
        <f t="shared" si="52"/>
        <v>-0.233329877268863+4.68211648614424i</v>
      </c>
      <c r="AE156" s="5"/>
      <c r="AF156" s="5">
        <f t="shared" si="53"/>
        <v>21.976657621449991</v>
      </c>
    </row>
    <row r="157" spans="8:32" x14ac:dyDescent="0.15">
      <c r="H157">
        <v>151</v>
      </c>
      <c r="I157" s="5">
        <f t="shared" si="45"/>
        <v>100000</v>
      </c>
      <c r="J157" s="5">
        <f t="shared" si="46"/>
        <v>-7500</v>
      </c>
      <c r="L157" s="5">
        <f t="shared" si="59"/>
        <v>100281.90363171214</v>
      </c>
      <c r="M157" s="5">
        <f t="shared" si="60"/>
        <v>100281.37937324157</v>
      </c>
      <c r="N157" s="5">
        <f t="shared" si="61"/>
        <v>100280.8556006579</v>
      </c>
      <c r="O157" s="5">
        <f t="shared" si="62"/>
        <v>100280.33231396873</v>
      </c>
      <c r="P157" s="5">
        <f t="shared" si="63"/>
        <v>100279.80951318167</v>
      </c>
      <c r="Q157" s="5"/>
      <c r="R157" s="5">
        <f t="shared" si="54"/>
        <v>1260179.5669495459</v>
      </c>
      <c r="S157" s="5">
        <f t="shared" si="55"/>
        <v>1260172.9789233068</v>
      </c>
      <c r="T157" s="5">
        <f t="shared" si="56"/>
        <v>1260166.3970029028</v>
      </c>
      <c r="U157" s="5">
        <f t="shared" si="57"/>
        <v>1260159.8211884291</v>
      </c>
      <c r="V157" s="5">
        <f t="shared" si="58"/>
        <v>1260153.2514799815</v>
      </c>
      <c r="W157" s="5"/>
      <c r="X157" s="5" t="str">
        <f t="shared" si="47"/>
        <v>7.71953524677825E-11+1260179.56694955i</v>
      </c>
      <c r="Y157" s="5" t="str">
        <f t="shared" si="48"/>
        <v>7.71949489022741E-11+1260172.97892331i</v>
      </c>
      <c r="Z157" s="5" t="str">
        <f t="shared" si="49"/>
        <v>7.71945457107935E-11+1260166.3970029i</v>
      </c>
      <c r="AA157" s="5" t="str">
        <f t="shared" si="50"/>
        <v>7.71941428933463E-11+1260159.82118843i</v>
      </c>
      <c r="AB157" s="5" t="str">
        <f t="shared" si="51"/>
        <v>7.71937404499386E-11+1260153.25147998i</v>
      </c>
      <c r="AC157" s="5"/>
      <c r="AD157" s="5" t="str">
        <f t="shared" si="52"/>
        <v>-1.07855475269255-4.44451591419305i</v>
      </c>
      <c r="AE157" s="5"/>
      <c r="AF157" s="5">
        <f t="shared" si="53"/>
        <v>20.917002066070982</v>
      </c>
    </row>
    <row r="158" spans="8:32" x14ac:dyDescent="0.15">
      <c r="H158">
        <v>152</v>
      </c>
      <c r="I158" s="5">
        <f t="shared" si="45"/>
        <v>100000</v>
      </c>
      <c r="J158" s="5">
        <f t="shared" si="46"/>
        <v>-7550</v>
      </c>
      <c r="L158" s="5">
        <f t="shared" si="59"/>
        <v>100285.66246478108</v>
      </c>
      <c r="M158" s="5">
        <f t="shared" si="60"/>
        <v>100285.13473591188</v>
      </c>
      <c r="N158" s="5">
        <f t="shared" si="61"/>
        <v>100284.607492875</v>
      </c>
      <c r="O158" s="5">
        <f t="shared" si="62"/>
        <v>100284.08073567809</v>
      </c>
      <c r="P158" s="5">
        <f t="shared" si="63"/>
        <v>100283.5544643288</v>
      </c>
      <c r="Q158" s="5"/>
      <c r="R158" s="5">
        <f t="shared" si="54"/>
        <v>1260226.8018389677</v>
      </c>
      <c r="S158" s="5">
        <f t="shared" si="55"/>
        <v>1260220.1702024133</v>
      </c>
      <c r="T158" s="5">
        <f t="shared" si="56"/>
        <v>1260213.5446710081</v>
      </c>
      <c r="U158" s="5">
        <f t="shared" si="57"/>
        <v>1260206.9252448478</v>
      </c>
      <c r="V158" s="5">
        <f t="shared" si="58"/>
        <v>1260200.3119240291</v>
      </c>
      <c r="W158" s="5"/>
      <c r="X158" s="5" t="str">
        <f t="shared" si="47"/>
        <v>7.71982459553721E-11+1260226.80183897i</v>
      </c>
      <c r="Y158" s="5" t="str">
        <f t="shared" si="48"/>
        <v>7.71978397184082E-11+1260220.17020241i</v>
      </c>
      <c r="Z158" s="5" t="str">
        <f t="shared" si="49"/>
        <v>7.719743385543E-11+1260213.54467101i</v>
      </c>
      <c r="AA158" s="5" t="str">
        <f t="shared" si="50"/>
        <v>7.71970283664434E-11+1260206.92524485i</v>
      </c>
      <c r="AB158" s="5" t="str">
        <f t="shared" si="51"/>
        <v>7.71966232514543E-11+1260200.31192403i</v>
      </c>
      <c r="AC158" s="5"/>
      <c r="AD158" s="5" t="str">
        <f t="shared" si="52"/>
        <v>0.945379308680088+4.34109807097847i</v>
      </c>
      <c r="AE158" s="5"/>
      <c r="AF158" s="5">
        <f t="shared" si="53"/>
        <v>19.738874499133434</v>
      </c>
    </row>
    <row r="159" spans="8:32" x14ac:dyDescent="0.15">
      <c r="H159">
        <v>153</v>
      </c>
      <c r="I159" s="5">
        <f t="shared" si="45"/>
        <v>100000</v>
      </c>
      <c r="J159" s="5">
        <f t="shared" si="46"/>
        <v>-7600</v>
      </c>
      <c r="L159" s="5">
        <f t="shared" si="59"/>
        <v>100289.44608481991</v>
      </c>
      <c r="M159" s="5">
        <f t="shared" si="60"/>
        <v>100288.91488594341</v>
      </c>
      <c r="N159" s="5">
        <f t="shared" si="61"/>
        <v>100288.38417284426</v>
      </c>
      <c r="O159" s="5">
        <f t="shared" si="62"/>
        <v>100287.85394553021</v>
      </c>
      <c r="P159" s="5">
        <f t="shared" si="63"/>
        <v>100287.32420400895</v>
      </c>
      <c r="Q159" s="5"/>
      <c r="R159" s="5">
        <f t="shared" si="54"/>
        <v>1260274.3482106396</v>
      </c>
      <c r="S159" s="5">
        <f t="shared" si="55"/>
        <v>1260267.6729686875</v>
      </c>
      <c r="T159" s="5">
        <f t="shared" si="56"/>
        <v>1260261.0038311938</v>
      </c>
      <c r="U159" s="5">
        <f t="shared" si="57"/>
        <v>1260254.3407982555</v>
      </c>
      <c r="V159" s="5">
        <f t="shared" si="58"/>
        <v>1260247.6838699696</v>
      </c>
      <c r="W159" s="5"/>
      <c r="X159" s="5" t="str">
        <f t="shared" si="47"/>
        <v>7.72011585235617E-11+1260274.34821064i</v>
      </c>
      <c r="Y159" s="5" t="str">
        <f t="shared" si="48"/>
        <v>7.72007496154435E-11+1260267.67296869i</v>
      </c>
      <c r="Z159" s="5" t="str">
        <f t="shared" si="49"/>
        <v>7.72003410812687E-11+1260261.00383119i</v>
      </c>
      <c r="AA159" s="5" t="str">
        <f t="shared" si="50"/>
        <v>7.71999329210432E-11+1260254.34079826i</v>
      </c>
      <c r="AB159" s="5" t="str">
        <f t="shared" si="51"/>
        <v>7.7199525134773E-11+1260247.68386997i</v>
      </c>
      <c r="AC159" s="5"/>
      <c r="AD159" s="5" t="str">
        <f t="shared" si="52"/>
        <v>0.517292041907254-4.26552140513514i</v>
      </c>
      <c r="AE159" s="5"/>
      <c r="AF159" s="5">
        <f t="shared" si="53"/>
        <v>18.462263914286638</v>
      </c>
    </row>
    <row r="160" spans="8:32" x14ac:dyDescent="0.15">
      <c r="H160">
        <v>154</v>
      </c>
      <c r="I160" s="5">
        <f t="shared" si="45"/>
        <v>100000</v>
      </c>
      <c r="J160" s="5">
        <f t="shared" si="46"/>
        <v>-7650</v>
      </c>
      <c r="L160" s="5">
        <f t="shared" si="59"/>
        <v>100293.25448902334</v>
      </c>
      <c r="M160" s="5">
        <f t="shared" si="60"/>
        <v>100292.71982053334</v>
      </c>
      <c r="N160" s="5">
        <f t="shared" si="61"/>
        <v>100292.18563776542</v>
      </c>
      <c r="O160" s="5">
        <f t="shared" si="62"/>
        <v>100291.65194072734</v>
      </c>
      <c r="P160" s="5">
        <f t="shared" si="63"/>
        <v>100291.11872942689</v>
      </c>
      <c r="Q160" s="5"/>
      <c r="R160" s="5">
        <f t="shared" si="54"/>
        <v>1260322.206029309</v>
      </c>
      <c r="S160" s="5">
        <f t="shared" si="55"/>
        <v>1260315.487186908</v>
      </c>
      <c r="T160" s="5">
        <f t="shared" si="56"/>
        <v>1260308.7744482704</v>
      </c>
      <c r="U160" s="5">
        <f t="shared" si="57"/>
        <v>1260302.0678134942</v>
      </c>
      <c r="V160" s="5">
        <f t="shared" si="58"/>
        <v>1260295.367282677</v>
      </c>
      <c r="W160" s="5"/>
      <c r="X160" s="5" t="str">
        <f t="shared" si="47"/>
        <v>7.72040901701916E-11+1260322.20602931i</v>
      </c>
      <c r="Y160" s="5" t="str">
        <f t="shared" si="48"/>
        <v>7.72036785912223E-11+1260315.48718691i</v>
      </c>
      <c r="Z160" s="5" t="str">
        <f t="shared" si="49"/>
        <v>7.72032673861538E-11+1260308.77444827i</v>
      </c>
      <c r="AA160" s="5" t="str">
        <f t="shared" si="50"/>
        <v>7.72028565549921E-11+1260302.06781349i</v>
      </c>
      <c r="AB160" s="5" t="str">
        <f t="shared" si="51"/>
        <v>7.72024460977432E-11+1260295.36728268i</v>
      </c>
      <c r="AC160" s="5"/>
      <c r="AD160" s="5" t="str">
        <f t="shared" si="52"/>
        <v>-2.87112079796255+2.97743390205084i</v>
      </c>
      <c r="AE160" s="5"/>
      <c r="AF160" s="5">
        <f t="shared" si="53"/>
        <v>17.108447277574804</v>
      </c>
    </row>
    <row r="161" spans="8:32" x14ac:dyDescent="0.15">
      <c r="H161">
        <v>155</v>
      </c>
      <c r="I161" s="5">
        <f t="shared" si="45"/>
        <v>100000</v>
      </c>
      <c r="J161" s="5">
        <f t="shared" si="46"/>
        <v>-7700</v>
      </c>
      <c r="L161" s="5">
        <f t="shared" si="59"/>
        <v>100297.0876745681</v>
      </c>
      <c r="M161" s="5">
        <f t="shared" si="60"/>
        <v>100296.54953686094</v>
      </c>
      <c r="N161" s="5">
        <f t="shared" si="61"/>
        <v>100296.01188482023</v>
      </c>
      <c r="O161" s="5">
        <f t="shared" si="62"/>
        <v>100295.47471845377</v>
      </c>
      <c r="P161" s="5">
        <f t="shared" si="63"/>
        <v>100294.93803776939</v>
      </c>
      <c r="Q161" s="5"/>
      <c r="R161" s="5">
        <f t="shared" si="54"/>
        <v>1260370.3752594981</v>
      </c>
      <c r="S161" s="5">
        <f t="shared" si="55"/>
        <v>1260363.6128216283</v>
      </c>
      <c r="T161" s="5">
        <f t="shared" si="56"/>
        <v>1260356.8564868232</v>
      </c>
      <c r="U161" s="5">
        <f t="shared" si="57"/>
        <v>1260350.1062551807</v>
      </c>
      <c r="V161" s="5">
        <f t="shared" si="58"/>
        <v>1260343.3621267993</v>
      </c>
      <c r="W161" s="5"/>
      <c r="X161" s="5" t="str">
        <f t="shared" si="47"/>
        <v>7.72070408930886E-11+1260370.3752595i</v>
      </c>
      <c r="Y161" s="5" t="str">
        <f t="shared" si="48"/>
        <v>7.72066266435732E-11+1260363.61282163i</v>
      </c>
      <c r="Z161" s="5" t="str">
        <f t="shared" si="49"/>
        <v>7.72062127679158E-11+1260356.85648682i</v>
      </c>
      <c r="AA161" s="5" t="str">
        <f t="shared" si="50"/>
        <v>7.72057992661225E-11+1260350.10625518i</v>
      </c>
      <c r="AB161" s="5" t="str">
        <f t="shared" si="51"/>
        <v>7.72053861381992E-11+1260343.3621268i</v>
      </c>
      <c r="AC161" s="5"/>
      <c r="AD161" s="5" t="str">
        <f t="shared" si="52"/>
        <v>3.91515348349882+0.609169537496554i</v>
      </c>
      <c r="AE161" s="5"/>
      <c r="AF161" s="5">
        <f t="shared" si="53"/>
        <v>15.69951432476671</v>
      </c>
    </row>
    <row r="162" spans="8:32" x14ac:dyDescent="0.15">
      <c r="H162">
        <v>156</v>
      </c>
      <c r="I162" s="5">
        <f t="shared" si="45"/>
        <v>100000</v>
      </c>
      <c r="J162" s="5">
        <f t="shared" si="46"/>
        <v>-7750</v>
      </c>
      <c r="L162" s="5">
        <f t="shared" si="59"/>
        <v>100300.945638613</v>
      </c>
      <c r="M162" s="5">
        <f t="shared" si="60"/>
        <v>100300.40403208752</v>
      </c>
      <c r="N162" s="5">
        <f t="shared" si="61"/>
        <v>100299.86291117252</v>
      </c>
      <c r="O162" s="5">
        <f t="shared" si="62"/>
        <v>100299.32227587582</v>
      </c>
      <c r="P162" s="5">
        <f t="shared" si="63"/>
        <v>100298.7821262053</v>
      </c>
      <c r="Q162" s="5"/>
      <c r="R162" s="5">
        <f t="shared" si="54"/>
        <v>1260418.8558655032</v>
      </c>
      <c r="S162" s="5">
        <f t="shared" si="55"/>
        <v>1260412.0498371769</v>
      </c>
      <c r="T162" s="5">
        <f t="shared" si="56"/>
        <v>1260405.2499112117</v>
      </c>
      <c r="U162" s="5">
        <f t="shared" si="57"/>
        <v>1260398.4560877064</v>
      </c>
      <c r="V162" s="5">
        <f t="shared" si="58"/>
        <v>1260391.6683667593</v>
      </c>
      <c r="W162" s="5"/>
      <c r="X162" s="5" t="str">
        <f t="shared" si="47"/>
        <v>7.72100106900656E-11+1260418.8558655i</v>
      </c>
      <c r="Y162" s="5" t="str">
        <f t="shared" si="48"/>
        <v>7.72095937703112E-11+1260412.04983718i</v>
      </c>
      <c r="Z162" s="5" t="str">
        <f t="shared" si="49"/>
        <v>7.72091772243717E-11+1260405.24991121i</v>
      </c>
      <c r="AA162" s="5" t="str">
        <f t="shared" si="50"/>
        <v>7.72087610522532E-11+1260398.45608771i</v>
      </c>
      <c r="AB162" s="5" t="str">
        <f t="shared" si="51"/>
        <v>7.72083452539616E-11+1260391.66836676i</v>
      </c>
      <c r="AC162" s="5"/>
      <c r="AD162" s="5" t="str">
        <f t="shared" si="52"/>
        <v>-0.553676765042839-3.73514700511421i</v>
      </c>
      <c r="AE162" s="5"/>
      <c r="AF162" s="5">
        <f t="shared" si="53"/>
        <v>14.257881109961957</v>
      </c>
    </row>
    <row r="163" spans="8:32" x14ac:dyDescent="0.15">
      <c r="H163">
        <v>157</v>
      </c>
      <c r="I163" s="5">
        <f t="shared" si="45"/>
        <v>100000</v>
      </c>
      <c r="J163" s="5">
        <f t="shared" si="46"/>
        <v>-7800</v>
      </c>
      <c r="L163" s="5">
        <f t="shared" si="59"/>
        <v>100304.82837829892</v>
      </c>
      <c r="M163" s="5">
        <f t="shared" si="60"/>
        <v>100304.2833033565</v>
      </c>
      <c r="N163" s="5">
        <f t="shared" si="61"/>
        <v>100303.73871396818</v>
      </c>
      <c r="O163" s="5">
        <f t="shared" si="62"/>
        <v>100303.1946101419</v>
      </c>
      <c r="P163" s="5">
        <f t="shared" si="63"/>
        <v>100302.65099188556</v>
      </c>
      <c r="Q163" s="5"/>
      <c r="R163" s="5">
        <f t="shared" si="54"/>
        <v>1260467.6478113956</v>
      </c>
      <c r="S163" s="5">
        <f t="shared" si="55"/>
        <v>1260460.7981976564</v>
      </c>
      <c r="T163" s="5">
        <f t="shared" si="56"/>
        <v>1260453.9546855702</v>
      </c>
      <c r="U163" s="5">
        <f t="shared" si="57"/>
        <v>1260447.1172752366</v>
      </c>
      <c r="V163" s="5">
        <f t="shared" si="58"/>
        <v>1260440.2859667547</v>
      </c>
      <c r="W163" s="5"/>
      <c r="X163" s="5" t="str">
        <f t="shared" si="47"/>
        <v>7.72129995589217E-11+1260467.6478114i</v>
      </c>
      <c r="Y163" s="5" t="str">
        <f t="shared" si="48"/>
        <v>7.72125799692372E-11+1260460.79819766i</v>
      </c>
      <c r="Z163" s="5" t="str">
        <f t="shared" si="49"/>
        <v>7.72121607533243E-11+1260453.95468557i</v>
      </c>
      <c r="AA163" s="5" t="str">
        <f t="shared" si="50"/>
        <v>7.7211741911189E-11+1260447.11727524i</v>
      </c>
      <c r="AB163" s="5" t="str">
        <f t="shared" si="51"/>
        <v>7.72113234428374E-11+1260440.28596675i</v>
      </c>
      <c r="AC163" s="5"/>
      <c r="AD163" s="5" t="str">
        <f t="shared" si="52"/>
        <v>-3.54480741373046+0.490045371738244i</v>
      </c>
      <c r="AE163" s="5"/>
      <c r="AF163" s="5">
        <f t="shared" si="53"/>
        <v>12.805804066800507</v>
      </c>
    </row>
    <row r="164" spans="8:32" x14ac:dyDescent="0.15">
      <c r="H164">
        <v>158</v>
      </c>
      <c r="I164" s="5">
        <f t="shared" si="45"/>
        <v>100000</v>
      </c>
      <c r="J164" s="5">
        <f t="shared" si="46"/>
        <v>-7850</v>
      </c>
      <c r="L164" s="5">
        <f t="shared" si="59"/>
        <v>100308.73589074882</v>
      </c>
      <c r="M164" s="5">
        <f t="shared" si="60"/>
        <v>100308.1873477933</v>
      </c>
      <c r="N164" s="5">
        <f t="shared" si="61"/>
        <v>100307.63929033521</v>
      </c>
      <c r="O164" s="5">
        <f t="shared" si="62"/>
        <v>100307.09171838251</v>
      </c>
      <c r="P164" s="5">
        <f t="shared" si="63"/>
        <v>100306.54463194314</v>
      </c>
      <c r="Q164" s="5"/>
      <c r="R164" s="5">
        <f t="shared" si="54"/>
        <v>1260516.7510610214</v>
      </c>
      <c r="S164" s="5">
        <f t="shared" si="55"/>
        <v>1260509.8578669443</v>
      </c>
      <c r="T164" s="5">
        <f t="shared" si="56"/>
        <v>1260502.970773808</v>
      </c>
      <c r="U164" s="5">
        <f t="shared" si="57"/>
        <v>1260496.0897817123</v>
      </c>
      <c r="V164" s="5">
        <f t="shared" si="58"/>
        <v>1260489.2148907571</v>
      </c>
      <c r="W164" s="5"/>
      <c r="X164" s="5" t="str">
        <f t="shared" si="47"/>
        <v>7.72160074974422E-11+1260516.75106102i</v>
      </c>
      <c r="Y164" s="5" t="str">
        <f t="shared" si="48"/>
        <v>7.72155852381385E-11+1260509.85786694i</v>
      </c>
      <c r="Z164" s="5" t="str">
        <f t="shared" si="49"/>
        <v>7.72151633525628E-11+1260502.97077381i</v>
      </c>
      <c r="AA164" s="5" t="str">
        <f t="shared" si="50"/>
        <v>7.72147418407211E-11+1260496.08978171i</v>
      </c>
      <c r="AB164" s="5" t="str">
        <f t="shared" si="51"/>
        <v>7.72143207026195E-11+1260489.21489076i</v>
      </c>
      <c r="AC164" s="5"/>
      <c r="AD164" s="5" t="str">
        <f t="shared" si="52"/>
        <v>-0.615750141356227+3.31447731567887i</v>
      </c>
      <c r="AE164" s="5"/>
      <c r="AF164" s="5">
        <f t="shared" si="53"/>
        <v>11.364908112730019</v>
      </c>
    </row>
    <row r="165" spans="8:32" x14ac:dyDescent="0.15">
      <c r="H165">
        <v>159</v>
      </c>
      <c r="I165" s="5">
        <f t="shared" si="45"/>
        <v>100000</v>
      </c>
      <c r="J165" s="5">
        <f t="shared" si="46"/>
        <v>-7900</v>
      </c>
      <c r="L165" s="5">
        <f t="shared" si="59"/>
        <v>100312.66817306775</v>
      </c>
      <c r="M165" s="5">
        <f t="shared" si="60"/>
        <v>100312.11616250551</v>
      </c>
      <c r="N165" s="5">
        <f t="shared" si="61"/>
        <v>100311.56463738366</v>
      </c>
      <c r="O165" s="5">
        <f t="shared" si="62"/>
        <v>100311.0135977102</v>
      </c>
      <c r="P165" s="5">
        <f t="shared" si="63"/>
        <v>100310.46304349313</v>
      </c>
      <c r="Q165" s="5"/>
      <c r="R165" s="5">
        <f t="shared" si="54"/>
        <v>1260566.1655780012</v>
      </c>
      <c r="S165" s="5">
        <f t="shared" si="55"/>
        <v>1260559.2288086931</v>
      </c>
      <c r="T165" s="5">
        <f t="shared" si="56"/>
        <v>1260552.2981396087</v>
      </c>
      <c r="U165" s="5">
        <f t="shared" si="57"/>
        <v>1260545.373570849</v>
      </c>
      <c r="V165" s="5">
        <f t="shared" si="58"/>
        <v>1260538.4551025138</v>
      </c>
      <c r="W165" s="5"/>
      <c r="X165" s="5" t="str">
        <f t="shared" si="47"/>
        <v>7.72190345033986E-11+1260566.165578i</v>
      </c>
      <c r="Y165" s="5" t="str">
        <f t="shared" si="48"/>
        <v>7.72186095747886E-11+1260559.22880869i</v>
      </c>
      <c r="Z165" s="5" t="str">
        <f t="shared" si="49"/>
        <v>7.72181850198626E-11+1260552.29813961i</v>
      </c>
      <c r="AA165" s="5" t="str">
        <f t="shared" si="50"/>
        <v>7.72177608386267E-11+1260545.37357085i</v>
      </c>
      <c r="AB165" s="5" t="str">
        <f t="shared" si="51"/>
        <v>7.72173370310872E-11+1260538.45510251i</v>
      </c>
      <c r="AC165" s="5"/>
      <c r="AD165" s="5" t="str">
        <f t="shared" si="52"/>
        <v>2.16190843437611+2.29823619005293i</v>
      </c>
      <c r="AE165" s="5"/>
      <c r="AF165" s="5">
        <f t="shared" si="53"/>
        <v>9.9557376638955706</v>
      </c>
    </row>
    <row r="166" spans="8:32" x14ac:dyDescent="0.15">
      <c r="H166">
        <v>160</v>
      </c>
      <c r="I166" s="5">
        <f t="shared" si="45"/>
        <v>100000</v>
      </c>
      <c r="J166" s="5">
        <f t="shared" si="46"/>
        <v>-7950</v>
      </c>
      <c r="L166" s="5">
        <f t="shared" si="59"/>
        <v>100316.62522234287</v>
      </c>
      <c r="M166" s="5">
        <f t="shared" si="60"/>
        <v>100316.0697445828</v>
      </c>
      <c r="N166" s="5">
        <f t="shared" si="61"/>
        <v>100315.51475220571</v>
      </c>
      <c r="O166" s="5">
        <f t="shared" si="62"/>
        <v>100314.96024521966</v>
      </c>
      <c r="P166" s="5">
        <f t="shared" si="63"/>
        <v>100314.4062236327</v>
      </c>
      <c r="Q166" s="5"/>
      <c r="R166" s="5">
        <f t="shared" si="54"/>
        <v>1260615.8913257318</v>
      </c>
      <c r="S166" s="5">
        <f t="shared" si="55"/>
        <v>1260608.9109863306</v>
      </c>
      <c r="T166" s="5">
        <f t="shared" si="56"/>
        <v>1260601.936746432</v>
      </c>
      <c r="U166" s="5">
        <f t="shared" si="57"/>
        <v>1260594.968606137</v>
      </c>
      <c r="V166" s="5">
        <f t="shared" si="58"/>
        <v>1260588.0065655468</v>
      </c>
      <c r="W166" s="5"/>
      <c r="X166" s="5" t="str">
        <f t="shared" si="47"/>
        <v>7.72220805745487E-11+1260615.89132573i</v>
      </c>
      <c r="Y166" s="5" t="str">
        <f t="shared" si="48"/>
        <v>7.72216529769471E-11+1260608.91098633i</v>
      </c>
      <c r="Z166" s="5" t="str">
        <f t="shared" si="49"/>
        <v>7.72212257529853E-11+1260601.93674643i</v>
      </c>
      <c r="AA166" s="5" t="str">
        <f t="shared" si="50"/>
        <v>7.72207989026695E-11+1260594.96860614i</v>
      </c>
      <c r="AB166" s="5" t="str">
        <f t="shared" si="51"/>
        <v>7.72203724260058E-11+1260588.00656555i</v>
      </c>
      <c r="AC166" s="5"/>
      <c r="AD166" s="5" t="str">
        <f t="shared" si="52"/>
        <v>2.88013007398313+0.549723833989956i</v>
      </c>
      <c r="AE166" s="5"/>
      <c r="AF166" s="5">
        <f t="shared" si="53"/>
        <v>8.597345536718688</v>
      </c>
    </row>
    <row r="167" spans="8:32" x14ac:dyDescent="0.15">
      <c r="H167">
        <v>161</v>
      </c>
      <c r="I167" s="5">
        <f t="shared" si="45"/>
        <v>100000</v>
      </c>
      <c r="J167" s="5">
        <f t="shared" si="46"/>
        <v>-8000</v>
      </c>
      <c r="L167" s="5">
        <f t="shared" si="59"/>
        <v>100320.60703564348</v>
      </c>
      <c r="M167" s="5">
        <f t="shared" si="60"/>
        <v>100320.04809109692</v>
      </c>
      <c r="N167" s="5">
        <f t="shared" si="61"/>
        <v>100319.48963187562</v>
      </c>
      <c r="O167" s="5">
        <f t="shared" si="62"/>
        <v>100318.93165798766</v>
      </c>
      <c r="P167" s="5">
        <f t="shared" si="63"/>
        <v>100318.37416944116</v>
      </c>
      <c r="Q167" s="5"/>
      <c r="R167" s="5">
        <f t="shared" si="54"/>
        <v>1260665.9282673842</v>
      </c>
      <c r="S167" s="5">
        <f t="shared" si="55"/>
        <v>1260658.9043630594</v>
      </c>
      <c r="T167" s="5">
        <f t="shared" si="56"/>
        <v>1260651.8865575115</v>
      </c>
      <c r="U167" s="5">
        <f t="shared" si="57"/>
        <v>1260644.8748508422</v>
      </c>
      <c r="V167" s="5">
        <f t="shared" si="58"/>
        <v>1260637.8692431536</v>
      </c>
      <c r="W167" s="5"/>
      <c r="X167" s="5" t="str">
        <f t="shared" si="47"/>
        <v>7.72251457086363E-11+1260665.92826738i</v>
      </c>
      <c r="Y167" s="5" t="str">
        <f t="shared" si="48"/>
        <v>7.72247154423598E-11+1260658.90436306i</v>
      </c>
      <c r="Z167" s="5" t="str">
        <f t="shared" si="49"/>
        <v>7.72242855496786E-11+1260651.88655751i</v>
      </c>
      <c r="AA167" s="5" t="str">
        <f t="shared" si="50"/>
        <v>7.7223856030599E-11+1260644.87485084i</v>
      </c>
      <c r="AB167" s="5" t="str">
        <f t="shared" si="51"/>
        <v>7.72234268851272E-11+1260637.86924315i</v>
      </c>
      <c r="AC167" s="5"/>
      <c r="AD167" s="5" t="str">
        <f t="shared" si="52"/>
        <v>2.68114232700823-0.344094688811587i</v>
      </c>
      <c r="AE167" s="5"/>
      <c r="AF167" s="5">
        <f t="shared" si="53"/>
        <v>7.3069253325434529</v>
      </c>
    </row>
    <row r="168" spans="8:32" x14ac:dyDescent="0.15">
      <c r="H168">
        <v>162</v>
      </c>
      <c r="I168" s="5">
        <f t="shared" si="45"/>
        <v>100000</v>
      </c>
      <c r="J168" s="5">
        <f t="shared" si="46"/>
        <v>-8050</v>
      </c>
      <c r="L168" s="5">
        <f t="shared" si="59"/>
        <v>100324.61361002094</v>
      </c>
      <c r="M168" s="5">
        <f t="shared" si="60"/>
        <v>100324.0511991018</v>
      </c>
      <c r="N168" s="5">
        <f t="shared" si="61"/>
        <v>100323.48927344981</v>
      </c>
      <c r="O168" s="5">
        <f t="shared" si="62"/>
        <v>100322.92783307313</v>
      </c>
      <c r="P168" s="5">
        <f t="shared" si="63"/>
        <v>100322.3668779799</v>
      </c>
      <c r="Q168" s="5"/>
      <c r="R168" s="5">
        <f t="shared" si="54"/>
        <v>1260716.2763659055</v>
      </c>
      <c r="S168" s="5">
        <f t="shared" si="55"/>
        <v>1260709.208901858</v>
      </c>
      <c r="T168" s="5">
        <f t="shared" si="56"/>
        <v>1260702.1475358573</v>
      </c>
      <c r="U168" s="5">
        <f t="shared" si="57"/>
        <v>1260695.0922680062</v>
      </c>
      <c r="V168" s="5">
        <f t="shared" si="58"/>
        <v>1260688.0430984066</v>
      </c>
      <c r="W168" s="5"/>
      <c r="X168" s="5" t="str">
        <f t="shared" si="47"/>
        <v>7.72282299033919E-11+1260716.27636591i</v>
      </c>
      <c r="Y168" s="5" t="str">
        <f t="shared" si="48"/>
        <v>7.7227796968759E-11+1260709.20890186i</v>
      </c>
      <c r="Z168" s="5" t="str">
        <f t="shared" si="49"/>
        <v>7.72273644076767E-11+1260702.14753586i</v>
      </c>
      <c r="AA168" s="5" t="str">
        <f t="shared" si="50"/>
        <v>7.72269322201514E-11+1260695.09226801i</v>
      </c>
      <c r="AB168" s="5" t="str">
        <f t="shared" si="51"/>
        <v>7.72265004061892E-11+1260688.04309841i</v>
      </c>
      <c r="AC168" s="5"/>
      <c r="AD168" s="5" t="str">
        <f t="shared" si="52"/>
        <v>2.44796176433232-0.327081807357548i</v>
      </c>
      <c r="AE168" s="5"/>
      <c r="AF168" s="5">
        <f t="shared" si="53"/>
        <v>6.0994993083372835</v>
      </c>
    </row>
    <row r="169" spans="8:32" x14ac:dyDescent="0.15">
      <c r="H169">
        <v>163</v>
      </c>
      <c r="I169" s="5">
        <f t="shared" si="45"/>
        <v>100000</v>
      </c>
      <c r="J169" s="5">
        <f t="shared" si="46"/>
        <v>-8100</v>
      </c>
      <c r="L169" s="5">
        <f t="shared" si="59"/>
        <v>100328.64494250882</v>
      </c>
      <c r="M169" s="5">
        <f t="shared" si="60"/>
        <v>100328.07906563347</v>
      </c>
      <c r="N169" s="5">
        <f t="shared" si="61"/>
        <v>100327.51367396682</v>
      </c>
      <c r="O169" s="5">
        <f t="shared" si="62"/>
        <v>100326.9487675171</v>
      </c>
      <c r="P169" s="5">
        <f t="shared" si="63"/>
        <v>100326.38434629247</v>
      </c>
      <c r="Q169" s="5"/>
      <c r="R169" s="5">
        <f t="shared" si="54"/>
        <v>1260766.9355840178</v>
      </c>
      <c r="S169" s="5">
        <f t="shared" si="55"/>
        <v>1260759.8245654802</v>
      </c>
      <c r="T169" s="5">
        <f t="shared" si="56"/>
        <v>1260752.7196442548</v>
      </c>
      <c r="U169" s="5">
        <f t="shared" si="57"/>
        <v>1260745.620820445</v>
      </c>
      <c r="V169" s="5">
        <f t="shared" si="58"/>
        <v>1260738.5280941539</v>
      </c>
      <c r="W169" s="5"/>
      <c r="X169" s="5" t="str">
        <f t="shared" si="47"/>
        <v>7.72313331565318E-11+1260766.93558402i</v>
      </c>
      <c r="Y169" s="5" t="str">
        <f t="shared" si="48"/>
        <v>7.7230897553863E-11+1260759.82456548i</v>
      </c>
      <c r="Z169" s="5" t="str">
        <f t="shared" si="49"/>
        <v>7.72304623247E-11+1260752.71964425i</v>
      </c>
      <c r="AA169" s="5" t="str">
        <f t="shared" si="50"/>
        <v>7.72300274690489E-11+1260745.62082045i</v>
      </c>
      <c r="AB169" s="5" t="str">
        <f t="shared" si="51"/>
        <v>7.7229592986916E-11+1260738.52809415i</v>
      </c>
      <c r="AC169" s="5"/>
      <c r="AD169" s="5" t="str">
        <f t="shared" si="52"/>
        <v>2.19998241937116+0.384373796449296i</v>
      </c>
      <c r="AE169" s="5"/>
      <c r="AF169" s="5">
        <f t="shared" si="53"/>
        <v>4.9876658609390274</v>
      </c>
    </row>
    <row r="170" spans="8:32" x14ac:dyDescent="0.15">
      <c r="H170">
        <v>164</v>
      </c>
      <c r="I170" s="5">
        <f t="shared" si="45"/>
        <v>100000</v>
      </c>
      <c r="J170" s="5">
        <f t="shared" si="46"/>
        <v>-8150</v>
      </c>
      <c r="L170" s="5">
        <f t="shared" si="59"/>
        <v>100332.70103012277</v>
      </c>
      <c r="M170" s="5">
        <f t="shared" si="60"/>
        <v>100332.13168771009</v>
      </c>
      <c r="N170" s="5">
        <f t="shared" si="61"/>
        <v>100331.56283044734</v>
      </c>
      <c r="O170" s="5">
        <f t="shared" si="62"/>
        <v>100330.99445834273</v>
      </c>
      <c r="P170" s="5">
        <f t="shared" si="63"/>
        <v>100330.42657140455</v>
      </c>
      <c r="Q170" s="5"/>
      <c r="R170" s="5">
        <f t="shared" si="54"/>
        <v>1260817.9058842191</v>
      </c>
      <c r="S170" s="5">
        <f t="shared" si="55"/>
        <v>1260810.751316455</v>
      </c>
      <c r="T170" s="5">
        <f t="shared" si="56"/>
        <v>1260803.6028452644</v>
      </c>
      <c r="U170" s="5">
        <f t="shared" si="57"/>
        <v>1260796.4604707509</v>
      </c>
      <c r="V170" s="5">
        <f t="shared" si="58"/>
        <v>1260789.3241930187</v>
      </c>
      <c r="W170" s="5"/>
      <c r="X170" s="5" t="str">
        <f t="shared" si="47"/>
        <v>7.72344554657586E-11+1260817.90588422i</v>
      </c>
      <c r="Y170" s="5" t="str">
        <f t="shared" si="48"/>
        <v>7.72340171953766E-11+1260810.75131645i</v>
      </c>
      <c r="Z170" s="5" t="str">
        <f t="shared" si="49"/>
        <v>7.72335792984548E-11+1260803.60284526i</v>
      </c>
      <c r="AA170" s="5" t="str">
        <f t="shared" si="50"/>
        <v>7.72331417749999E-11+1260796.46047075i</v>
      </c>
      <c r="AB170" s="5" t="str">
        <f t="shared" si="51"/>
        <v>7.7232704625018E-11+1260789.32419302i</v>
      </c>
      <c r="AC170" s="5"/>
      <c r="AD170" s="5" t="str">
        <f t="shared" si="52"/>
        <v>1.4048866230248+1.41693593740044i</v>
      </c>
      <c r="AE170" s="5"/>
      <c r="AF170" s="5">
        <f t="shared" si="53"/>
        <v>3.9814138742508893</v>
      </c>
    </row>
    <row r="171" spans="8:32" x14ac:dyDescent="0.15">
      <c r="H171">
        <v>165</v>
      </c>
      <c r="I171" s="5">
        <f t="shared" si="45"/>
        <v>100000</v>
      </c>
      <c r="J171" s="5">
        <f t="shared" si="46"/>
        <v>-8200</v>
      </c>
      <c r="L171" s="5">
        <f t="shared" si="59"/>
        <v>100336.78186986067</v>
      </c>
      <c r="M171" s="5">
        <f t="shared" si="60"/>
        <v>100336.20906233203</v>
      </c>
      <c r="N171" s="5">
        <f t="shared" si="61"/>
        <v>100335.63673989417</v>
      </c>
      <c r="O171" s="5">
        <f t="shared" si="62"/>
        <v>100335.06490255537</v>
      </c>
      <c r="P171" s="5">
        <f t="shared" si="63"/>
        <v>100334.49355032395</v>
      </c>
      <c r="Q171" s="5"/>
      <c r="R171" s="5">
        <f t="shared" si="54"/>
        <v>1260869.1872287833</v>
      </c>
      <c r="S171" s="5">
        <f t="shared" si="55"/>
        <v>1260861.9891170876</v>
      </c>
      <c r="T171" s="5">
        <f t="shared" si="56"/>
        <v>1260854.7971012227</v>
      </c>
      <c r="U171" s="5">
        <f t="shared" si="57"/>
        <v>1260847.6111812922</v>
      </c>
      <c r="V171" s="5">
        <f t="shared" si="58"/>
        <v>1260840.431357401</v>
      </c>
      <c r="W171" s="5"/>
      <c r="X171" s="5" t="str">
        <f t="shared" si="47"/>
        <v>7.72375968287616E-11+1260869.18722878i</v>
      </c>
      <c r="Y171" s="5" t="str">
        <f t="shared" si="48"/>
        <v>7.72371558909905E-11+1260861.98911709i</v>
      </c>
      <c r="Z171" s="5" t="str">
        <f t="shared" si="49"/>
        <v>7.72367153266342E-11+1260854.79710122i</v>
      </c>
      <c r="AA171" s="5" t="str">
        <f t="shared" si="50"/>
        <v>7.72362751356992E-11+1260847.61118129i</v>
      </c>
      <c r="AB171" s="5" t="str">
        <f t="shared" si="51"/>
        <v>7.72358353181919E-11+1260840.4313574i</v>
      </c>
      <c r="AC171" s="5"/>
      <c r="AD171" s="5" t="str">
        <f t="shared" si="52"/>
        <v>-0.256276833869205+1.73848437903083i</v>
      </c>
      <c r="AE171" s="5"/>
      <c r="AF171" s="5">
        <f t="shared" si="53"/>
        <v>3.0880057517122341</v>
      </c>
    </row>
    <row r="172" spans="8:32" x14ac:dyDescent="0.15">
      <c r="H172">
        <v>166</v>
      </c>
      <c r="I172" s="5">
        <f t="shared" si="45"/>
        <v>100000</v>
      </c>
      <c r="J172" s="5">
        <f t="shared" si="46"/>
        <v>-8250</v>
      </c>
      <c r="L172" s="5">
        <f t="shared" si="59"/>
        <v>100340.88745870249</v>
      </c>
      <c r="M172" s="5">
        <f t="shared" si="60"/>
        <v>100340.31118648178</v>
      </c>
      <c r="N172" s="5">
        <f t="shared" si="61"/>
        <v>100339.73539929235</v>
      </c>
      <c r="O172" s="5">
        <f t="shared" si="62"/>
        <v>100339.16009714254</v>
      </c>
      <c r="P172" s="5">
        <f t="shared" si="63"/>
        <v>100338.5852800407</v>
      </c>
      <c r="Q172" s="5"/>
      <c r="R172" s="5">
        <f t="shared" si="54"/>
        <v>1260920.7795797598</v>
      </c>
      <c r="S172" s="5">
        <f t="shared" si="55"/>
        <v>1260913.5379294595</v>
      </c>
      <c r="T172" s="5">
        <f t="shared" si="56"/>
        <v>1260906.3023742421</v>
      </c>
      <c r="U172" s="5">
        <f t="shared" si="57"/>
        <v>1260899.0729142125</v>
      </c>
      <c r="V172" s="5">
        <f t="shared" si="58"/>
        <v>1260891.8495494754</v>
      </c>
      <c r="W172" s="5"/>
      <c r="X172" s="5" t="str">
        <f t="shared" si="47"/>
        <v>7.72407572432158E-11+1260920.77957976i</v>
      </c>
      <c r="Y172" s="5" t="str">
        <f t="shared" si="48"/>
        <v>7.72403136383819E-11+1260913.53792946i</v>
      </c>
      <c r="Z172" s="5" t="str">
        <f t="shared" si="49"/>
        <v>7.72398704069172E-11+1260906.30237424i</v>
      </c>
      <c r="AA172" s="5" t="str">
        <f t="shared" si="50"/>
        <v>7.72394275488279E-11+1260899.07291421i</v>
      </c>
      <c r="AB172" s="5" t="str">
        <f t="shared" si="51"/>
        <v>7.72389850641206E-11+1260891.84954948i</v>
      </c>
      <c r="AC172" s="5"/>
      <c r="AD172" s="5" t="str">
        <f t="shared" si="52"/>
        <v>-1.49419139792839+0.281644645366833i</v>
      </c>
      <c r="AE172" s="5"/>
      <c r="AF172" s="5">
        <f t="shared" si="53"/>
        <v>2.3119316399070047</v>
      </c>
    </row>
    <row r="173" spans="8:32" x14ac:dyDescent="0.15">
      <c r="H173">
        <v>167</v>
      </c>
      <c r="I173" s="5">
        <f t="shared" si="45"/>
        <v>100000</v>
      </c>
      <c r="J173" s="5">
        <f t="shared" si="46"/>
        <v>-8300</v>
      </c>
      <c r="L173" s="5">
        <f t="shared" si="59"/>
        <v>100345.01779361046</v>
      </c>
      <c r="M173" s="5">
        <f t="shared" si="60"/>
        <v>100344.43805712402</v>
      </c>
      <c r="N173" s="5">
        <f t="shared" si="61"/>
        <v>100343.85880560902</v>
      </c>
      <c r="O173" s="5">
        <f t="shared" si="62"/>
        <v>100343.28003907387</v>
      </c>
      <c r="P173" s="5">
        <f t="shared" si="63"/>
        <v>100342.70175752694</v>
      </c>
      <c r="Q173" s="5"/>
      <c r="R173" s="5">
        <f t="shared" si="54"/>
        <v>1260972.6828989747</v>
      </c>
      <c r="S173" s="5">
        <f t="shared" si="55"/>
        <v>1260965.3977154274</v>
      </c>
      <c r="T173" s="5">
        <f t="shared" si="56"/>
        <v>1260958.1186262111</v>
      </c>
      <c r="U173" s="5">
        <f t="shared" si="57"/>
        <v>1260950.8456314311</v>
      </c>
      <c r="V173" s="5">
        <f t="shared" si="58"/>
        <v>1260943.578731193</v>
      </c>
      <c r="W173" s="5"/>
      <c r="X173" s="5" t="str">
        <f t="shared" si="47"/>
        <v>7.72439367067828E-11+1260972.68289897i</v>
      </c>
      <c r="Y173" s="5" t="str">
        <f t="shared" si="48"/>
        <v>7.72434904352145E-11+1260965.39771543i</v>
      </c>
      <c r="Z173" s="5" t="str">
        <f t="shared" si="49"/>
        <v>7.72430445369692E-11+1260958.11862621i</v>
      </c>
      <c r="AA173" s="5" t="str">
        <f t="shared" si="50"/>
        <v>7.72425990120533E-11+1260950.84563143i</v>
      </c>
      <c r="AB173" s="5" t="str">
        <f t="shared" si="51"/>
        <v>7.72421538604733E-11+1260943.57873119i</v>
      </c>
      <c r="AC173" s="5"/>
      <c r="AD173" s="5" t="str">
        <f t="shared" si="52"/>
        <v>-0.266353741357659-1.2585662126356i</v>
      </c>
      <c r="AE173" s="5"/>
      <c r="AF173" s="5">
        <f t="shared" si="53"/>
        <v>1.6549332271231409</v>
      </c>
    </row>
    <row r="174" spans="8:32" x14ac:dyDescent="0.15">
      <c r="H174">
        <v>168</v>
      </c>
      <c r="I174" s="5">
        <f t="shared" si="45"/>
        <v>100000</v>
      </c>
      <c r="J174" s="5">
        <f t="shared" si="46"/>
        <v>-8350</v>
      </c>
      <c r="L174" s="5">
        <f t="shared" si="59"/>
        <v>100349.17287152894</v>
      </c>
      <c r="M174" s="5">
        <f t="shared" si="60"/>
        <v>100348.58967120564</v>
      </c>
      <c r="N174" s="5">
        <f t="shared" si="61"/>
        <v>100348.00695579359</v>
      </c>
      <c r="O174" s="5">
        <f t="shared" si="62"/>
        <v>100347.42472530124</v>
      </c>
      <c r="P174" s="5">
        <f t="shared" si="63"/>
        <v>100346.84297973703</v>
      </c>
      <c r="Q174" s="5"/>
      <c r="R174" s="5">
        <f t="shared" si="54"/>
        <v>1261024.8971480299</v>
      </c>
      <c r="S174" s="5">
        <f t="shared" si="55"/>
        <v>1261017.5684366249</v>
      </c>
      <c r="T174" s="5">
        <f t="shared" si="56"/>
        <v>1261010.2458187945</v>
      </c>
      <c r="U174" s="5">
        <f t="shared" si="57"/>
        <v>1261002.9292946446</v>
      </c>
      <c r="V174" s="5">
        <f t="shared" si="58"/>
        <v>1260995.6188642816</v>
      </c>
      <c r="W174" s="5"/>
      <c r="X174" s="5" t="str">
        <f t="shared" si="47"/>
        <v>7.72471352171105E-11+1261024.89714803i</v>
      </c>
      <c r="Y174" s="5" t="str">
        <f t="shared" si="48"/>
        <v>7.72466862791378E-11+1261017.56843662i</v>
      </c>
      <c r="Z174" s="5" t="str">
        <f t="shared" si="49"/>
        <v>7.72462377144418E-11+1261010.24581879i</v>
      </c>
      <c r="AA174" s="5" t="str">
        <f t="shared" si="50"/>
        <v>7.72457895230289E-11+1261002.92929464i</v>
      </c>
      <c r="AB174" s="5" t="str">
        <f t="shared" si="51"/>
        <v>7.72453417049057E-11+1260995.61886428i</v>
      </c>
      <c r="AC174" s="5"/>
      <c r="AD174" s="5" t="str">
        <f t="shared" si="52"/>
        <v>1.05313881959775+0.0836319129312613i</v>
      </c>
      <c r="AE174" s="5"/>
      <c r="AF174" s="5">
        <f t="shared" si="53"/>
        <v>1.1160956702042848</v>
      </c>
    </row>
    <row r="175" spans="8:32" x14ac:dyDescent="0.15">
      <c r="H175">
        <v>169</v>
      </c>
      <c r="I175" s="5">
        <f t="shared" si="45"/>
        <v>100000</v>
      </c>
      <c r="J175" s="5">
        <f t="shared" si="46"/>
        <v>-8400</v>
      </c>
      <c r="L175" s="5">
        <f t="shared" si="59"/>
        <v>100353.35268938453</v>
      </c>
      <c r="M175" s="5">
        <f t="shared" si="60"/>
        <v>100352.76602565571</v>
      </c>
      <c r="N175" s="5">
        <f t="shared" si="61"/>
        <v>100352.17984677762</v>
      </c>
      <c r="O175" s="5">
        <f t="shared" si="62"/>
        <v>100351.59415275873</v>
      </c>
      <c r="P175" s="5">
        <f t="shared" si="63"/>
        <v>100351.00894360754</v>
      </c>
      <c r="Q175" s="5"/>
      <c r="R175" s="5">
        <f t="shared" si="54"/>
        <v>1261077.4222883037</v>
      </c>
      <c r="S175" s="5">
        <f t="shared" si="55"/>
        <v>1261070.0500544615</v>
      </c>
      <c r="T175" s="5">
        <f t="shared" si="56"/>
        <v>1261062.683913433</v>
      </c>
      <c r="U175" s="5">
        <f t="shared" si="57"/>
        <v>1261055.323865325</v>
      </c>
      <c r="V175" s="5">
        <f t="shared" si="58"/>
        <v>1261047.9699102442</v>
      </c>
      <c r="W175" s="5"/>
      <c r="X175" s="5" t="str">
        <f t="shared" si="47"/>
        <v>7.7250352771833E-11+1261077.4222883i</v>
      </c>
      <c r="Y175" s="5" t="str">
        <f t="shared" si="48"/>
        <v>7.7249901167788E-11+1261070.05005446i</v>
      </c>
      <c r="Z175" s="5" t="str">
        <f t="shared" si="49"/>
        <v>7.7249449936973E-11+1261062.68391343i</v>
      </c>
      <c r="AA175" s="5" t="str">
        <f t="shared" si="50"/>
        <v>7.72489990793946E-11+1261055.32386532i</v>
      </c>
      <c r="AB175" s="5" t="str">
        <f t="shared" si="51"/>
        <v>7.72485485950594E-11+1261047.96991024i</v>
      </c>
      <c r="AC175" s="5"/>
      <c r="AD175" s="5" t="str">
        <f t="shared" si="52"/>
        <v>-0.520741140477364+0.64871510505005i</v>
      </c>
      <c r="AE175" s="5"/>
      <c r="AF175" s="5">
        <f t="shared" si="53"/>
        <v>0.6920026229057632</v>
      </c>
    </row>
    <row r="176" spans="8:32" x14ac:dyDescent="0.15">
      <c r="H176">
        <v>170</v>
      </c>
      <c r="I176" s="5">
        <f t="shared" si="45"/>
        <v>100000</v>
      </c>
      <c r="J176" s="5">
        <f t="shared" si="46"/>
        <v>-8450</v>
      </c>
      <c r="L176" s="5">
        <f t="shared" si="59"/>
        <v>100357.55724408601</v>
      </c>
      <c r="M176" s="5">
        <f t="shared" si="60"/>
        <v>100356.96711738553</v>
      </c>
      <c r="N176" s="5">
        <f t="shared" si="61"/>
        <v>100356.37747547487</v>
      </c>
      <c r="O176" s="5">
        <f t="shared" si="62"/>
        <v>100355.78831836258</v>
      </c>
      <c r="P176" s="5">
        <f t="shared" si="63"/>
        <v>100355.1996460572</v>
      </c>
      <c r="Q176" s="5"/>
      <c r="R176" s="5">
        <f t="shared" si="54"/>
        <v>1261130.2582809511</v>
      </c>
      <c r="S176" s="5">
        <f t="shared" si="55"/>
        <v>1261122.8425301232</v>
      </c>
      <c r="T176" s="5">
        <f t="shared" si="56"/>
        <v>1261115.4328713443</v>
      </c>
      <c r="U176" s="5">
        <f t="shared" si="57"/>
        <v>1261108.0293047212</v>
      </c>
      <c r="V176" s="5">
        <f t="shared" si="58"/>
        <v>1261100.6318303612</v>
      </c>
      <c r="W176" s="5"/>
      <c r="X176" s="5" t="str">
        <f t="shared" si="47"/>
        <v>7.72535893685708E-11+1261130.25828095i</v>
      </c>
      <c r="Y176" s="5" t="str">
        <f t="shared" si="48"/>
        <v>7.72531350987874E-11+1261122.84253012i</v>
      </c>
      <c r="Z176" s="5" t="str">
        <f t="shared" si="49"/>
        <v>7.72526812021871E-11+1261115.43287134i</v>
      </c>
      <c r="AA176" s="5" t="str">
        <f t="shared" si="50"/>
        <v>7.72522276787767E-11+1261108.02930472i</v>
      </c>
      <c r="AB176" s="5" t="str">
        <f t="shared" si="51"/>
        <v>7.72517745285626E-11+1261100.63183036i</v>
      </c>
      <c r="AC176" s="5"/>
      <c r="AD176" s="5" t="str">
        <f t="shared" si="52"/>
        <v>0.00648574193030538-0.613927505902333i</v>
      </c>
      <c r="AE176" s="5"/>
      <c r="AF176" s="5">
        <f t="shared" si="53"/>
        <v>0.37694904735184565</v>
      </c>
    </row>
    <row r="177" spans="8:32" x14ac:dyDescent="0.15">
      <c r="H177">
        <v>171</v>
      </c>
      <c r="I177" s="5">
        <f t="shared" si="45"/>
        <v>100000</v>
      </c>
      <c r="J177" s="5">
        <f t="shared" si="46"/>
        <v>-8500</v>
      </c>
      <c r="L177" s="5">
        <f t="shared" si="59"/>
        <v>100361.78653252442</v>
      </c>
      <c r="M177" s="5">
        <f t="shared" si="60"/>
        <v>100361.1929432886</v>
      </c>
      <c r="N177" s="5">
        <f t="shared" si="61"/>
        <v>100360.59983878136</v>
      </c>
      <c r="O177" s="5">
        <f t="shared" si="62"/>
        <v>100360.0072190113</v>
      </c>
      <c r="P177" s="5">
        <f t="shared" si="63"/>
        <v>100359.41508398701</v>
      </c>
      <c r="Q177" s="5"/>
      <c r="R177" s="5">
        <f t="shared" si="54"/>
        <v>1261183.4050869031</v>
      </c>
      <c r="S177" s="5">
        <f t="shared" si="55"/>
        <v>1261175.945824573</v>
      </c>
      <c r="T177" s="5">
        <f t="shared" si="56"/>
        <v>1261168.4926535219</v>
      </c>
      <c r="U177" s="5">
        <f t="shared" si="57"/>
        <v>1261161.0455738581</v>
      </c>
      <c r="V177" s="5">
        <f t="shared" si="58"/>
        <v>1261153.604585689</v>
      </c>
      <c r="W177" s="5"/>
      <c r="X177" s="5" t="str">
        <f t="shared" si="47"/>
        <v>7.72568450049306E-11+1261183.4050869i</v>
      </c>
      <c r="Y177" s="5" t="str">
        <f t="shared" si="48"/>
        <v>7.72563880697447E-11+1261175.94582457i</v>
      </c>
      <c r="Z177" s="5" t="str">
        <f t="shared" si="49"/>
        <v>7.72559315076948E-11+1261168.49265352i</v>
      </c>
      <c r="AA177" s="5" t="str">
        <f t="shared" si="50"/>
        <v>7.72554753187876E-11+1261161.04557386i</v>
      </c>
      <c r="AB177" s="5" t="str">
        <f t="shared" si="51"/>
        <v>7.72550195030297E-11+1261153.60458569i</v>
      </c>
      <c r="AC177" s="5"/>
      <c r="AD177" s="5" t="str">
        <f t="shared" si="52"/>
        <v>0.139266194289393+0.379221624240441i</v>
      </c>
      <c r="AE177" s="5"/>
      <c r="AF177" s="5">
        <f t="shared" si="53"/>
        <v>0.16320411316340919</v>
      </c>
    </row>
    <row r="178" spans="8:32" x14ac:dyDescent="0.15">
      <c r="H178">
        <v>172</v>
      </c>
      <c r="I178" s="5">
        <f t="shared" si="45"/>
        <v>100000</v>
      </c>
      <c r="J178" s="5">
        <f t="shared" si="46"/>
        <v>-8550</v>
      </c>
      <c r="L178" s="5">
        <f t="shared" si="59"/>
        <v>100366.04055157302</v>
      </c>
      <c r="M178" s="5">
        <f t="shared" si="60"/>
        <v>100365.44350024065</v>
      </c>
      <c r="N178" s="5">
        <f t="shared" si="61"/>
        <v>100364.8469335753</v>
      </c>
      <c r="O178" s="5">
        <f t="shared" si="62"/>
        <v>100364.2508515856</v>
      </c>
      <c r="P178" s="5">
        <f t="shared" si="63"/>
        <v>100363.65525428017</v>
      </c>
      <c r="Q178" s="5"/>
      <c r="R178" s="5">
        <f t="shared" si="54"/>
        <v>1261236.8626668684</v>
      </c>
      <c r="S178" s="5">
        <f t="shared" si="55"/>
        <v>1261229.35989855</v>
      </c>
      <c r="T178" s="5">
        <f t="shared" si="56"/>
        <v>1261221.8632207371</v>
      </c>
      <c r="U178" s="5">
        <f t="shared" si="57"/>
        <v>1261214.372633538</v>
      </c>
      <c r="V178" s="5">
        <f t="shared" si="58"/>
        <v>1261206.8881370609</v>
      </c>
      <c r="W178" s="5"/>
      <c r="X178" s="5" t="str">
        <f t="shared" si="47"/>
        <v>7.72601196785055E-11+1261236.86266687i</v>
      </c>
      <c r="Y178" s="5" t="str">
        <f t="shared" si="48"/>
        <v>7.72596600782548E-11+1261229.35989855i</v>
      </c>
      <c r="Z178" s="5" t="str">
        <f t="shared" si="49"/>
        <v>7.72592008510928E-11+1261221.86322074i</v>
      </c>
      <c r="AA178" s="5" t="str">
        <f t="shared" si="50"/>
        <v>7.72587419970262E-11+1261214.37263354i</v>
      </c>
      <c r="AB178" s="5" t="str">
        <f t="shared" si="51"/>
        <v>7.72582835160615E-11+1261206.88813706i</v>
      </c>
      <c r="AC178" s="5"/>
      <c r="AD178" s="5" t="str">
        <f t="shared" si="52"/>
        <v>-0.0851523969927261-0.184567004583086i</v>
      </c>
      <c r="AE178" s="5"/>
      <c r="AF178" s="5">
        <f t="shared" si="53"/>
        <v>4.1315909894379714E-2</v>
      </c>
    </row>
    <row r="179" spans="8:32" x14ac:dyDescent="0.15">
      <c r="H179">
        <v>173</v>
      </c>
      <c r="I179" s="5">
        <f t="shared" si="45"/>
        <v>100000</v>
      </c>
      <c r="J179" s="5">
        <f t="shared" si="46"/>
        <v>-8600</v>
      </c>
      <c r="L179" s="5">
        <f t="shared" si="59"/>
        <v>100370.31929808731</v>
      </c>
      <c r="M179" s="5">
        <f t="shared" si="60"/>
        <v>100369.71878509973</v>
      </c>
      <c r="N179" s="5">
        <f t="shared" si="61"/>
        <v>100369.1187567172</v>
      </c>
      <c r="O179" s="5">
        <f t="shared" si="62"/>
        <v>100368.51921294843</v>
      </c>
      <c r="P179" s="5">
        <f t="shared" si="63"/>
        <v>100367.92015380213</v>
      </c>
      <c r="Q179" s="5"/>
      <c r="R179" s="5">
        <f t="shared" si="54"/>
        <v>1261290.6309813317</v>
      </c>
      <c r="S179" s="5">
        <f t="shared" si="55"/>
        <v>1261283.084712571</v>
      </c>
      <c r="T179" s="5">
        <f t="shared" si="56"/>
        <v>1261275.544533537</v>
      </c>
      <c r="U179" s="5">
        <f t="shared" si="57"/>
        <v>1261268.0104443391</v>
      </c>
      <c r="V179" s="5">
        <f t="shared" si="58"/>
        <v>1261260.4824450868</v>
      </c>
      <c r="W179" s="5"/>
      <c r="X179" s="5" t="str">
        <f t="shared" si="47"/>
        <v>7.72634133868748E-11+1261290.63098133i</v>
      </c>
      <c r="Y179" s="5" t="str">
        <f t="shared" si="48"/>
        <v>7.72629511218992E-11+1261283.08471257i</v>
      </c>
      <c r="Z179" s="5" t="str">
        <f t="shared" si="49"/>
        <v>7.72624892299646E-11+1261275.54453354i</v>
      </c>
      <c r="AA179" s="5" t="str">
        <f t="shared" si="50"/>
        <v>7.72620277110776E-11+1261268.01044434i</v>
      </c>
      <c r="AB179" s="5" t="str">
        <f t="shared" si="51"/>
        <v>7.72615665652449E-11+1261260.48244509i</v>
      </c>
      <c r="AC179" s="5"/>
      <c r="AD179" s="5" t="str">
        <f t="shared" si="52"/>
        <v>0.0185843355105246+0.0101463890003809i</v>
      </c>
      <c r="AE179" s="5"/>
      <c r="AF179" s="5">
        <f t="shared" si="53"/>
        <v>4.4832673611479616E-4</v>
      </c>
    </row>
    <row r="180" spans="8:32" x14ac:dyDescent="0.15">
      <c r="H180">
        <v>174</v>
      </c>
      <c r="I180" s="5">
        <f t="shared" si="45"/>
        <v>100000</v>
      </c>
      <c r="J180" s="5">
        <f t="shared" si="46"/>
        <v>-8650</v>
      </c>
      <c r="L180" s="5">
        <f t="shared" si="59"/>
        <v>100374.62276890509</v>
      </c>
      <c r="M180" s="5">
        <f t="shared" si="60"/>
        <v>100374.01879470603</v>
      </c>
      <c r="N180" s="5">
        <f t="shared" si="61"/>
        <v>100373.41530504977</v>
      </c>
      <c r="O180" s="5">
        <f t="shared" si="62"/>
        <v>100372.81229994504</v>
      </c>
      <c r="P180" s="5">
        <f t="shared" si="63"/>
        <v>100372.2097794006</v>
      </c>
      <c r="Q180" s="5"/>
      <c r="R180" s="5">
        <f t="shared" si="54"/>
        <v>1261344.7099905559</v>
      </c>
      <c r="S180" s="5">
        <f t="shared" si="55"/>
        <v>1261337.1202269292</v>
      </c>
      <c r="T180" s="5">
        <f t="shared" si="56"/>
        <v>1261329.5365522467</v>
      </c>
      <c r="U180" s="5">
        <f t="shared" si="57"/>
        <v>1261321.9589666182</v>
      </c>
      <c r="V180" s="5">
        <f t="shared" si="58"/>
        <v>1261314.3874701541</v>
      </c>
      <c r="W180" s="5"/>
      <c r="X180" s="5" t="str">
        <f t="shared" si="47"/>
        <v>7.72667261276045E-11+1261344.70999056i</v>
      </c>
      <c r="Y180" s="5" t="str">
        <f t="shared" si="48"/>
        <v>7.72662611982455E-11+1261337.12022693i</v>
      </c>
      <c r="Z180" s="5" t="str">
        <f t="shared" si="49"/>
        <v>7.72657966418795E-11+1261329.53655225i</v>
      </c>
      <c r="AA180" s="5" t="str">
        <f t="shared" si="50"/>
        <v>7.72653324585133E-11+1261321.95896662i</v>
      </c>
      <c r="AB180" s="5" t="str">
        <f t="shared" si="51"/>
        <v>7.72648686481536E-11+1261314.38747015i</v>
      </c>
      <c r="AC180" s="5"/>
      <c r="AD180" s="5" t="str">
        <f t="shared" si="52"/>
        <v>-0.0984689691763824+0.137999243170237i</v>
      </c>
      <c r="AE180" s="5"/>
      <c r="AF180" s="5">
        <f t="shared" si="53"/>
        <v>2.8739929006217552E-2</v>
      </c>
    </row>
    <row r="181" spans="8:32" x14ac:dyDescent="0.15">
      <c r="H181">
        <v>175</v>
      </c>
      <c r="I181" s="5">
        <f t="shared" si="45"/>
        <v>100000</v>
      </c>
      <c r="J181" s="5">
        <f t="shared" si="46"/>
        <v>-8700</v>
      </c>
      <c r="L181" s="5">
        <f t="shared" si="59"/>
        <v>100378.95096084637</v>
      </c>
      <c r="M181" s="5">
        <f t="shared" si="60"/>
        <v>100378.34352588211</v>
      </c>
      <c r="N181" s="5">
        <f t="shared" si="61"/>
        <v>100377.73657539803</v>
      </c>
      <c r="O181" s="5">
        <f t="shared" si="62"/>
        <v>100377.1301094029</v>
      </c>
      <c r="P181" s="5">
        <f t="shared" si="63"/>
        <v>100376.52412790552</v>
      </c>
      <c r="Q181" s="5"/>
      <c r="R181" s="5">
        <f t="shared" si="54"/>
        <v>1261399.0996545802</v>
      </c>
      <c r="S181" s="5">
        <f t="shared" si="55"/>
        <v>1261391.4664016953</v>
      </c>
      <c r="T181" s="5">
        <f t="shared" si="56"/>
        <v>1261383.8392369677</v>
      </c>
      <c r="U181" s="5">
        <f t="shared" si="57"/>
        <v>1261376.218160508</v>
      </c>
      <c r="V181" s="5">
        <f t="shared" si="58"/>
        <v>1261368.6031724263</v>
      </c>
      <c r="W181" s="5"/>
      <c r="X181" s="5" t="str">
        <f t="shared" si="47"/>
        <v>7.72700578982467E-11+1261399.09965458i</v>
      </c>
      <c r="Y181" s="5" t="str">
        <f t="shared" si="48"/>
        <v>7.72695903048478E-11+1261391.4664017i</v>
      </c>
      <c r="Z181" s="5" t="str">
        <f t="shared" si="49"/>
        <v>7.72691230843937E-11+1261383.83923697i</v>
      </c>
      <c r="AA181" s="5" t="str">
        <f t="shared" si="50"/>
        <v>7.72686562368912E-11+1261376.21816051i</v>
      </c>
      <c r="AB181" s="5" t="str">
        <f t="shared" si="51"/>
        <v>7.72681897623471E-11+1261368.60317243i</v>
      </c>
      <c r="AC181" s="5"/>
      <c r="AD181" s="5" t="str">
        <f t="shared" si="52"/>
        <v>0.335190308717017-0.0363574781325169i</v>
      </c>
      <c r="AE181" s="5"/>
      <c r="AF181" s="5">
        <f t="shared" si="53"/>
        <v>0.1136744092739656</v>
      </c>
    </row>
    <row r="182" spans="8:32" x14ac:dyDescent="0.15">
      <c r="H182">
        <v>176</v>
      </c>
      <c r="I182" s="5">
        <f t="shared" si="45"/>
        <v>100000</v>
      </c>
      <c r="J182" s="5">
        <f t="shared" si="46"/>
        <v>-8750</v>
      </c>
      <c r="L182" s="5">
        <f t="shared" si="59"/>
        <v>100383.30387071348</v>
      </c>
      <c r="M182" s="5">
        <f t="shared" si="60"/>
        <v>100382.69297543277</v>
      </c>
      <c r="N182" s="5">
        <f t="shared" si="61"/>
        <v>100382.08256456927</v>
      </c>
      <c r="O182" s="5">
        <f t="shared" si="62"/>
        <v>100381.47263813179</v>
      </c>
      <c r="P182" s="5">
        <f t="shared" si="63"/>
        <v>100380.86319612917</v>
      </c>
      <c r="Q182" s="5"/>
      <c r="R182" s="5">
        <f t="shared" si="54"/>
        <v>1261453.7999332212</v>
      </c>
      <c r="S182" s="5">
        <f t="shared" si="55"/>
        <v>1261446.1231967174</v>
      </c>
      <c r="T182" s="5">
        <f t="shared" si="56"/>
        <v>1261438.4525475795</v>
      </c>
      <c r="U182" s="5">
        <f t="shared" si="57"/>
        <v>1261430.7879859186</v>
      </c>
      <c r="V182" s="5">
        <f t="shared" si="58"/>
        <v>1261423.1295118458</v>
      </c>
      <c r="W182" s="5"/>
      <c r="X182" s="5" t="str">
        <f t="shared" si="47"/>
        <v>7.72734086963397E-11+1261453.79993322i</v>
      </c>
      <c r="Y182" s="5" t="str">
        <f t="shared" si="48"/>
        <v>7.72729384392463E-11+1261446.12319672i</v>
      </c>
      <c r="Z182" s="5" t="str">
        <f t="shared" si="49"/>
        <v>7.72724685550494E-11+1261438.45254758i</v>
      </c>
      <c r="AA182" s="5" t="str">
        <f t="shared" si="50"/>
        <v>7.72719990437556E-11+1261430.78798592i</v>
      </c>
      <c r="AB182" s="5" t="str">
        <f t="shared" si="51"/>
        <v>7.72715299053717E-11+1261423.12951185i</v>
      </c>
      <c r="AC182" s="5"/>
      <c r="AD182" s="5" t="str">
        <f t="shared" si="52"/>
        <v>-0.231507995750756-0.43457564501984i</v>
      </c>
      <c r="AE182" s="5"/>
      <c r="AF182" s="5">
        <f t="shared" si="53"/>
        <v>0.24245194334094211</v>
      </c>
    </row>
    <row r="183" spans="8:32" x14ac:dyDescent="0.15">
      <c r="H183">
        <v>177</v>
      </c>
      <c r="I183" s="5">
        <f t="shared" si="45"/>
        <v>100000</v>
      </c>
      <c r="J183" s="5">
        <f t="shared" si="46"/>
        <v>-8800</v>
      </c>
      <c r="L183" s="5">
        <f t="shared" si="59"/>
        <v>100387.68149529105</v>
      </c>
      <c r="M183" s="5">
        <f t="shared" si="60"/>
        <v>100387.0671401451</v>
      </c>
      <c r="N183" s="5">
        <f t="shared" si="61"/>
        <v>100386.45326935303</v>
      </c>
      <c r="O183" s="5">
        <f t="shared" si="62"/>
        <v>100385.83988292373</v>
      </c>
      <c r="P183" s="5">
        <f t="shared" si="63"/>
        <v>100385.22698086606</v>
      </c>
      <c r="Q183" s="5"/>
      <c r="R183" s="5">
        <f t="shared" si="54"/>
        <v>1261508.8107860736</v>
      </c>
      <c r="S183" s="5">
        <f t="shared" si="55"/>
        <v>1261501.0905716207</v>
      </c>
      <c r="T183" s="5">
        <f t="shared" si="56"/>
        <v>1261493.3764437384</v>
      </c>
      <c r="U183" s="5">
        <f t="shared" si="57"/>
        <v>1261485.6684025377</v>
      </c>
      <c r="V183" s="5">
        <f t="shared" si="58"/>
        <v>1261477.9664481308</v>
      </c>
      <c r="W183" s="5"/>
      <c r="X183" s="5" t="str">
        <f t="shared" si="47"/>
        <v>7.72767785194084E-11+1261508.81078607i</v>
      </c>
      <c r="Y183" s="5" t="str">
        <f t="shared" si="48"/>
        <v>7.7276305598968E-11+1261501.09057162i</v>
      </c>
      <c r="Z183" s="5" t="str">
        <f t="shared" si="49"/>
        <v>7.72758330513752E-11+1261493.37644374i</v>
      </c>
      <c r="AA183" s="5" t="str">
        <f t="shared" si="50"/>
        <v>7.72753608766368E-11+1261485.66840254i</v>
      </c>
      <c r="AB183" s="5" t="str">
        <f t="shared" si="51"/>
        <v>7.72748890747598E-11+1261477.96644813i</v>
      </c>
      <c r="AC183" s="5"/>
      <c r="AD183" s="5" t="str">
        <f t="shared" si="52"/>
        <v>-0.540178914133678+0.332502429884783i</v>
      </c>
      <c r="AE183" s="5"/>
      <c r="AF183" s="5">
        <f t="shared" si="53"/>
        <v>0.40235112515392446</v>
      </c>
    </row>
    <row r="184" spans="8:32" x14ac:dyDescent="0.15">
      <c r="H184">
        <v>178</v>
      </c>
      <c r="I184" s="5">
        <f t="shared" si="45"/>
        <v>100000</v>
      </c>
      <c r="J184" s="5">
        <f t="shared" si="46"/>
        <v>-8850</v>
      </c>
      <c r="L184" s="5">
        <f t="shared" si="59"/>
        <v>100392.08383134598</v>
      </c>
      <c r="M184" s="5">
        <f t="shared" si="60"/>
        <v>100391.4660167885</v>
      </c>
      <c r="N184" s="5">
        <f t="shared" si="61"/>
        <v>100390.84868652122</v>
      </c>
      <c r="O184" s="5">
        <f t="shared" si="62"/>
        <v>100390.2318405531</v>
      </c>
      <c r="P184" s="5">
        <f t="shared" si="63"/>
        <v>100389.61547889303</v>
      </c>
      <c r="Q184" s="5"/>
      <c r="R184" s="5">
        <f t="shared" si="54"/>
        <v>1261564.1321725089</v>
      </c>
      <c r="S184" s="5">
        <f t="shared" si="55"/>
        <v>1261556.3684858086</v>
      </c>
      <c r="T184" s="5">
        <f t="shared" si="56"/>
        <v>1261548.6108848783</v>
      </c>
      <c r="U184" s="5">
        <f t="shared" si="57"/>
        <v>1261540.8593698309</v>
      </c>
      <c r="V184" s="5">
        <f t="shared" si="58"/>
        <v>1261533.1139407782</v>
      </c>
      <c r="W184" s="5"/>
      <c r="X184" s="5" t="str">
        <f t="shared" si="47"/>
        <v>7.72801673649642E-11+1261564.13217251i</v>
      </c>
      <c r="Y184" s="5" t="str">
        <f t="shared" si="48"/>
        <v>7.72796917815259E-11+1261556.36848581i</v>
      </c>
      <c r="Z184" s="5" t="str">
        <f t="shared" si="49"/>
        <v>7.72792165708862E-11+1261548.61088488i</v>
      </c>
      <c r="AA184" s="5" t="str">
        <f t="shared" si="50"/>
        <v>7.72787417330521E-11+1261540.85936983i</v>
      </c>
      <c r="AB184" s="5" t="str">
        <f t="shared" si="51"/>
        <v>7.72782672680302E-11+1261533.11394078i</v>
      </c>
      <c r="AC184" s="5"/>
      <c r="AD184" s="5" t="str">
        <f t="shared" si="52"/>
        <v>0.225376792976038+0.728201216185235i</v>
      </c>
      <c r="AE184" s="5"/>
      <c r="AF184" s="5">
        <f t="shared" si="53"/>
        <v>0.58107171006581948</v>
      </c>
    </row>
    <row r="185" spans="8:32" x14ac:dyDescent="0.15">
      <c r="H185">
        <v>179</v>
      </c>
      <c r="I185" s="5">
        <f t="shared" ref="I185:I248" si="64">I184-$J$1</f>
        <v>100000</v>
      </c>
      <c r="J185" s="5">
        <f t="shared" ref="J185:J248" si="65">J184-$J$2</f>
        <v>-8900</v>
      </c>
      <c r="L185" s="5">
        <f t="shared" si="59"/>
        <v>100396.51087562754</v>
      </c>
      <c r="M185" s="5">
        <f t="shared" si="60"/>
        <v>100395.88960211469</v>
      </c>
      <c r="N185" s="5">
        <f t="shared" si="61"/>
        <v>100395.26881282803</v>
      </c>
      <c r="O185" s="5">
        <f t="shared" si="62"/>
        <v>100394.64850777655</v>
      </c>
      <c r="P185" s="5">
        <f t="shared" si="63"/>
        <v>100394.02868696922</v>
      </c>
      <c r="Q185" s="5"/>
      <c r="R185" s="5">
        <f t="shared" si="54"/>
        <v>1261619.764051677</v>
      </c>
      <c r="S185" s="5">
        <f t="shared" si="55"/>
        <v>1261611.9568984618</v>
      </c>
      <c r="T185" s="5">
        <f t="shared" si="56"/>
        <v>1261604.1558302119</v>
      </c>
      <c r="U185" s="5">
        <f t="shared" si="57"/>
        <v>1261596.3608470412</v>
      </c>
      <c r="V185" s="5">
        <f t="shared" si="58"/>
        <v>1261588.5719490617</v>
      </c>
      <c r="W185" s="5"/>
      <c r="X185" s="5" t="str">
        <f t="shared" ref="X185:X248" si="66">IMPRODUCT($F$7,R185,$X$2)</f>
        <v>7.72835752305045E-11+1261619.76405168i</v>
      </c>
      <c r="Y185" s="5" t="str">
        <f t="shared" ref="Y185:Y248" si="67">IMPRODUCT($F$8,S185,$X$2)</f>
        <v>7.72830969844196E-11+1261611.95689846i</v>
      </c>
      <c r="Z185" s="5" t="str">
        <f t="shared" ref="Z185:Z248" si="68">IMPRODUCT($F$9,T185,$X$2)</f>
        <v>7.72826191110839E-11+1261604.15583021i</v>
      </c>
      <c r="AA185" s="5" t="str">
        <f t="shared" ref="AA185:AA248" si="69">IMPRODUCT($F$10,U185,$X$2)</f>
        <v>7.72821416105045E-11+1261596.36084704i</v>
      </c>
      <c r="AB185" s="5" t="str">
        <f t="shared" ref="AB185:AB248" si="70">IMPRODUCT($F$11,V185,$X$2)</f>
        <v>7.72816644826883E-11+1261588.57194906i</v>
      </c>
      <c r="AC185" s="5"/>
      <c r="AD185" s="5" t="str">
        <f t="shared" ref="AD185:AD248" si="71">IMSUM(IMEXP(X185),IMEXP(Y185),IMEXP(Z185),IMEXP(AA185),IMEXP(AB185))</f>
        <v>0.845551898632337+0.228234660470747i</v>
      </c>
      <c r="AE185" s="5"/>
      <c r="AF185" s="5">
        <f t="shared" ref="AF185:AF248" si="72">(IMABS(AD185))^2</f>
        <v>0.7670490735209472</v>
      </c>
    </row>
    <row r="186" spans="8:32" x14ac:dyDescent="0.15">
      <c r="H186">
        <v>180</v>
      </c>
      <c r="I186" s="5">
        <f t="shared" si="64"/>
        <v>100000</v>
      </c>
      <c r="J186" s="5">
        <f t="shared" si="65"/>
        <v>-8950</v>
      </c>
      <c r="L186" s="5">
        <f t="shared" si="59"/>
        <v>100400.9626248673</v>
      </c>
      <c r="M186" s="5">
        <f t="shared" si="60"/>
        <v>100400.33789285771</v>
      </c>
      <c r="N186" s="5">
        <f t="shared" si="61"/>
        <v>100399.71364500996</v>
      </c>
      <c r="O186" s="5">
        <f t="shared" si="62"/>
        <v>100399.08988133309</v>
      </c>
      <c r="P186" s="5">
        <f t="shared" si="63"/>
        <v>100398.4666018361</v>
      </c>
      <c r="Q186" s="5"/>
      <c r="R186" s="5">
        <f t="shared" si="54"/>
        <v>1261675.7063825061</v>
      </c>
      <c r="S186" s="5">
        <f t="shared" si="55"/>
        <v>1261667.855768539</v>
      </c>
      <c r="T186" s="5">
        <f t="shared" si="56"/>
        <v>1261660.0112387289</v>
      </c>
      <c r="U186" s="5">
        <f t="shared" si="57"/>
        <v>1261652.1727931895</v>
      </c>
      <c r="V186" s="5">
        <f t="shared" si="58"/>
        <v>1261644.3404320341</v>
      </c>
      <c r="W186" s="5"/>
      <c r="X186" s="5" t="str">
        <f t="shared" si="66"/>
        <v>7.72870021135135E-11+1261675.70638251i</v>
      </c>
      <c r="Y186" s="5" t="str">
        <f t="shared" si="67"/>
        <v>7.72865212051349E-11+1261667.85576854i</v>
      </c>
      <c r="Z186" s="5" t="str">
        <f t="shared" si="68"/>
        <v>7.7286040669456E-11+1261660.01123873i</v>
      </c>
      <c r="AA186" s="5" t="str">
        <f t="shared" si="69"/>
        <v>7.7285560506484E-11+1261652.17279319i</v>
      </c>
      <c r="AB186" s="5" t="str">
        <f t="shared" si="70"/>
        <v>7.72850807162256E-11+1261644.34043203i</v>
      </c>
      <c r="AC186" s="5"/>
      <c r="AD186" s="5" t="str">
        <f t="shared" si="71"/>
        <v>0.885027064401626-0.407994801371812i</v>
      </c>
      <c r="AE186" s="5"/>
      <c r="AF186" s="5">
        <f t="shared" si="72"/>
        <v>0.94973266266978429</v>
      </c>
    </row>
    <row r="187" spans="8:32" x14ac:dyDescent="0.15">
      <c r="H187">
        <v>181</v>
      </c>
      <c r="I187" s="5">
        <f t="shared" si="64"/>
        <v>100000</v>
      </c>
      <c r="J187" s="5">
        <f t="shared" si="65"/>
        <v>-9000</v>
      </c>
      <c r="L187" s="5">
        <f t="shared" si="59"/>
        <v>100405.43907577916</v>
      </c>
      <c r="M187" s="5">
        <f t="shared" si="60"/>
        <v>100404.81088573395</v>
      </c>
      <c r="N187" s="5">
        <f t="shared" si="61"/>
        <v>100404.18317978589</v>
      </c>
      <c r="O187" s="5">
        <f t="shared" si="62"/>
        <v>100403.55595794405</v>
      </c>
      <c r="P187" s="5">
        <f t="shared" si="63"/>
        <v>100402.92922021747</v>
      </c>
      <c r="Q187" s="5"/>
      <c r="R187" s="5">
        <f t="shared" si="54"/>
        <v>1261731.9591237013</v>
      </c>
      <c r="S187" s="5">
        <f t="shared" si="55"/>
        <v>1261724.0650547771</v>
      </c>
      <c r="T187" s="5">
        <f t="shared" si="56"/>
        <v>1261716.1770691969</v>
      </c>
      <c r="U187" s="5">
        <f t="shared" si="57"/>
        <v>1261708.2951670748</v>
      </c>
      <c r="V187" s="5">
        <f t="shared" si="58"/>
        <v>1261700.4193485247</v>
      </c>
      <c r="W187" s="5"/>
      <c r="X187" s="5" t="str">
        <f t="shared" si="66"/>
        <v>7.72904480114614E-11+1261731.9591237i</v>
      </c>
      <c r="Y187" s="5" t="str">
        <f t="shared" si="67"/>
        <v>7.72899644411442E-11+1261724.06505478i</v>
      </c>
      <c r="Z187" s="5" t="str">
        <f t="shared" si="68"/>
        <v>7.72894812434769E-11+1261716.1770692i</v>
      </c>
      <c r="AA187" s="5" t="str">
        <f t="shared" si="69"/>
        <v>7.72889984184665E-11+1261708.29516707i</v>
      </c>
      <c r="AB187" s="5" t="str">
        <f t="shared" si="70"/>
        <v>7.72885159661202E-11+1261700.41934852i</v>
      </c>
      <c r="AC187" s="5"/>
      <c r="AD187" s="5" t="str">
        <f t="shared" si="71"/>
        <v>0.724597085341674-0.7712201800474i</v>
      </c>
      <c r="AE187" s="5"/>
      <c r="AF187" s="5">
        <f t="shared" si="72"/>
        <v>1.1198215021979934</v>
      </c>
    </row>
    <row r="188" spans="8:32" x14ac:dyDescent="0.15">
      <c r="H188">
        <v>182</v>
      </c>
      <c r="I188" s="5">
        <f t="shared" si="64"/>
        <v>100000</v>
      </c>
      <c r="J188" s="5">
        <f t="shared" si="65"/>
        <v>-9050</v>
      </c>
      <c r="L188" s="5">
        <f t="shared" si="59"/>
        <v>100409.94022505938</v>
      </c>
      <c r="M188" s="5">
        <f t="shared" si="60"/>
        <v>100409.30857744216</v>
      </c>
      <c r="N188" s="5">
        <f t="shared" si="61"/>
        <v>100408.67741385702</v>
      </c>
      <c r="O188" s="5">
        <f t="shared" si="62"/>
        <v>100408.04673431309</v>
      </c>
      <c r="P188" s="5">
        <f t="shared" si="63"/>
        <v>100407.41653881948</v>
      </c>
      <c r="Q188" s="5"/>
      <c r="R188" s="5">
        <f t="shared" si="54"/>
        <v>1261788.5222337472</v>
      </c>
      <c r="S188" s="5">
        <f t="shared" si="55"/>
        <v>1261780.5847156916</v>
      </c>
      <c r="T188" s="5">
        <f t="shared" si="56"/>
        <v>1261772.6532801625</v>
      </c>
      <c r="U188" s="5">
        <f t="shared" si="57"/>
        <v>1261764.7279272745</v>
      </c>
      <c r="V188" s="5">
        <f t="shared" si="58"/>
        <v>1261756.8086571423</v>
      </c>
      <c r="W188" s="5"/>
      <c r="X188" s="5" t="str">
        <f t="shared" si="66"/>
        <v>7.72939129218053E-11+1261788.52223375i</v>
      </c>
      <c r="Y188" s="5" t="str">
        <f t="shared" si="67"/>
        <v>7.72934266899062E-11+1261780.58471569i</v>
      </c>
      <c r="Z188" s="5" t="str">
        <f t="shared" si="68"/>
        <v>7.7292940830607E-11+1261772.65328016i</v>
      </c>
      <c r="AA188" s="5" t="str">
        <f t="shared" si="69"/>
        <v>7.72924553439148E-11+1261764.72792727i</v>
      </c>
      <c r="AB188" s="5" t="str">
        <f t="shared" si="70"/>
        <v>7.72919702298365E-11+1261756.80865714i</v>
      </c>
      <c r="AC188" s="5"/>
      <c r="AD188" s="5" t="str">
        <f t="shared" si="71"/>
        <v>0.708820192697886-0.875799973109408i</v>
      </c>
      <c r="AE188" s="5"/>
      <c r="AF188" s="5">
        <f t="shared" si="72"/>
        <v>1.2694516584747078</v>
      </c>
    </row>
    <row r="189" spans="8:32" x14ac:dyDescent="0.15">
      <c r="H189">
        <v>183</v>
      </c>
      <c r="I189" s="5">
        <f t="shared" si="64"/>
        <v>100000</v>
      </c>
      <c r="J189" s="5">
        <f t="shared" si="65"/>
        <v>-9100</v>
      </c>
      <c r="L189" s="5">
        <f t="shared" si="59"/>
        <v>100414.46606938663</v>
      </c>
      <c r="M189" s="5">
        <f t="shared" si="60"/>
        <v>100413.83096466343</v>
      </c>
      <c r="N189" s="5">
        <f t="shared" si="61"/>
        <v>100413.19634390691</v>
      </c>
      <c r="O189" s="5">
        <f t="shared" si="62"/>
        <v>100412.56220712626</v>
      </c>
      <c r="P189" s="5">
        <f t="shared" si="63"/>
        <v>100411.92855433063</v>
      </c>
      <c r="Q189" s="5"/>
      <c r="R189" s="5">
        <f t="shared" si="54"/>
        <v>1261845.3956709064</v>
      </c>
      <c r="S189" s="5">
        <f t="shared" si="55"/>
        <v>1261837.4147095757</v>
      </c>
      <c r="T189" s="5">
        <f t="shared" si="56"/>
        <v>1261829.4398299498</v>
      </c>
      <c r="U189" s="5">
        <f t="shared" si="57"/>
        <v>1261821.4710321438</v>
      </c>
      <c r="V189" s="5">
        <f t="shared" si="58"/>
        <v>1261813.5083162731</v>
      </c>
      <c r="W189" s="5"/>
      <c r="X189" s="5" t="str">
        <f t="shared" si="66"/>
        <v>7.72973968419884E-11+1261845.39567091i</v>
      </c>
      <c r="Y189" s="5" t="str">
        <f t="shared" si="67"/>
        <v>7.72969079488662E-11+1261837.41470958i</v>
      </c>
      <c r="Z189" s="5" t="str">
        <f t="shared" si="68"/>
        <v>7.72964194282936E-11+1261829.43982995i</v>
      </c>
      <c r="AA189" s="5" t="str">
        <f t="shared" si="69"/>
        <v>7.72959312802777E-11+1261821.47103214i</v>
      </c>
      <c r="AB189" s="5" t="str">
        <f t="shared" si="70"/>
        <v>7.72954435048254E-11+1261813.50831627i</v>
      </c>
      <c r="AC189" s="5"/>
      <c r="AD189" s="5" t="str">
        <f t="shared" si="71"/>
        <v>0.936772979882734-0.717487640941749i</v>
      </c>
      <c r="AE189" s="5"/>
      <c r="AF189" s="5">
        <f t="shared" si="72"/>
        <v>1.3923321307425336</v>
      </c>
    </row>
    <row r="190" spans="8:32" x14ac:dyDescent="0.15">
      <c r="H190">
        <v>184</v>
      </c>
      <c r="I190" s="5">
        <f t="shared" si="64"/>
        <v>100000</v>
      </c>
      <c r="J190" s="5">
        <f t="shared" si="65"/>
        <v>-9150</v>
      </c>
      <c r="L190" s="5">
        <f t="shared" si="59"/>
        <v>100419.0166054219</v>
      </c>
      <c r="M190" s="5">
        <f t="shared" si="60"/>
        <v>100418.37804406123</v>
      </c>
      <c r="N190" s="5">
        <f t="shared" si="61"/>
        <v>100417.73996660151</v>
      </c>
      <c r="O190" s="5">
        <f t="shared" si="62"/>
        <v>100417.10237305197</v>
      </c>
      <c r="P190" s="5">
        <f t="shared" si="63"/>
        <v>100416.46526342182</v>
      </c>
      <c r="Q190" s="5"/>
      <c r="R190" s="5">
        <f t="shared" si="54"/>
        <v>1261902.5793932197</v>
      </c>
      <c r="S190" s="5">
        <f t="shared" si="55"/>
        <v>1261894.5549945014</v>
      </c>
      <c r="T190" s="5">
        <f t="shared" si="56"/>
        <v>1261886.5366766618</v>
      </c>
      <c r="U190" s="5">
        <f t="shared" si="57"/>
        <v>1261878.5244398171</v>
      </c>
      <c r="V190" s="5">
        <f t="shared" si="58"/>
        <v>1261870.5182840826</v>
      </c>
      <c r="W190" s="5"/>
      <c r="X190" s="5" t="str">
        <f t="shared" si="66"/>
        <v>7.73008997694403E-11+1261902.57939322i</v>
      </c>
      <c r="Y190" s="5" t="str">
        <f t="shared" si="67"/>
        <v>7.73004082154557E-11+1261894.5549945i</v>
      </c>
      <c r="Z190" s="5" t="str">
        <f t="shared" si="68"/>
        <v>7.72999170339701E-11+1261886.53667666i</v>
      </c>
      <c r="AA190" s="5" t="str">
        <f t="shared" si="69"/>
        <v>7.72994262249906E-11+1261878.52443982i</v>
      </c>
      <c r="AB190" s="5" t="str">
        <f t="shared" si="70"/>
        <v>7.72989357885242E-11+1261870.51828408i</v>
      </c>
      <c r="AC190" s="5"/>
      <c r="AD190" s="5" t="str">
        <f t="shared" si="71"/>
        <v>1.21124299602679-0.129294374900179i</v>
      </c>
      <c r="AE190" s="5"/>
      <c r="AF190" s="5">
        <f t="shared" si="72"/>
        <v>1.4838266308047825</v>
      </c>
    </row>
    <row r="191" spans="8:32" x14ac:dyDescent="0.15">
      <c r="H191">
        <v>185</v>
      </c>
      <c r="I191" s="5">
        <f t="shared" si="64"/>
        <v>100000</v>
      </c>
      <c r="J191" s="5">
        <f t="shared" si="65"/>
        <v>-9200</v>
      </c>
      <c r="L191" s="5">
        <f t="shared" si="59"/>
        <v>100423.5918298086</v>
      </c>
      <c r="M191" s="5">
        <f t="shared" si="60"/>
        <v>100422.94981228145</v>
      </c>
      <c r="N191" s="5">
        <f t="shared" si="61"/>
        <v>100422.30827858917</v>
      </c>
      <c r="O191" s="5">
        <f t="shared" si="62"/>
        <v>100421.66722874103</v>
      </c>
      <c r="P191" s="5">
        <f t="shared" si="63"/>
        <v>100421.02666274628</v>
      </c>
      <c r="Q191" s="5"/>
      <c r="R191" s="5">
        <f t="shared" si="54"/>
        <v>1261960.0733585067</v>
      </c>
      <c r="S191" s="5">
        <f t="shared" si="55"/>
        <v>1261952.0055283196</v>
      </c>
      <c r="T191" s="5">
        <f t="shared" si="56"/>
        <v>1261943.9437781808</v>
      </c>
      <c r="U191" s="5">
        <f t="shared" si="57"/>
        <v>1261935.8881082069</v>
      </c>
      <c r="V191" s="5">
        <f t="shared" si="58"/>
        <v>1261927.8385185138</v>
      </c>
      <c r="W191" s="5"/>
      <c r="X191" s="5" t="str">
        <f t="shared" si="66"/>
        <v>7.73044217015772E-11+1261960.07335851i</v>
      </c>
      <c r="Y191" s="5" t="str">
        <f t="shared" si="67"/>
        <v>7.73039274870928E-11+1261952.00552832i</v>
      </c>
      <c r="Z191" s="5" t="str">
        <f t="shared" si="68"/>
        <v>7.73034336450564E-11+1261943.94377818i</v>
      </c>
      <c r="AA191" s="5" t="str">
        <f t="shared" si="69"/>
        <v>7.73029401754753E-11+1261935.88810821i</v>
      </c>
      <c r="AB191" s="5" t="str">
        <f t="shared" si="70"/>
        <v>7.73024470783566E-11+1261927.83851851i</v>
      </c>
      <c r="AC191" s="5"/>
      <c r="AD191" s="5" t="str">
        <f t="shared" si="71"/>
        <v>0.907174302654403+0.847358470090475i</v>
      </c>
      <c r="AE191" s="5"/>
      <c r="AF191" s="5">
        <f t="shared" si="72"/>
        <v>1.540981592230573</v>
      </c>
    </row>
    <row r="192" spans="8:32" x14ac:dyDescent="0.15">
      <c r="H192">
        <v>186</v>
      </c>
      <c r="I192" s="5">
        <f t="shared" si="64"/>
        <v>100000</v>
      </c>
      <c r="J192" s="5">
        <f t="shared" si="65"/>
        <v>-9250</v>
      </c>
      <c r="L192" s="5">
        <f t="shared" si="59"/>
        <v>100428.19173917253</v>
      </c>
      <c r="M192" s="5">
        <f t="shared" si="60"/>
        <v>100427.54626595235</v>
      </c>
      <c r="N192" s="5">
        <f t="shared" si="61"/>
        <v>100426.9012765006</v>
      </c>
      <c r="O192" s="5">
        <f t="shared" si="62"/>
        <v>100426.25677082663</v>
      </c>
      <c r="P192" s="5">
        <f t="shared" si="63"/>
        <v>100425.6127489397</v>
      </c>
      <c r="Q192" s="5"/>
      <c r="R192" s="5">
        <f t="shared" si="54"/>
        <v>1262017.8775243664</v>
      </c>
      <c r="S192" s="5">
        <f t="shared" si="55"/>
        <v>1262009.7662686598</v>
      </c>
      <c r="T192" s="5">
        <f t="shared" si="56"/>
        <v>1262001.6610921668</v>
      </c>
      <c r="U192" s="5">
        <f t="shared" si="57"/>
        <v>1261993.5619950045</v>
      </c>
      <c r="V192" s="5">
        <f t="shared" si="58"/>
        <v>1261985.4689772897</v>
      </c>
      <c r="W192" s="5"/>
      <c r="X192" s="5" t="str">
        <f t="shared" si="66"/>
        <v>7.73079626358017E-11+1262017.87752437i</v>
      </c>
      <c r="Y192" s="5" t="str">
        <f t="shared" si="67"/>
        <v>7.73074657611819E-11+1262009.76626866i</v>
      </c>
      <c r="Z192" s="5" t="str">
        <f t="shared" si="68"/>
        <v>7.7306969258959E-11+1262001.66109217i</v>
      </c>
      <c r="AA192" s="5" t="str">
        <f t="shared" si="69"/>
        <v>7.73064731291403E-11+1261993.561995i</v>
      </c>
      <c r="AB192" s="5" t="str">
        <f t="shared" si="70"/>
        <v>7.73059773717328E-11+1261985.46897729i</v>
      </c>
      <c r="AC192" s="5"/>
      <c r="AD192" s="5" t="str">
        <f t="shared" si="71"/>
        <v>-0.426862966341211+1.17485692765536i</v>
      </c>
      <c r="AE192" s="5"/>
      <c r="AF192" s="5">
        <f t="shared" si="72"/>
        <v>1.5625007924934093</v>
      </c>
    </row>
    <row r="193" spans="8:32" x14ac:dyDescent="0.15">
      <c r="H193">
        <v>187</v>
      </c>
      <c r="I193" s="5">
        <f t="shared" si="64"/>
        <v>100000</v>
      </c>
      <c r="J193" s="5">
        <f t="shared" si="65"/>
        <v>-9300</v>
      </c>
      <c r="L193" s="5">
        <f t="shared" si="59"/>
        <v>100432.8163301219</v>
      </c>
      <c r="M193" s="5">
        <f t="shared" si="60"/>
        <v>100432.16740168461</v>
      </c>
      <c r="N193" s="5">
        <f t="shared" si="61"/>
        <v>100431.51895694897</v>
      </c>
      <c r="O193" s="5">
        <f t="shared" si="62"/>
        <v>100430.87099592436</v>
      </c>
      <c r="P193" s="5">
        <f t="shared" si="63"/>
        <v>100430.22351862013</v>
      </c>
      <c r="Q193" s="5"/>
      <c r="R193" s="5">
        <f t="shared" si="54"/>
        <v>1262075.9918481759</v>
      </c>
      <c r="S193" s="5">
        <f t="shared" si="55"/>
        <v>1262067.8371729306</v>
      </c>
      <c r="T193" s="5">
        <f t="shared" si="56"/>
        <v>1262059.6885760596</v>
      </c>
      <c r="U193" s="5">
        <f t="shared" si="57"/>
        <v>1262051.5460576809</v>
      </c>
      <c r="V193" s="5">
        <f t="shared" si="58"/>
        <v>1262043.4096179113</v>
      </c>
      <c r="W193" s="5"/>
      <c r="X193" s="5" t="str">
        <f t="shared" si="66"/>
        <v>7.73115225695028E-11+1262075.99184818i</v>
      </c>
      <c r="Y193" s="5" t="str">
        <f t="shared" si="67"/>
        <v>7.7311023035114E-11+1262067.83717293i</v>
      </c>
      <c r="Z193" s="5" t="str">
        <f t="shared" si="68"/>
        <v>7.73105238730707E-11+1262059.68857606i</v>
      </c>
      <c r="AA193" s="5" t="str">
        <f t="shared" si="69"/>
        <v>7.73100250833801E-11+1262051.54605768i</v>
      </c>
      <c r="AB193" s="5" t="str">
        <f t="shared" si="70"/>
        <v>7.73095266660495E-11+1262043.40961791i</v>
      </c>
      <c r="AC193" s="5"/>
      <c r="AD193" s="5" t="str">
        <f t="shared" si="71"/>
        <v>-1.20392055752835-0.315032243110933i</v>
      </c>
      <c r="AE193" s="5"/>
      <c r="AF193" s="5">
        <f t="shared" si="72"/>
        <v>1.5486700230388788</v>
      </c>
    </row>
    <row r="194" spans="8:32" x14ac:dyDescent="0.15">
      <c r="H194">
        <v>188</v>
      </c>
      <c r="I194" s="5">
        <f t="shared" si="64"/>
        <v>100000</v>
      </c>
      <c r="J194" s="5">
        <f t="shared" si="65"/>
        <v>-9350</v>
      </c>
      <c r="L194" s="5">
        <f t="shared" si="59"/>
        <v>100437.46559924737</v>
      </c>
      <c r="M194" s="5">
        <f t="shared" si="60"/>
        <v>100436.81321607133</v>
      </c>
      <c r="N194" s="5">
        <f t="shared" si="61"/>
        <v>100436.16131652982</v>
      </c>
      <c r="O194" s="5">
        <f t="shared" si="62"/>
        <v>100435.50990063226</v>
      </c>
      <c r="P194" s="5">
        <f t="shared" si="63"/>
        <v>100434.85896838806</v>
      </c>
      <c r="Q194" s="5"/>
      <c r="R194" s="5">
        <f t="shared" si="54"/>
        <v>1262134.4162870925</v>
      </c>
      <c r="S194" s="5">
        <f t="shared" si="55"/>
        <v>1262126.2181983197</v>
      </c>
      <c r="T194" s="5">
        <f t="shared" si="56"/>
        <v>1262118.0261870779</v>
      </c>
      <c r="U194" s="5">
        <f t="shared" si="57"/>
        <v>1262109.8402534849</v>
      </c>
      <c r="V194" s="5">
        <f t="shared" si="58"/>
        <v>1262101.6603976595</v>
      </c>
      <c r="W194" s="5"/>
      <c r="X194" s="5" t="str">
        <f t="shared" si="66"/>
        <v>7.73151015000562E-11+1262134.41628709i</v>
      </c>
      <c r="Y194" s="5" t="str">
        <f t="shared" si="67"/>
        <v>7.73145993062666E-11+1262126.21819832i</v>
      </c>
      <c r="Z194" s="5" t="str">
        <f t="shared" si="68"/>
        <v>7.73140974847708E-11+1262118.02618708i</v>
      </c>
      <c r="AA194" s="5" t="str">
        <f t="shared" si="69"/>
        <v>7.73135960355761E-11+1262109.84025348i</v>
      </c>
      <c r="AB194" s="5" t="str">
        <f t="shared" si="70"/>
        <v>7.73130949586898E-11+1262101.66039766i</v>
      </c>
      <c r="AC194" s="5"/>
      <c r="AD194" s="5" t="str">
        <f t="shared" si="71"/>
        <v>0.558773661006904-1.09041641890921i</v>
      </c>
      <c r="AE194" s="5"/>
      <c r="AF194" s="5">
        <f t="shared" si="72"/>
        <v>1.5012359708618443</v>
      </c>
    </row>
    <row r="195" spans="8:32" x14ac:dyDescent="0.15">
      <c r="H195">
        <v>189</v>
      </c>
      <c r="I195" s="5">
        <f t="shared" si="64"/>
        <v>100000</v>
      </c>
      <c r="J195" s="5">
        <f t="shared" si="65"/>
        <v>-9400</v>
      </c>
      <c r="L195" s="5">
        <f t="shared" si="59"/>
        <v>100442.13954312204</v>
      </c>
      <c r="M195" s="5">
        <f t="shared" si="60"/>
        <v>100441.48370568806</v>
      </c>
      <c r="N195" s="5">
        <f t="shared" si="61"/>
        <v>100440.82835182115</v>
      </c>
      <c r="O195" s="5">
        <f t="shared" si="62"/>
        <v>100440.17348153079</v>
      </c>
      <c r="P195" s="5">
        <f t="shared" si="63"/>
        <v>100439.51909482642</v>
      </c>
      <c r="Q195" s="5"/>
      <c r="R195" s="5">
        <f t="shared" si="54"/>
        <v>1262193.1507980523</v>
      </c>
      <c r="S195" s="5">
        <f t="shared" si="55"/>
        <v>1262184.9093017941</v>
      </c>
      <c r="T195" s="5">
        <f t="shared" si="56"/>
        <v>1262176.673882219</v>
      </c>
      <c r="U195" s="5">
        <f t="shared" si="57"/>
        <v>1262168.4445394459</v>
      </c>
      <c r="V195" s="5">
        <f t="shared" si="58"/>
        <v>1262160.2212735938</v>
      </c>
      <c r="W195" s="5"/>
      <c r="X195" s="5" t="str">
        <f t="shared" si="66"/>
        <v>7.73186994248238E-11+1262193.15079805i</v>
      </c>
      <c r="Y195" s="5" t="str">
        <f t="shared" si="67"/>
        <v>7.73181945720035E-11+1262184.90930179i</v>
      </c>
      <c r="Z195" s="5" t="str">
        <f t="shared" si="68"/>
        <v>7.73176900914251E-11+1262176.67388222i</v>
      </c>
      <c r="AA195" s="5" t="str">
        <f t="shared" si="69"/>
        <v>7.73171859830959E-11+1262168.44453945i</v>
      </c>
      <c r="AB195" s="5" t="str">
        <f t="shared" si="70"/>
        <v>7.73166822470233E-11+1262160.22127359i</v>
      </c>
      <c r="AC195" s="5"/>
      <c r="AD195" s="5" t="str">
        <f t="shared" si="71"/>
        <v>0.64328047719464+1.00470613008762i</v>
      </c>
      <c r="AE195" s="5"/>
      <c r="AF195" s="5">
        <f t="shared" si="72"/>
        <v>1.4232441801754054</v>
      </c>
    </row>
    <row r="196" spans="8:32" x14ac:dyDescent="0.15">
      <c r="H196">
        <v>190</v>
      </c>
      <c r="I196" s="5">
        <f t="shared" si="64"/>
        <v>100000</v>
      </c>
      <c r="J196" s="5">
        <f t="shared" si="65"/>
        <v>-9450</v>
      </c>
      <c r="L196" s="5">
        <f t="shared" si="59"/>
        <v>100446.83815830143</v>
      </c>
      <c r="M196" s="5">
        <f t="shared" si="60"/>
        <v>100446.17886709279</v>
      </c>
      <c r="N196" s="5">
        <f t="shared" si="61"/>
        <v>100445.52005938343</v>
      </c>
      <c r="O196" s="5">
        <f t="shared" si="62"/>
        <v>100444.86173518284</v>
      </c>
      <c r="P196" s="5">
        <f t="shared" si="63"/>
        <v>100444.20389450055</v>
      </c>
      <c r="Q196" s="5"/>
      <c r="R196" s="5">
        <f t="shared" si="54"/>
        <v>1262252.1953377707</v>
      </c>
      <c r="S196" s="5">
        <f t="shared" si="55"/>
        <v>1262243.9104401001</v>
      </c>
      <c r="T196" s="5">
        <f t="shared" si="56"/>
        <v>1262235.6316182606</v>
      </c>
      <c r="U196" s="5">
        <f t="shared" si="57"/>
        <v>1262227.3588723717</v>
      </c>
      <c r="V196" s="5">
        <f t="shared" si="58"/>
        <v>1262219.0922025528</v>
      </c>
      <c r="W196" s="5"/>
      <c r="X196" s="5" t="str">
        <f t="shared" si="66"/>
        <v>7.73223163411542E-11+1262252.19533777i</v>
      </c>
      <c r="Y196" s="5" t="str">
        <f t="shared" si="67"/>
        <v>7.73218088296752E-11+1262243.9104401i</v>
      </c>
      <c r="Z196" s="5" t="str">
        <f t="shared" si="68"/>
        <v>7.73213016903859E-11+1262235.63161826i</v>
      </c>
      <c r="AA196" s="5" t="str">
        <f t="shared" si="69"/>
        <v>7.73207949232937E-11+1262227.35887237i</v>
      </c>
      <c r="AB196" s="5" t="str">
        <f t="shared" si="70"/>
        <v>7.73202885284059E-11+1262219.09220255i</v>
      </c>
      <c r="AC196" s="5"/>
      <c r="AD196" s="5" t="str">
        <f t="shared" si="71"/>
        <v>-1.10731992018916-0.304444485460454i</v>
      </c>
      <c r="AE196" s="5"/>
      <c r="AF196" s="5">
        <f t="shared" si="72"/>
        <v>1.3188438503750086</v>
      </c>
    </row>
    <row r="197" spans="8:32" x14ac:dyDescent="0.15">
      <c r="H197">
        <v>191</v>
      </c>
      <c r="I197" s="5">
        <f t="shared" si="64"/>
        <v>100000</v>
      </c>
      <c r="J197" s="5">
        <f t="shared" si="65"/>
        <v>-9500</v>
      </c>
      <c r="L197" s="5">
        <f t="shared" si="59"/>
        <v>100451.56144132355</v>
      </c>
      <c r="M197" s="5">
        <f t="shared" si="60"/>
        <v>100450.898696826</v>
      </c>
      <c r="N197" s="5">
        <f t="shared" si="61"/>
        <v>100450.23643575958</v>
      </c>
      <c r="O197" s="5">
        <f t="shared" si="62"/>
        <v>100449.57465813382</v>
      </c>
      <c r="P197" s="5">
        <f t="shared" si="63"/>
        <v>100448.9133639583</v>
      </c>
      <c r="Q197" s="5"/>
      <c r="R197" s="5">
        <f t="shared" si="54"/>
        <v>1262311.5498627431</v>
      </c>
      <c r="S197" s="5">
        <f t="shared" si="55"/>
        <v>1262303.2215697644</v>
      </c>
      <c r="T197" s="5">
        <f t="shared" si="56"/>
        <v>1262294.8993517603</v>
      </c>
      <c r="U197" s="5">
        <f t="shared" si="57"/>
        <v>1262286.5832088506</v>
      </c>
      <c r="V197" s="5">
        <f t="shared" si="58"/>
        <v>1262278.273141156</v>
      </c>
      <c r="W197" s="5"/>
      <c r="X197" s="5" t="str">
        <f t="shared" si="66"/>
        <v>7.73259522463823E-11+1262311.54986274i</v>
      </c>
      <c r="Y197" s="5" t="str">
        <f t="shared" si="67"/>
        <v>7.73254420766185E-11+1262303.22156976i</v>
      </c>
      <c r="Z197" s="5" t="str">
        <f t="shared" si="68"/>
        <v>7.73249322789921E-11+1262294.89935176i</v>
      </c>
      <c r="AA197" s="5" t="str">
        <f t="shared" si="69"/>
        <v>7.73244228535102E-11+1262286.58320885i</v>
      </c>
      <c r="AB197" s="5" t="str">
        <f t="shared" si="70"/>
        <v>7.73239138001804E-11+1262278.27314116i</v>
      </c>
      <c r="AC197" s="5"/>
      <c r="AD197" s="5" t="str">
        <f t="shared" si="71"/>
        <v>1.07923711760004-0.168263694473357i</v>
      </c>
      <c r="AE197" s="5"/>
      <c r="AF197" s="5">
        <f t="shared" si="72"/>
        <v>1.1930654268834662</v>
      </c>
    </row>
    <row r="198" spans="8:32" x14ac:dyDescent="0.15">
      <c r="H198">
        <v>192</v>
      </c>
      <c r="I198" s="5">
        <f t="shared" si="64"/>
        <v>100000</v>
      </c>
      <c r="J198" s="5">
        <f t="shared" si="65"/>
        <v>-9550</v>
      </c>
      <c r="L198" s="5">
        <f t="shared" si="59"/>
        <v>100456.30938870888</v>
      </c>
      <c r="M198" s="5">
        <f t="shared" si="60"/>
        <v>100455.64319141061</v>
      </c>
      <c r="N198" s="5">
        <f t="shared" si="61"/>
        <v>100454.97747747495</v>
      </c>
      <c r="O198" s="5">
        <f t="shared" si="62"/>
        <v>100454.31224691153</v>
      </c>
      <c r="P198" s="5">
        <f t="shared" si="63"/>
        <v>100453.64749972994</v>
      </c>
      <c r="Q198" s="5"/>
      <c r="R198" s="5">
        <f t="shared" si="54"/>
        <v>1262371.2143292446</v>
      </c>
      <c r="S198" s="5">
        <f t="shared" si="55"/>
        <v>1262362.8426470924</v>
      </c>
      <c r="T198" s="5">
        <f t="shared" si="56"/>
        <v>1262354.4770390538</v>
      </c>
      <c r="U198" s="5">
        <f t="shared" si="57"/>
        <v>1262346.1175052498</v>
      </c>
      <c r="V198" s="5">
        <f t="shared" si="58"/>
        <v>1262337.764045801</v>
      </c>
      <c r="W198" s="5"/>
      <c r="X198" s="5" t="str">
        <f t="shared" si="66"/>
        <v>7.73296071378296E-11+1262371.21432924i</v>
      </c>
      <c r="Y198" s="5" t="str">
        <f t="shared" si="67"/>
        <v>7.73290943101569E-11+1262362.84264709i</v>
      </c>
      <c r="Z198" s="5" t="str">
        <f t="shared" si="68"/>
        <v>7.73285818545688E-11+1262354.47703905i</v>
      </c>
      <c r="AA198" s="5" t="str">
        <f t="shared" si="69"/>
        <v>7.73280697710726E-11+1262346.11750525i</v>
      </c>
      <c r="AB198" s="5" t="str">
        <f t="shared" si="70"/>
        <v>7.73275580596758E-11+1262337.7640458i</v>
      </c>
      <c r="AC198" s="5"/>
      <c r="AD198" s="5" t="str">
        <f t="shared" si="71"/>
        <v>-0.988944993785381+0.271234765147114i</v>
      </c>
      <c r="AE198" s="5"/>
      <c r="AF198" s="5">
        <f t="shared" si="72"/>
        <v>1.0515804985575774</v>
      </c>
    </row>
    <row r="199" spans="8:32" x14ac:dyDescent="0.15">
      <c r="H199">
        <v>193</v>
      </c>
      <c r="I199" s="5">
        <f t="shared" si="64"/>
        <v>100000</v>
      </c>
      <c r="J199" s="5">
        <f t="shared" si="65"/>
        <v>-9600</v>
      </c>
      <c r="L199" s="5">
        <f t="shared" si="59"/>
        <v>100461.08199696039</v>
      </c>
      <c r="M199" s="5">
        <f t="shared" si="60"/>
        <v>100460.41234735203</v>
      </c>
      <c r="N199" s="5">
        <f t="shared" si="61"/>
        <v>100459.74318103745</v>
      </c>
      <c r="O199" s="5">
        <f t="shared" si="62"/>
        <v>100459.07449802631</v>
      </c>
      <c r="P199" s="5">
        <f t="shared" si="63"/>
        <v>100458.40629832826</v>
      </c>
      <c r="Q199" s="5"/>
      <c r="R199" s="5">
        <f t="shared" ref="R199:R262" si="73">L199/$D$3*2*PI()+$E$7</f>
        <v>1262431.1886933304</v>
      </c>
      <c r="S199" s="5">
        <f t="shared" ref="S199:S262" si="74">M199/$D$3*2*PI()+$E$8</f>
        <v>1262422.7736281699</v>
      </c>
      <c r="T199" s="5">
        <f t="shared" ref="T199:T262" si="75">N199/$D$3*2*PI()+$E$9</f>
        <v>1262414.3646362582</v>
      </c>
      <c r="U199" s="5">
        <f t="shared" ref="U199:U262" si="76">O199/$D$3*2*PI()+$E$10</f>
        <v>1262405.9617177169</v>
      </c>
      <c r="V199" s="5">
        <f t="shared" ref="V199:V262" si="77">P199/$D$3*2*PI()+$E$11</f>
        <v>1262397.5648726667</v>
      </c>
      <c r="W199" s="5"/>
      <c r="X199" s="5" t="str">
        <f t="shared" si="66"/>
        <v>7.73332810128043E-11+1262431.18869333i</v>
      </c>
      <c r="Y199" s="5" t="str">
        <f t="shared" si="67"/>
        <v>7.73327655276003E-11+1262422.77362817i</v>
      </c>
      <c r="Z199" s="5" t="str">
        <f t="shared" si="68"/>
        <v>7.7332250414428E-11+1262414.36463626i</v>
      </c>
      <c r="AA199" s="5" t="str">
        <f t="shared" si="69"/>
        <v>7.73317356732946E-11+1262405.96171772i</v>
      </c>
      <c r="AB199" s="5" t="str">
        <f t="shared" si="70"/>
        <v>7.73312213042076E-11+1262397.56487267i</v>
      </c>
      <c r="AC199" s="5"/>
      <c r="AD199" s="5" t="str">
        <f t="shared" si="71"/>
        <v>0.946543144132483-0.0671377259082337i</v>
      </c>
      <c r="AE199" s="5"/>
      <c r="AF199" s="5">
        <f t="shared" si="72"/>
        <v>0.90045139794433549</v>
      </c>
    </row>
    <row r="200" spans="8:32" x14ac:dyDescent="0.15">
      <c r="H200">
        <v>194</v>
      </c>
      <c r="I200" s="5">
        <f t="shared" si="64"/>
        <v>100000</v>
      </c>
      <c r="J200" s="5">
        <f t="shared" si="65"/>
        <v>-9650</v>
      </c>
      <c r="L200" s="5">
        <f t="shared" si="59"/>
        <v>100465.87926256357</v>
      </c>
      <c r="M200" s="5">
        <f t="shared" si="60"/>
        <v>100465.20616113819</v>
      </c>
      <c r="N200" s="5">
        <f t="shared" si="61"/>
        <v>100464.53354293742</v>
      </c>
      <c r="O200" s="5">
        <f t="shared" si="62"/>
        <v>100463.86140797098</v>
      </c>
      <c r="P200" s="5">
        <f t="shared" si="63"/>
        <v>100463.18975624854</v>
      </c>
      <c r="Q200" s="5"/>
      <c r="R200" s="5">
        <f t="shared" si="73"/>
        <v>1262491.4729108354</v>
      </c>
      <c r="S200" s="5">
        <f t="shared" si="74"/>
        <v>1262483.0144688631</v>
      </c>
      <c r="T200" s="5">
        <f t="shared" si="75"/>
        <v>1262474.5620992703</v>
      </c>
      <c r="U200" s="5">
        <f t="shared" si="76"/>
        <v>1262466.1158021791</v>
      </c>
      <c r="V200" s="5">
        <f t="shared" si="77"/>
        <v>1262457.6755777111</v>
      </c>
      <c r="W200" s="5"/>
      <c r="X200" s="5" t="str">
        <f t="shared" si="66"/>
        <v>7.73369738686009E-11+1262491.47291084i</v>
      </c>
      <c r="Y200" s="5" t="str">
        <f t="shared" si="67"/>
        <v>7.73364557262452E-11+1262483.01446886i</v>
      </c>
      <c r="Z200" s="5" t="str">
        <f t="shared" si="68"/>
        <v>7.73359379558679E-11+1262474.56209927i</v>
      </c>
      <c r="AA200" s="5" t="str">
        <f t="shared" si="69"/>
        <v>7.73354205574763E-11+1262466.11580218i</v>
      </c>
      <c r="AB200" s="5" t="str">
        <f t="shared" si="70"/>
        <v>7.7334903531078E-11+1262457.67557771i</v>
      </c>
      <c r="AC200" s="5"/>
      <c r="AD200" s="5" t="str">
        <f t="shared" si="71"/>
        <v>-0.782887458177393-0.364645818004298i</v>
      </c>
      <c r="AE200" s="5"/>
      <c r="AF200" s="5">
        <f t="shared" si="72"/>
        <v>0.74587934475948292</v>
      </c>
    </row>
    <row r="201" spans="8:32" x14ac:dyDescent="0.15">
      <c r="H201">
        <v>195</v>
      </c>
      <c r="I201" s="5">
        <f t="shared" si="64"/>
        <v>100000</v>
      </c>
      <c r="J201" s="5">
        <f t="shared" si="65"/>
        <v>-9700</v>
      </c>
      <c r="L201" s="5">
        <f t="shared" si="59"/>
        <v>100470.70118198638</v>
      </c>
      <c r="M201" s="5">
        <f t="shared" si="60"/>
        <v>100470.02462923955</v>
      </c>
      <c r="N201" s="5">
        <f t="shared" si="61"/>
        <v>100469.34855964778</v>
      </c>
      <c r="O201" s="5">
        <f t="shared" si="62"/>
        <v>100468.67297322086</v>
      </c>
      <c r="P201" s="5">
        <f t="shared" si="63"/>
        <v>100467.99786996853</v>
      </c>
      <c r="Q201" s="5"/>
      <c r="R201" s="5">
        <f t="shared" si="73"/>
        <v>1262552.0669373751</v>
      </c>
      <c r="S201" s="5">
        <f t="shared" si="74"/>
        <v>1262543.5651248181</v>
      </c>
      <c r="T201" s="5">
        <f t="shared" si="75"/>
        <v>1262535.069383767</v>
      </c>
      <c r="U201" s="5">
        <f t="shared" si="76"/>
        <v>1262526.5797143443</v>
      </c>
      <c r="V201" s="5">
        <f t="shared" si="77"/>
        <v>1262518.0961166725</v>
      </c>
      <c r="W201" s="5"/>
      <c r="X201" s="5" t="str">
        <f t="shared" si="66"/>
        <v>7.73406857025005E-11+1262552.06693738i</v>
      </c>
      <c r="Y201" s="5" t="str">
        <f t="shared" si="67"/>
        <v>7.73401649033746E-11+1262543.56512482i</v>
      </c>
      <c r="Z201" s="5" t="str">
        <f t="shared" si="68"/>
        <v>7.73396444761735E-11+1262535.06938377i</v>
      </c>
      <c r="AA201" s="5" t="str">
        <f t="shared" si="69"/>
        <v>7.73391244209047E-11+1262526.57971434i</v>
      </c>
      <c r="AB201" s="5" t="str">
        <f t="shared" si="70"/>
        <v>7.73386047375757E-11+1262518.09611667i</v>
      </c>
      <c r="AC201" s="5"/>
      <c r="AD201" s="5" t="str">
        <f t="shared" si="71"/>
        <v>0.241298412982631+0.731938921784926i</v>
      </c>
      <c r="AE201" s="5"/>
      <c r="AF201" s="5">
        <f t="shared" si="72"/>
        <v>0.59395950933161634</v>
      </c>
    </row>
    <row r="202" spans="8:32" x14ac:dyDescent="0.15">
      <c r="H202">
        <v>196</v>
      </c>
      <c r="I202" s="5">
        <f t="shared" si="64"/>
        <v>100000</v>
      </c>
      <c r="J202" s="5">
        <f t="shared" si="65"/>
        <v>-9750</v>
      </c>
      <c r="L202" s="5">
        <f t="shared" si="59"/>
        <v>100475.54775167936</v>
      </c>
      <c r="M202" s="5">
        <f t="shared" si="60"/>
        <v>100474.86774810903</v>
      </c>
      <c r="N202" s="5">
        <f t="shared" si="61"/>
        <v>100474.18822762392</v>
      </c>
      <c r="O202" s="5">
        <f t="shared" si="62"/>
        <v>100473.50919023382</v>
      </c>
      <c r="P202" s="5">
        <f t="shared" si="63"/>
        <v>100472.83063594854</v>
      </c>
      <c r="Q202" s="5"/>
      <c r="R202" s="5">
        <f t="shared" si="73"/>
        <v>1262612.9707283454</v>
      </c>
      <c r="S202" s="5">
        <f t="shared" si="74"/>
        <v>1262604.4255514615</v>
      </c>
      <c r="T202" s="5">
        <f t="shared" si="75"/>
        <v>1262595.8864452054</v>
      </c>
      <c r="U202" s="5">
        <f t="shared" si="76"/>
        <v>1262587.3534097006</v>
      </c>
      <c r="V202" s="5">
        <f t="shared" si="77"/>
        <v>1262578.8264450699</v>
      </c>
      <c r="W202" s="5"/>
      <c r="X202" s="5" t="str">
        <f t="shared" si="66"/>
        <v>7.73444165117708E-11+1262612.97072835i</v>
      </c>
      <c r="Y202" s="5" t="str">
        <f t="shared" si="67"/>
        <v>7.73438930562579E-11+1262604.42555146i</v>
      </c>
      <c r="Z202" s="5" t="str">
        <f t="shared" si="68"/>
        <v>7.73433699726161E-11+1262595.88644521i</v>
      </c>
      <c r="AA202" s="5" t="str">
        <f t="shared" si="69"/>
        <v>7.73428472608529E-11+1262587.3534097i</v>
      </c>
      <c r="AB202" s="5" t="str">
        <f t="shared" si="70"/>
        <v>7.73423249209758E-11+1262578.82644507i</v>
      </c>
      <c r="AC202" s="5"/>
      <c r="AD202" s="5" t="str">
        <f t="shared" si="71"/>
        <v>0.485028666558672-0.463894032076901i</v>
      </c>
      <c r="AE202" s="5"/>
      <c r="AF202" s="5">
        <f t="shared" si="72"/>
        <v>0.45045048038024821</v>
      </c>
    </row>
    <row r="203" spans="8:32" x14ac:dyDescent="0.15">
      <c r="H203">
        <v>197</v>
      </c>
      <c r="I203" s="5">
        <f t="shared" si="64"/>
        <v>100000</v>
      </c>
      <c r="J203" s="5">
        <f t="shared" si="65"/>
        <v>-9800</v>
      </c>
      <c r="L203" s="5">
        <f t="shared" si="59"/>
        <v>100480.41896807557</v>
      </c>
      <c r="M203" s="5">
        <f t="shared" si="60"/>
        <v>100479.73551418216</v>
      </c>
      <c r="N203" s="5">
        <f t="shared" si="61"/>
        <v>100479.05254330377</v>
      </c>
      <c r="O203" s="5">
        <f t="shared" si="62"/>
        <v>100478.37005545024</v>
      </c>
      <c r="P203" s="5">
        <f t="shared" si="63"/>
        <v>100477.68805063142</v>
      </c>
      <c r="Q203" s="5"/>
      <c r="R203" s="5">
        <f t="shared" si="73"/>
        <v>1262674.1842389228</v>
      </c>
      <c r="S203" s="5">
        <f t="shared" si="74"/>
        <v>1262665.5957040004</v>
      </c>
      <c r="T203" s="5">
        <f t="shared" si="75"/>
        <v>1262657.0132388237</v>
      </c>
      <c r="U203" s="5">
        <f t="shared" si="76"/>
        <v>1262648.4368435165</v>
      </c>
      <c r="V203" s="5">
        <f t="shared" si="77"/>
        <v>1262639.8665182025</v>
      </c>
      <c r="W203" s="5"/>
      <c r="X203" s="5" t="str">
        <f t="shared" si="66"/>
        <v>7.73481662936659E-11+1262674.18423892i</v>
      </c>
      <c r="Y203" s="5" t="str">
        <f t="shared" si="67"/>
        <v>7.73476401821514E-11+1262665.595704i</v>
      </c>
      <c r="Z203" s="5" t="str">
        <f t="shared" si="68"/>
        <v>7.73471144424539E-11+1262657.01323882i</v>
      </c>
      <c r="AA203" s="5" t="str">
        <f t="shared" si="69"/>
        <v>7.73465890745809E-11+1262648.43684352i</v>
      </c>
      <c r="AB203" s="5" t="str">
        <f t="shared" si="70"/>
        <v>7.73460640785401E-11+1262639.8665182i</v>
      </c>
      <c r="AC203" s="5"/>
      <c r="AD203" s="5" t="str">
        <f t="shared" si="71"/>
        <v>-0.44290058619418-0.352710795253567i</v>
      </c>
      <c r="AE203" s="5"/>
      <c r="AF203" s="5">
        <f t="shared" si="72"/>
        <v>0.32056583433955194</v>
      </c>
    </row>
    <row r="204" spans="8:32" x14ac:dyDescent="0.15">
      <c r="H204">
        <v>198</v>
      </c>
      <c r="I204" s="5">
        <f t="shared" si="64"/>
        <v>100000</v>
      </c>
      <c r="J204" s="5">
        <f t="shared" si="65"/>
        <v>-9850</v>
      </c>
      <c r="L204" s="5">
        <f t="shared" si="59"/>
        <v>100485.3148275906</v>
      </c>
      <c r="M204" s="5">
        <f t="shared" si="60"/>
        <v>100484.62792387699</v>
      </c>
      <c r="N204" s="5">
        <f t="shared" si="61"/>
        <v>100483.94150310785</v>
      </c>
      <c r="O204" s="5">
        <f t="shared" si="62"/>
        <v>100483.25556529306</v>
      </c>
      <c r="P204" s="5">
        <f t="shared" si="63"/>
        <v>100482.57011044254</v>
      </c>
      <c r="Q204" s="5"/>
      <c r="R204" s="5">
        <f t="shared" si="73"/>
        <v>1262735.7074240646</v>
      </c>
      <c r="S204" s="5">
        <f t="shared" si="74"/>
        <v>1262727.0755374229</v>
      </c>
      <c r="T204" s="5">
        <f t="shared" si="75"/>
        <v>1262718.4497196407</v>
      </c>
      <c r="U204" s="5">
        <f t="shared" si="76"/>
        <v>1262709.8299708415</v>
      </c>
      <c r="V204" s="5">
        <f t="shared" si="77"/>
        <v>1262701.2162911503</v>
      </c>
      <c r="W204" s="5"/>
      <c r="X204" s="5" t="str">
        <f t="shared" si="66"/>
        <v>7.73519350454268E-11+1262735.70742406i</v>
      </c>
      <c r="Y204" s="5" t="str">
        <f t="shared" si="67"/>
        <v>7.73514062782977E-11+1262727.07553742i</v>
      </c>
      <c r="Z204" s="5" t="str">
        <f t="shared" si="68"/>
        <v>7.73508778829313E-11+1262718.44971964i</v>
      </c>
      <c r="AA204" s="5" t="str">
        <f t="shared" si="69"/>
        <v>7.73503498593351E-11+1262709.82997084i</v>
      </c>
      <c r="AB204" s="5" t="str">
        <f t="shared" si="70"/>
        <v>7.73498222075169E-11+1262701.21629115i</v>
      </c>
      <c r="AC204" s="5"/>
      <c r="AD204" s="5" t="str">
        <f t="shared" si="71"/>
        <v>-0.342292640069186+0.30270327755117i</v>
      </c>
      <c r="AE204" s="5"/>
      <c r="AF204" s="5">
        <f t="shared" si="72"/>
        <v>0.20879352568575399</v>
      </c>
    </row>
    <row r="205" spans="8:32" x14ac:dyDescent="0.15">
      <c r="H205">
        <v>199</v>
      </c>
      <c r="I205" s="5">
        <f t="shared" si="64"/>
        <v>100000</v>
      </c>
      <c r="J205" s="5">
        <f t="shared" si="65"/>
        <v>-9900</v>
      </c>
      <c r="L205" s="5">
        <f t="shared" si="59"/>
        <v>100490.23532662266</v>
      </c>
      <c r="M205" s="5">
        <f t="shared" si="60"/>
        <v>100489.54497359414</v>
      </c>
      <c r="N205" s="5">
        <f t="shared" si="61"/>
        <v>100488.8551034392</v>
      </c>
      <c r="O205" s="5">
        <f t="shared" si="62"/>
        <v>100488.16571616779</v>
      </c>
      <c r="P205" s="5">
        <f t="shared" si="63"/>
        <v>100487.47681178983</v>
      </c>
      <c r="Q205" s="5"/>
      <c r="R205" s="5">
        <f t="shared" si="73"/>
        <v>1262797.540238509</v>
      </c>
      <c r="S205" s="5">
        <f t="shared" si="74"/>
        <v>1262788.8650064978</v>
      </c>
      <c r="T205" s="5">
        <f t="shared" si="75"/>
        <v>1262780.1958424551</v>
      </c>
      <c r="U205" s="5">
        <f t="shared" si="76"/>
        <v>1262771.5327465057</v>
      </c>
      <c r="V205" s="5">
        <f t="shared" si="77"/>
        <v>1262762.8757187745</v>
      </c>
      <c r="W205" s="5"/>
      <c r="X205" s="5" t="str">
        <f t="shared" si="66"/>
        <v>7.73557227642808E-11+1262797.54023851i</v>
      </c>
      <c r="Y205" s="5" t="str">
        <f t="shared" si="67"/>
        <v>7.7355191341926E-11+1262788.8650065i</v>
      </c>
      <c r="Z205" s="5" t="str">
        <f t="shared" si="68"/>
        <v>7.73546602912794E-11+1262780.19584246i</v>
      </c>
      <c r="AA205" s="5" t="str">
        <f t="shared" si="69"/>
        <v>7.73541296123486E-11+1262771.53274651i</v>
      </c>
      <c r="AB205" s="5" t="str">
        <f t="shared" si="70"/>
        <v>7.73535993051411E-11+1262762.87571877i</v>
      </c>
      <c r="AC205" s="5"/>
      <c r="AD205" s="5" t="str">
        <f t="shared" si="71"/>
        <v>0.0822514555903551+0.334639138325441i</v>
      </c>
      <c r="AE205" s="5"/>
      <c r="AF205" s="5">
        <f t="shared" si="72"/>
        <v>0.11874865484592578</v>
      </c>
    </row>
    <row r="206" spans="8:32" x14ac:dyDescent="0.15">
      <c r="H206">
        <v>200</v>
      </c>
      <c r="I206" s="5">
        <f t="shared" si="64"/>
        <v>100000</v>
      </c>
      <c r="J206" s="5">
        <f t="shared" si="65"/>
        <v>-9950</v>
      </c>
      <c r="L206" s="5">
        <f t="shared" si="59"/>
        <v>100495.18046155249</v>
      </c>
      <c r="M206" s="5">
        <f t="shared" si="60"/>
        <v>100494.48665971681</v>
      </c>
      <c r="N206" s="5">
        <f t="shared" si="61"/>
        <v>100493.79334068348</v>
      </c>
      <c r="O206" s="5">
        <f t="shared" si="62"/>
        <v>100493.10050446249</v>
      </c>
      <c r="P206" s="5">
        <f t="shared" si="63"/>
        <v>100492.40815106384</v>
      </c>
      <c r="Q206" s="5"/>
      <c r="R206" s="5">
        <f t="shared" si="73"/>
        <v>1262859.6826367753</v>
      </c>
      <c r="S206" s="5">
        <f t="shared" si="74"/>
        <v>1262850.9640657753</v>
      </c>
      <c r="T206" s="5">
        <f t="shared" si="75"/>
        <v>1262842.2515618484</v>
      </c>
      <c r="U206" s="5">
        <f t="shared" si="76"/>
        <v>1262833.5451251203</v>
      </c>
      <c r="V206" s="5">
        <f t="shared" si="77"/>
        <v>1262824.8447557169</v>
      </c>
      <c r="W206" s="5"/>
      <c r="X206" s="5" t="str">
        <f t="shared" si="66"/>
        <v>7.73595294474418E-11+1262859.68263678i</v>
      </c>
      <c r="Y206" s="5" t="str">
        <f t="shared" si="67"/>
        <v>7.73589953702523E-11+1262850.96406578i</v>
      </c>
      <c r="Z206" s="5" t="str">
        <f t="shared" si="68"/>
        <v>7.73584616647161E-11+1262842.25156185i</v>
      </c>
      <c r="AA206" s="5" t="str">
        <f t="shared" si="69"/>
        <v>7.73579283308408E-11+1262833.54512512i</v>
      </c>
      <c r="AB206" s="5" t="str">
        <f t="shared" si="70"/>
        <v>7.73573953686342E-11+1262824.84475572i</v>
      </c>
      <c r="AC206" s="5"/>
      <c r="AD206" s="5" t="str">
        <f t="shared" si="71"/>
        <v>0.196407772257487+0.120364006722235i</v>
      </c>
      <c r="AE206" s="5"/>
      <c r="AF206" s="5">
        <f t="shared" si="72"/>
        <v>5.306350711737913E-2</v>
      </c>
    </row>
    <row r="207" spans="8:32" x14ac:dyDescent="0.15">
      <c r="H207">
        <v>201</v>
      </c>
      <c r="I207" s="5">
        <f t="shared" si="64"/>
        <v>100000</v>
      </c>
      <c r="J207" s="5">
        <f t="shared" si="65"/>
        <v>-10000</v>
      </c>
      <c r="L207" s="5">
        <f t="shared" si="59"/>
        <v>100500.15022874344</v>
      </c>
      <c r="M207" s="5">
        <f t="shared" si="60"/>
        <v>100499.45297861079</v>
      </c>
      <c r="N207" s="5">
        <f t="shared" si="61"/>
        <v>100498.75621120891</v>
      </c>
      <c r="O207" s="5">
        <f t="shared" si="62"/>
        <v>100498.05992654784</v>
      </c>
      <c r="P207" s="5">
        <f t="shared" si="63"/>
        <v>100497.36412463762</v>
      </c>
      <c r="Q207" s="5"/>
      <c r="R207" s="5">
        <f t="shared" si="73"/>
        <v>1262922.1345731639</v>
      </c>
      <c r="S207" s="5">
        <f t="shared" si="74"/>
        <v>1262913.372669586</v>
      </c>
      <c r="T207" s="5">
        <f t="shared" si="75"/>
        <v>1262904.616832182</v>
      </c>
      <c r="U207" s="5">
        <f t="shared" si="76"/>
        <v>1262895.8670610778</v>
      </c>
      <c r="V207" s="5">
        <f t="shared" si="77"/>
        <v>1262887.1233563998</v>
      </c>
      <c r="W207" s="5"/>
      <c r="X207" s="5" t="str">
        <f t="shared" si="66"/>
        <v>7.73633550921104E-11+1262922.13457316i</v>
      </c>
      <c r="Y207" s="5" t="str">
        <f t="shared" si="67"/>
        <v>7.73628183604789E-11+1262913.37266959i</v>
      </c>
      <c r="Z207" s="5" t="str">
        <f t="shared" si="68"/>
        <v>7.73622820004455E-11+1262904.61683218i</v>
      </c>
      <c r="AA207" s="5" t="str">
        <f t="shared" si="69"/>
        <v>7.73617460120181E-11+1262895.86706108i</v>
      </c>
      <c r="AB207" s="5" t="str">
        <f t="shared" si="70"/>
        <v>7.73612103952043E-11+1262887.1233564i</v>
      </c>
      <c r="AC207" s="5"/>
      <c r="AD207" s="5" t="str">
        <f t="shared" si="71"/>
        <v>0.115102583559734+0.0082902939053715i</v>
      </c>
      <c r="AE207" s="5"/>
      <c r="AF207" s="5">
        <f t="shared" si="72"/>
        <v>1.331733371516299E-2</v>
      </c>
    </row>
    <row r="208" spans="8:32" x14ac:dyDescent="0.15">
      <c r="H208">
        <v>202</v>
      </c>
      <c r="I208" s="5">
        <f t="shared" si="64"/>
        <v>100000</v>
      </c>
      <c r="J208" s="5">
        <f t="shared" si="65"/>
        <v>-10050</v>
      </c>
      <c r="L208" s="5">
        <f t="shared" si="59"/>
        <v>100505.14462454148</v>
      </c>
      <c r="M208" s="5">
        <f t="shared" si="60"/>
        <v>100504.44392662446</v>
      </c>
      <c r="N208" s="5">
        <f t="shared" si="61"/>
        <v>100503.74371136629</v>
      </c>
      <c r="O208" s="5">
        <f t="shared" si="62"/>
        <v>100503.04397877707</v>
      </c>
      <c r="P208" s="5">
        <f t="shared" si="63"/>
        <v>100502.3447288669</v>
      </c>
      <c r="Q208" s="5"/>
      <c r="R208" s="5">
        <f t="shared" si="73"/>
        <v>1262984.8960017569</v>
      </c>
      <c r="S208" s="5">
        <f t="shared" si="74"/>
        <v>1262976.0907720427</v>
      </c>
      <c r="T208" s="5">
        <f t="shared" si="75"/>
        <v>1262967.2916075988</v>
      </c>
      <c r="U208" s="5">
        <f t="shared" si="76"/>
        <v>1262958.4985085519</v>
      </c>
      <c r="V208" s="5">
        <f t="shared" si="77"/>
        <v>1262949.7114750284</v>
      </c>
      <c r="W208" s="5"/>
      <c r="X208" s="5" t="str">
        <f t="shared" si="66"/>
        <v>7.73671996954738E-11+1262984.89600176i</v>
      </c>
      <c r="Y208" s="5" t="str">
        <f t="shared" si="67"/>
        <v>7.73666603097949E-11+1262976.09077204i</v>
      </c>
      <c r="Z208" s="5" t="str">
        <f t="shared" si="68"/>
        <v>7.73661212956587E-11+1262967.2916076i</v>
      </c>
      <c r="AA208" s="5" t="str">
        <f t="shared" si="69"/>
        <v>7.73655826530732E-11+1262958.49850855i</v>
      </c>
      <c r="AB208" s="5" t="str">
        <f t="shared" si="70"/>
        <v>7.73650443820459E-11+1262949.71147503i</v>
      </c>
      <c r="AC208" s="5"/>
      <c r="AD208" s="5" t="str">
        <f t="shared" si="71"/>
        <v>0.00069342408869405-0.00263908320427375i</v>
      </c>
      <c r="AE208" s="5"/>
      <c r="AF208" s="5">
        <f t="shared" si="72"/>
        <v>7.4455971258609768E-6</v>
      </c>
    </row>
    <row r="209" spans="8:32" x14ac:dyDescent="0.15">
      <c r="H209">
        <v>203</v>
      </c>
      <c r="I209" s="5">
        <f t="shared" si="64"/>
        <v>100000</v>
      </c>
      <c r="J209" s="5">
        <f t="shared" si="65"/>
        <v>-10100</v>
      </c>
      <c r="L209" s="5">
        <f t="shared" si="59"/>
        <v>100510.1636452752</v>
      </c>
      <c r="M209" s="5">
        <f t="shared" si="60"/>
        <v>100509.45950008885</v>
      </c>
      <c r="N209" s="5">
        <f t="shared" si="61"/>
        <v>100508.75583748911</v>
      </c>
      <c r="O209" s="5">
        <f t="shared" si="62"/>
        <v>100508.0526574861</v>
      </c>
      <c r="P209" s="5">
        <f t="shared" si="63"/>
        <v>100507.34996008998</v>
      </c>
      <c r="Q209" s="5"/>
      <c r="R209" s="5">
        <f t="shared" si="73"/>
        <v>1263047.9668764179</v>
      </c>
      <c r="S209" s="5">
        <f t="shared" si="74"/>
        <v>1263039.11832704</v>
      </c>
      <c r="T209" s="5">
        <f t="shared" si="75"/>
        <v>1263030.275842024</v>
      </c>
      <c r="U209" s="5">
        <f t="shared" si="76"/>
        <v>1263021.4394214978</v>
      </c>
      <c r="V209" s="5">
        <f t="shared" si="77"/>
        <v>1263012.6090655883</v>
      </c>
      <c r="W209" s="5"/>
      <c r="X209" s="5" t="str">
        <f t="shared" si="66"/>
        <v>7.73710632547059E-11+1263047.96687642i</v>
      </c>
      <c r="Y209" s="5" t="str">
        <f t="shared" si="67"/>
        <v>7.73705212153759E-11+1263039.11832704i</v>
      </c>
      <c r="Z209" s="5" t="str">
        <f t="shared" si="68"/>
        <v>7.73699795475332E-11+1263030.27584202i</v>
      </c>
      <c r="AA209" s="5" t="str">
        <f t="shared" si="69"/>
        <v>7.73694382511855E-11+1263021.4394215i</v>
      </c>
      <c r="AB209" s="5" t="str">
        <f t="shared" si="70"/>
        <v>7.73688973263405E-11+1263012.60906559i</v>
      </c>
      <c r="AC209" s="5"/>
      <c r="AD209" s="5" t="str">
        <f t="shared" si="71"/>
        <v>-0.111367446780737-0.0125905861309404i</v>
      </c>
      <c r="AE209" s="5"/>
      <c r="AF209" s="5">
        <f t="shared" si="72"/>
        <v>1.2561231061580918E-2</v>
      </c>
    </row>
    <row r="210" spans="8:32" x14ac:dyDescent="0.15">
      <c r="H210">
        <v>204</v>
      </c>
      <c r="I210" s="5">
        <f t="shared" si="64"/>
        <v>100000</v>
      </c>
      <c r="J210" s="5">
        <f t="shared" si="65"/>
        <v>-10150</v>
      </c>
      <c r="L210" s="5">
        <f t="shared" si="59"/>
        <v>100515.20728725579</v>
      </c>
      <c r="M210" s="5">
        <f t="shared" si="60"/>
        <v>100514.49969531759</v>
      </c>
      <c r="N210" s="5">
        <f t="shared" si="61"/>
        <v>100513.7925858934</v>
      </c>
      <c r="O210" s="5">
        <f t="shared" si="62"/>
        <v>100513.08595899343</v>
      </c>
      <c r="P210" s="5">
        <f t="shared" si="63"/>
        <v>100512.37981462781</v>
      </c>
      <c r="Q210" s="5"/>
      <c r="R210" s="5">
        <f t="shared" si="73"/>
        <v>1263111.3471507921</v>
      </c>
      <c r="S210" s="5">
        <f t="shared" si="74"/>
        <v>1263102.455288253</v>
      </c>
      <c r="T210" s="5">
        <f t="shared" si="75"/>
        <v>1263093.5694891638</v>
      </c>
      <c r="U210" s="5">
        <f t="shared" si="76"/>
        <v>1263084.6897536526</v>
      </c>
      <c r="V210" s="5">
        <f t="shared" si="77"/>
        <v>1263075.8160818471</v>
      </c>
      <c r="W210" s="5"/>
      <c r="X210" s="5" t="str">
        <f t="shared" si="66"/>
        <v>7.73749457669669E-11+1263111.34715079i</v>
      </c>
      <c r="Y210" s="5" t="str">
        <f t="shared" si="67"/>
        <v>7.73744010743844E-11+1263102.45528825i</v>
      </c>
      <c r="Z210" s="5" t="str">
        <f t="shared" si="68"/>
        <v>7.73738567532331E-11+1263093.56948916i</v>
      </c>
      <c r="AA210" s="5" t="str">
        <f t="shared" si="69"/>
        <v>7.7373312803521E-11+1263084.68975365i</v>
      </c>
      <c r="AB210" s="5" t="str">
        <f t="shared" si="70"/>
        <v>7.7372769225256E-11+1263075.81608185i</v>
      </c>
      <c r="AC210" s="5"/>
      <c r="AD210" s="5" t="str">
        <f t="shared" si="71"/>
        <v>-0.187953467554305-0.118579931866402i</v>
      </c>
      <c r="AE210" s="5"/>
      <c r="AF210" s="5">
        <f t="shared" si="72"/>
        <v>4.9387706207127728E-2</v>
      </c>
    </row>
    <row r="211" spans="8:32" x14ac:dyDescent="0.15">
      <c r="H211">
        <v>205</v>
      </c>
      <c r="I211" s="5">
        <f t="shared" si="64"/>
        <v>100000</v>
      </c>
      <c r="J211" s="5">
        <f t="shared" si="65"/>
        <v>-10200</v>
      </c>
      <c r="L211" s="5">
        <f t="shared" si="59"/>
        <v>100520.27554677713</v>
      </c>
      <c r="M211" s="5">
        <f t="shared" si="60"/>
        <v>100519.56450860699</v>
      </c>
      <c r="N211" s="5">
        <f t="shared" si="61"/>
        <v>100518.85395287792</v>
      </c>
      <c r="O211" s="5">
        <f t="shared" si="62"/>
        <v>100518.14387960016</v>
      </c>
      <c r="P211" s="5">
        <f t="shared" si="63"/>
        <v>100517.43428878396</v>
      </c>
      <c r="Q211" s="5"/>
      <c r="R211" s="5">
        <f t="shared" si="73"/>
        <v>1263175.0367783071</v>
      </c>
      <c r="S211" s="5">
        <f t="shared" si="74"/>
        <v>1263166.1016091399</v>
      </c>
      <c r="T211" s="5">
        <f t="shared" si="75"/>
        <v>1263157.1725025065</v>
      </c>
      <c r="U211" s="5">
        <f t="shared" si="76"/>
        <v>1263148.2494585346</v>
      </c>
      <c r="V211" s="5">
        <f t="shared" si="77"/>
        <v>1263139.3324773537</v>
      </c>
      <c r="W211" s="5"/>
      <c r="X211" s="5" t="str">
        <f t="shared" si="66"/>
        <v>7.73788472294041E-11+1263175.03677831i</v>
      </c>
      <c r="Y211" s="5" t="str">
        <f t="shared" si="67"/>
        <v>7.73782998839691E-11+1263166.10160914i</v>
      </c>
      <c r="Z211" s="5" t="str">
        <f t="shared" si="68"/>
        <v>7.73777529099094E-11+1263157.17250251i</v>
      </c>
      <c r="AA211" s="5" t="str">
        <f t="shared" si="69"/>
        <v>7.73772063072326E-11+1263148.24945853i</v>
      </c>
      <c r="AB211" s="5" t="str">
        <f t="shared" si="70"/>
        <v>7.73766600759468E-11+1263139.33247735i</v>
      </c>
      <c r="AC211" s="5"/>
      <c r="AD211" s="5" t="str">
        <f t="shared" si="71"/>
        <v>-0.0783124006510579-0.319112784364625i</v>
      </c>
      <c r="AE211" s="5"/>
      <c r="AF211" s="5">
        <f t="shared" si="72"/>
        <v>0.10796580124067545</v>
      </c>
    </row>
    <row r="212" spans="8:32" x14ac:dyDescent="0.15">
      <c r="H212">
        <v>206</v>
      </c>
      <c r="I212" s="5">
        <f t="shared" si="64"/>
        <v>100000</v>
      </c>
      <c r="J212" s="5">
        <f t="shared" si="65"/>
        <v>-10250</v>
      </c>
      <c r="L212" s="5">
        <f t="shared" si="59"/>
        <v>100525.36842011573</v>
      </c>
      <c r="M212" s="5">
        <f t="shared" si="60"/>
        <v>100524.65393623596</v>
      </c>
      <c r="N212" s="5">
        <f t="shared" si="61"/>
        <v>100523.93993472401</v>
      </c>
      <c r="O212" s="5">
        <f t="shared" si="62"/>
        <v>100523.22641559015</v>
      </c>
      <c r="P212" s="5">
        <f t="shared" si="63"/>
        <v>100522.51337884464</v>
      </c>
      <c r="Q212" s="5"/>
      <c r="R212" s="5">
        <f t="shared" si="73"/>
        <v>1263239.0357121718</v>
      </c>
      <c r="S212" s="5">
        <f t="shared" si="74"/>
        <v>1263230.0572429406</v>
      </c>
      <c r="T212" s="5">
        <f t="shared" si="75"/>
        <v>1263221.0848353223</v>
      </c>
      <c r="U212" s="5">
        <f t="shared" si="76"/>
        <v>1263212.1184894459</v>
      </c>
      <c r="V212" s="5">
        <f t="shared" si="77"/>
        <v>1263203.15820544</v>
      </c>
      <c r="W212" s="5"/>
      <c r="X212" s="5" t="str">
        <f t="shared" si="66"/>
        <v>7.73827676391511E-11+1263239.03571217i</v>
      </c>
      <c r="Y212" s="5" t="str">
        <f t="shared" si="67"/>
        <v>7.73822176412658E-11+1263230.05724294i</v>
      </c>
      <c r="Z212" s="5" t="str">
        <f t="shared" si="68"/>
        <v>7.73816680146993E-11+1263221.08483532i</v>
      </c>
      <c r="AA212" s="5" t="str">
        <f t="shared" si="69"/>
        <v>7.73811187594595E-11+1263212.11848945i</v>
      </c>
      <c r="AB212" s="5" t="str">
        <f t="shared" si="70"/>
        <v>7.73805698755542E-11+1263203.15820544i</v>
      </c>
      <c r="AC212" s="5"/>
      <c r="AD212" s="5" t="str">
        <f t="shared" si="71"/>
        <v>0.319650369606859-0.287730698543058i</v>
      </c>
      <c r="AE212" s="5"/>
      <c r="AF212" s="5">
        <f t="shared" si="72"/>
        <v>0.18496531367387767</v>
      </c>
    </row>
    <row r="213" spans="8:32" x14ac:dyDescent="0.15">
      <c r="H213">
        <v>207</v>
      </c>
      <c r="I213" s="5">
        <f t="shared" si="64"/>
        <v>100000</v>
      </c>
      <c r="J213" s="5">
        <f t="shared" si="65"/>
        <v>-10300</v>
      </c>
      <c r="L213" s="5">
        <f t="shared" si="59"/>
        <v>100530.48590353077</v>
      </c>
      <c r="M213" s="5">
        <f t="shared" si="60"/>
        <v>100529.76797446614</v>
      </c>
      <c r="N213" s="5">
        <f t="shared" si="61"/>
        <v>100529.05052769573</v>
      </c>
      <c r="O213" s="5">
        <f t="shared" si="62"/>
        <v>100528.33356322983</v>
      </c>
      <c r="P213" s="5">
        <f t="shared" si="63"/>
        <v>100527.61708107877</v>
      </c>
      <c r="Q213" s="5"/>
      <c r="R213" s="5">
        <f t="shared" si="73"/>
        <v>1263303.3439053781</v>
      </c>
      <c r="S213" s="5">
        <f t="shared" si="74"/>
        <v>1263294.3221426771</v>
      </c>
      <c r="T213" s="5">
        <f t="shared" si="75"/>
        <v>1263285.306440664</v>
      </c>
      <c r="U213" s="5">
        <f t="shared" si="76"/>
        <v>1263276.2967994681</v>
      </c>
      <c r="V213" s="5">
        <f t="shared" si="77"/>
        <v>1263267.2932192194</v>
      </c>
      <c r="W213" s="5"/>
      <c r="X213" s="5" t="str">
        <f t="shared" si="66"/>
        <v>7.73867069933284E-11+1263303.34390538i</v>
      </c>
      <c r="Y213" s="5" t="str">
        <f t="shared" si="67"/>
        <v>7.73861543433967E-11+1263294.32214268i</v>
      </c>
      <c r="Z213" s="5" t="str">
        <f t="shared" si="68"/>
        <v>7.73856020647271E-11+1263285.30644066i</v>
      </c>
      <c r="AA213" s="5" t="str">
        <f t="shared" si="69"/>
        <v>7.73850501573276E-11+1263276.29679947i</v>
      </c>
      <c r="AB213" s="5" t="str">
        <f t="shared" si="70"/>
        <v>7.73844986212061E-11+1263267.29321922i</v>
      </c>
      <c r="AC213" s="5"/>
      <c r="AD213" s="5" t="str">
        <f t="shared" si="71"/>
        <v>0.416706100010749+0.320548999083925i</v>
      </c>
      <c r="AE213" s="5"/>
      <c r="AF213" s="5">
        <f t="shared" si="72"/>
        <v>0.27639563459987443</v>
      </c>
    </row>
    <row r="214" spans="8:32" x14ac:dyDescent="0.15">
      <c r="H214">
        <v>208</v>
      </c>
      <c r="I214" s="5">
        <f t="shared" si="64"/>
        <v>100000</v>
      </c>
      <c r="J214" s="5">
        <f t="shared" si="65"/>
        <v>-10350</v>
      </c>
      <c r="L214" s="5">
        <f t="shared" si="59"/>
        <v>100535.62799326416</v>
      </c>
      <c r="M214" s="5">
        <f t="shared" si="60"/>
        <v>100534.90661954186</v>
      </c>
      <c r="N214" s="5">
        <f t="shared" si="61"/>
        <v>100534.1857280398</v>
      </c>
      <c r="O214" s="5">
        <f t="shared" si="62"/>
        <v>100533.46531876836</v>
      </c>
      <c r="P214" s="5">
        <f t="shared" si="63"/>
        <v>100532.74539173792</v>
      </c>
      <c r="Q214" s="5"/>
      <c r="R214" s="5">
        <f t="shared" si="73"/>
        <v>1263367.9613107003</v>
      </c>
      <c r="S214" s="5">
        <f t="shared" si="74"/>
        <v>1263358.8962611542</v>
      </c>
      <c r="T214" s="5">
        <f t="shared" si="75"/>
        <v>1263349.8372713665</v>
      </c>
      <c r="U214" s="5">
        <f t="shared" si="76"/>
        <v>1263340.7843414678</v>
      </c>
      <c r="V214" s="5">
        <f t="shared" si="77"/>
        <v>1263331.737471588</v>
      </c>
      <c r="W214" s="5"/>
      <c r="X214" s="5" t="str">
        <f t="shared" si="66"/>
        <v>7.73906652890429E-11+1263367.9613107i</v>
      </c>
      <c r="Y214" s="5" t="str">
        <f t="shared" si="67"/>
        <v>7.73901099874706E-11+1263358.89626115i</v>
      </c>
      <c r="Z214" s="5" t="str">
        <f t="shared" si="68"/>
        <v>7.73895550571036E-11+1263349.83727137i</v>
      </c>
      <c r="AA214" s="5" t="str">
        <f t="shared" si="69"/>
        <v>7.73890004979497E-11+1263340.78434147i</v>
      </c>
      <c r="AB214" s="5" t="str">
        <f t="shared" si="70"/>
        <v>7.73884463100169E-11+1263331.73747159i</v>
      </c>
      <c r="AC214" s="5"/>
      <c r="AD214" s="5" t="str">
        <f t="shared" si="71"/>
        <v>-0.43362194253689+0.435600998623701i</v>
      </c>
      <c r="AE214" s="5"/>
      <c r="AF214" s="5">
        <f t="shared" si="72"/>
        <v>0.37777621905143155</v>
      </c>
    </row>
    <row r="215" spans="8:32" x14ac:dyDescent="0.15">
      <c r="H215">
        <v>209</v>
      </c>
      <c r="I215" s="5">
        <f t="shared" si="64"/>
        <v>100000</v>
      </c>
      <c r="J215" s="5">
        <f t="shared" si="65"/>
        <v>-10400</v>
      </c>
      <c r="L215" s="5">
        <f t="shared" si="59"/>
        <v>100540.79468554046</v>
      </c>
      <c r="M215" s="5">
        <f t="shared" si="60"/>
        <v>100540.06986769006</v>
      </c>
      <c r="N215" s="5">
        <f t="shared" si="61"/>
        <v>100539.34553198563</v>
      </c>
      <c r="O215" s="5">
        <f t="shared" si="62"/>
        <v>100538.62167843759</v>
      </c>
      <c r="P215" s="5">
        <f t="shared" si="63"/>
        <v>100537.89830705633</v>
      </c>
      <c r="Q215" s="5"/>
      <c r="R215" s="5">
        <f t="shared" si="73"/>
        <v>1263432.8878806946</v>
      </c>
      <c r="S215" s="5">
        <f t="shared" si="74"/>
        <v>1263423.7795509584</v>
      </c>
      <c r="T215" s="5">
        <f t="shared" si="75"/>
        <v>1263414.6772800474</v>
      </c>
      <c r="U215" s="5">
        <f t="shared" si="76"/>
        <v>1263405.5810680923</v>
      </c>
      <c r="V215" s="5">
        <f t="shared" si="77"/>
        <v>1263396.4909152235</v>
      </c>
      <c r="W215" s="5"/>
      <c r="X215" s="5" t="str">
        <f t="shared" si="66"/>
        <v>7.73946425233884E-11+1263432.88788069i</v>
      </c>
      <c r="Y215" s="5" t="str">
        <f t="shared" si="67"/>
        <v>7.73940845705833E-11+1263423.77955096i</v>
      </c>
      <c r="Z215" s="5" t="str">
        <f t="shared" si="68"/>
        <v>7.73935269889261E-11+1263414.67728005i</v>
      </c>
      <c r="AA215" s="5" t="str">
        <f t="shared" si="69"/>
        <v>7.7392969778425E-11+1263405.58106809i</v>
      </c>
      <c r="AB215" s="5" t="str">
        <f t="shared" si="70"/>
        <v>7.73924129390879E-11+1263396.49091522i</v>
      </c>
      <c r="AC215" s="5"/>
      <c r="AD215" s="5" t="str">
        <f t="shared" si="71"/>
        <v>-0.239191669489915-0.653536320263013i</v>
      </c>
      <c r="AE215" s="5"/>
      <c r="AF215" s="5">
        <f t="shared" si="72"/>
        <v>0.48432237665629224</v>
      </c>
    </row>
    <row r="216" spans="8:32" x14ac:dyDescent="0.15">
      <c r="H216">
        <v>210</v>
      </c>
      <c r="I216" s="5">
        <f t="shared" si="64"/>
        <v>100000</v>
      </c>
      <c r="J216" s="5">
        <f t="shared" si="65"/>
        <v>-10450</v>
      </c>
      <c r="L216" s="5">
        <f t="shared" si="59"/>
        <v>100545.98597656697</v>
      </c>
      <c r="M216" s="5">
        <f t="shared" si="60"/>
        <v>100545.2577151205</v>
      </c>
      <c r="N216" s="5">
        <f t="shared" si="61"/>
        <v>100544.52993574539</v>
      </c>
      <c r="O216" s="5">
        <f t="shared" si="62"/>
        <v>100543.80263845206</v>
      </c>
      <c r="P216" s="5">
        <f t="shared" si="63"/>
        <v>100543.075823251</v>
      </c>
      <c r="Q216" s="5"/>
      <c r="R216" s="5">
        <f t="shared" si="73"/>
        <v>1263498.1235677006</v>
      </c>
      <c r="S216" s="5">
        <f t="shared" si="74"/>
        <v>1263488.9719644601</v>
      </c>
      <c r="T216" s="5">
        <f t="shared" si="75"/>
        <v>1263479.8264191069</v>
      </c>
      <c r="U216" s="5">
        <f t="shared" si="76"/>
        <v>1263470.6869317722</v>
      </c>
      <c r="V216" s="5">
        <f t="shared" si="77"/>
        <v>1263461.5535025876</v>
      </c>
      <c r="W216" s="5"/>
      <c r="X216" s="5" t="str">
        <f t="shared" si="66"/>
        <v>7.73986386934455E-11+1263498.1235677i</v>
      </c>
      <c r="Y216" s="5" t="str">
        <f t="shared" si="67"/>
        <v>7.7398078089817E-11+1263488.97196446i</v>
      </c>
      <c r="Z216" s="5" t="str">
        <f t="shared" si="68"/>
        <v>7.7397517857279E-11+1263479.82641911i</v>
      </c>
      <c r="AA216" s="5" t="str">
        <f t="shared" si="69"/>
        <v>7.73969579958397E-11+1263470.68693177i</v>
      </c>
      <c r="AB216" s="5" t="str">
        <f t="shared" si="70"/>
        <v>7.7396398505507E-11+1263461.55350259i</v>
      </c>
      <c r="AC216" s="5"/>
      <c r="AD216" s="5" t="str">
        <f t="shared" si="71"/>
        <v>0.709579233051821+0.296034992088629i</v>
      </c>
      <c r="AE216" s="5"/>
      <c r="AF216" s="5">
        <f t="shared" si="72"/>
        <v>0.59113940451932523</v>
      </c>
    </row>
    <row r="217" spans="8:32" x14ac:dyDescent="0.15">
      <c r="H217">
        <v>211</v>
      </c>
      <c r="I217" s="5">
        <f t="shared" si="64"/>
        <v>100000</v>
      </c>
      <c r="J217" s="5">
        <f t="shared" si="65"/>
        <v>-10500</v>
      </c>
      <c r="L217" s="5">
        <f t="shared" si="59"/>
        <v>100551.20186253369</v>
      </c>
      <c r="M217" s="5">
        <f t="shared" si="60"/>
        <v>100550.47015802562</v>
      </c>
      <c r="N217" s="5">
        <f t="shared" si="61"/>
        <v>100549.7389355139</v>
      </c>
      <c r="O217" s="5">
        <f t="shared" si="62"/>
        <v>100549.00819500907</v>
      </c>
      <c r="P217" s="5">
        <f t="shared" si="63"/>
        <v>100548.27793652161</v>
      </c>
      <c r="Q217" s="5"/>
      <c r="R217" s="5">
        <f t="shared" si="73"/>
        <v>1263563.6683238407</v>
      </c>
      <c r="S217" s="5">
        <f t="shared" si="74"/>
        <v>1263554.4734538121</v>
      </c>
      <c r="T217" s="5">
        <f t="shared" si="75"/>
        <v>1263545.2846407283</v>
      </c>
      <c r="U217" s="5">
        <f t="shared" si="76"/>
        <v>1263536.1018847215</v>
      </c>
      <c r="V217" s="5">
        <f t="shared" si="77"/>
        <v>1263526.9251859239</v>
      </c>
      <c r="W217" s="5"/>
      <c r="X217" s="5" t="str">
        <f t="shared" si="66"/>
        <v>7.74026537962811E-11+1263563.66832384i</v>
      </c>
      <c r="Y217" s="5" t="str">
        <f t="shared" si="67"/>
        <v>7.74020905422406E-11+1263554.47345381i</v>
      </c>
      <c r="Z217" s="5" t="str">
        <f t="shared" si="68"/>
        <v>7.7401527659233E-11+1263545.28464073i</v>
      </c>
      <c r="AA217" s="5" t="str">
        <f t="shared" si="69"/>
        <v>7.74009651472664E-11+1263536.10188472i</v>
      </c>
      <c r="AB217" s="5" t="str">
        <f t="shared" si="70"/>
        <v>7.74004030063487E-11+1263526.92518592i</v>
      </c>
      <c r="AC217" s="5"/>
      <c r="AD217" s="5" t="str">
        <f t="shared" si="71"/>
        <v>-0.826701595722208+0.099911718773199i</v>
      </c>
      <c r="AE217" s="5"/>
      <c r="AF217" s="5">
        <f t="shared" si="72"/>
        <v>0.69341787991785997</v>
      </c>
    </row>
    <row r="218" spans="8:32" x14ac:dyDescent="0.15">
      <c r="H218">
        <v>212</v>
      </c>
      <c r="I218" s="5">
        <f t="shared" si="64"/>
        <v>100000</v>
      </c>
      <c r="J218" s="5">
        <f t="shared" si="65"/>
        <v>-10550</v>
      </c>
      <c r="L218" s="5">
        <f t="shared" si="59"/>
        <v>100556.44233961342</v>
      </c>
      <c r="M218" s="5">
        <f t="shared" si="60"/>
        <v>100555.70719258056</v>
      </c>
      <c r="N218" s="5">
        <f t="shared" si="61"/>
        <v>100554.97252746878</v>
      </c>
      <c r="O218" s="5">
        <f t="shared" si="62"/>
        <v>100554.23834428861</v>
      </c>
      <c r="P218" s="5">
        <f t="shared" si="63"/>
        <v>100553.5046430506</v>
      </c>
      <c r="Q218" s="5"/>
      <c r="R218" s="5">
        <f t="shared" si="73"/>
        <v>1263629.5221010207</v>
      </c>
      <c r="S218" s="5">
        <f t="shared" si="74"/>
        <v>1263620.2839709497</v>
      </c>
      <c r="T218" s="5">
        <f t="shared" si="75"/>
        <v>1263611.0518968776</v>
      </c>
      <c r="U218" s="5">
        <f t="shared" si="76"/>
        <v>1263601.8258789366</v>
      </c>
      <c r="V218" s="5">
        <f t="shared" si="77"/>
        <v>1263592.6059172598</v>
      </c>
      <c r="W218" s="5"/>
      <c r="X218" s="5" t="str">
        <f t="shared" si="66"/>
        <v>7.74066878289492E-11+1263629.52210102i</v>
      </c>
      <c r="Y218" s="5" t="str">
        <f t="shared" si="67"/>
        <v>7.740612192491E-11+1263620.28397095i</v>
      </c>
      <c r="Z218" s="5" t="str">
        <f t="shared" si="68"/>
        <v>7.74055563918458E-11+1263611.05189688i</v>
      </c>
      <c r="AA218" s="5" t="str">
        <f t="shared" si="69"/>
        <v>7.74049912297645E-11+1263601.82587894i</v>
      </c>
      <c r="AB218" s="5" t="str">
        <f t="shared" si="70"/>
        <v>7.74044264386744E-11+1263592.60591726i</v>
      </c>
      <c r="AC218" s="5"/>
      <c r="AD218" s="5" t="str">
        <f t="shared" si="71"/>
        <v>0.840011122964233-0.284612665241667i</v>
      </c>
      <c r="AE218" s="5"/>
      <c r="AF218" s="5">
        <f t="shared" si="72"/>
        <v>0.78662305591959691</v>
      </c>
    </row>
    <row r="219" spans="8:32" x14ac:dyDescent="0.15">
      <c r="H219">
        <v>213</v>
      </c>
      <c r="I219" s="5">
        <f t="shared" si="64"/>
        <v>100000</v>
      </c>
      <c r="J219" s="5">
        <f t="shared" si="65"/>
        <v>-10600</v>
      </c>
      <c r="L219" s="5">
        <f t="shared" si="59"/>
        <v>100561.70740396167</v>
      </c>
      <c r="M219" s="5">
        <f t="shared" si="60"/>
        <v>100560.96881494331</v>
      </c>
      <c r="N219" s="5">
        <f t="shared" si="61"/>
        <v>100560.23070777036</v>
      </c>
      <c r="O219" s="5">
        <f t="shared" si="62"/>
        <v>100559.49308245344</v>
      </c>
      <c r="P219" s="5">
        <f t="shared" si="63"/>
        <v>100558.75593900314</v>
      </c>
      <c r="Q219" s="5"/>
      <c r="R219" s="5">
        <f t="shared" si="73"/>
        <v>1263695.6848509291</v>
      </c>
      <c r="S219" s="5">
        <f t="shared" si="74"/>
        <v>1263686.4034675928</v>
      </c>
      <c r="T219" s="5">
        <f t="shared" si="75"/>
        <v>1263677.1281393042</v>
      </c>
      <c r="U219" s="5">
        <f t="shared" si="76"/>
        <v>1263667.8588661973</v>
      </c>
      <c r="V219" s="5">
        <f t="shared" si="77"/>
        <v>1263658.5956484049</v>
      </c>
      <c r="W219" s="5"/>
      <c r="X219" s="5" t="str">
        <f t="shared" si="66"/>
        <v>7.74107407884903E-11+1263695.68485093i</v>
      </c>
      <c r="Y219" s="5" t="str">
        <f t="shared" si="67"/>
        <v>7.74101722348676E-11+1263686.40346759i</v>
      </c>
      <c r="Z219" s="5" t="str">
        <f t="shared" si="68"/>
        <v>7.74096040521615E-11+1263677.1281393i</v>
      </c>
      <c r="AA219" s="5" t="str">
        <f t="shared" si="69"/>
        <v>7.74090362403803E-11+1263667.8588662i</v>
      </c>
      <c r="AB219" s="5" t="str">
        <f t="shared" si="70"/>
        <v>7.7408468799532E-11+1263658.5956484i</v>
      </c>
      <c r="AC219" s="5"/>
      <c r="AD219" s="5" t="str">
        <f t="shared" si="71"/>
        <v>-0.90768447085452+0.206834534545507i</v>
      </c>
      <c r="AE219" s="5"/>
      <c r="AF219" s="5">
        <f t="shared" si="72"/>
        <v>0.86667162331110625</v>
      </c>
    </row>
    <row r="220" spans="8:32" x14ac:dyDescent="0.15">
      <c r="H220">
        <v>214</v>
      </c>
      <c r="I220" s="5">
        <f t="shared" si="64"/>
        <v>100000</v>
      </c>
      <c r="J220" s="5">
        <f t="shared" si="65"/>
        <v>-10650</v>
      </c>
      <c r="L220" s="5">
        <f t="shared" ref="L220:L283" si="78">SQRT(($C$7-$I220)^2+($D$7-$J220)^2)</f>
        <v>100566.99705171672</v>
      </c>
      <c r="M220" s="5">
        <f t="shared" ref="M220:M283" si="79">SQRT(($C$8-$I220)^2+($D$8-$J220)^2)</f>
        <v>100566.25502125452</v>
      </c>
      <c r="N220" s="5">
        <f t="shared" ref="N220:N283" si="80">SQRT(($C$9-$I220)^2+($D$9-$J220)^2)</f>
        <v>100565.51347256175</v>
      </c>
      <c r="O220" s="5">
        <f t="shared" ref="O220:O283" si="81">SQRT(($C$10-$I220)^2+($D$10-$J220)^2)</f>
        <v>100564.77240564908</v>
      </c>
      <c r="P220" s="5">
        <f t="shared" ref="P220:P283" si="82">SQRT(($C$11-$I220)^2+($D$11-$J220)^2)</f>
        <v>100564.03182052716</v>
      </c>
      <c r="Q220" s="5"/>
      <c r="R220" s="5">
        <f t="shared" si="73"/>
        <v>1263762.1565250386</v>
      </c>
      <c r="S220" s="5">
        <f t="shared" si="74"/>
        <v>1263752.8318952434</v>
      </c>
      <c r="T220" s="5">
        <f t="shared" si="75"/>
        <v>1263743.5133195415</v>
      </c>
      <c r="U220" s="5">
        <f t="shared" si="76"/>
        <v>1263734.2007980668</v>
      </c>
      <c r="V220" s="5">
        <f t="shared" si="77"/>
        <v>1263724.8943309532</v>
      </c>
      <c r="W220" s="5"/>
      <c r="X220" s="5" t="str">
        <f t="shared" si="66"/>
        <v>7.74148126719318E-11+1263762.15652504i</v>
      </c>
      <c r="Y220" s="5" t="str">
        <f t="shared" si="67"/>
        <v>7.74142414691425E-11+1263752.83189524i</v>
      </c>
      <c r="Z220" s="5" t="str">
        <f t="shared" si="68"/>
        <v>7.74136706372114E-11+1263743.51331954i</v>
      </c>
      <c r="AA220" s="5" t="str">
        <f t="shared" si="69"/>
        <v>7.74131001761466E-11+1263734.20079807i</v>
      </c>
      <c r="AB220" s="5" t="str">
        <f t="shared" si="70"/>
        <v>7.74125300859563E-11+1263724.89433095i</v>
      </c>
      <c r="AC220" s="5"/>
      <c r="AD220" s="5" t="str">
        <f t="shared" si="71"/>
        <v>0.947494970620295+0.17984066978825i</v>
      </c>
      <c r="AE220" s="5"/>
      <c r="AF220" s="5">
        <f t="shared" si="72"/>
        <v>0.93008938586064005</v>
      </c>
    </row>
    <row r="221" spans="8:32" x14ac:dyDescent="0.15">
      <c r="H221">
        <v>215</v>
      </c>
      <c r="I221" s="5">
        <f t="shared" si="64"/>
        <v>100000</v>
      </c>
      <c r="J221" s="5">
        <f t="shared" si="65"/>
        <v>-10700</v>
      </c>
      <c r="L221" s="5">
        <f t="shared" si="78"/>
        <v>100572.31127899965</v>
      </c>
      <c r="M221" s="5">
        <f t="shared" si="79"/>
        <v>100571.5658076377</v>
      </c>
      <c r="N221" s="5">
        <f t="shared" si="80"/>
        <v>100570.82081796887</v>
      </c>
      <c r="O221" s="5">
        <f t="shared" si="81"/>
        <v>100570.07631000386</v>
      </c>
      <c r="P221" s="5">
        <f t="shared" si="82"/>
        <v>100569.33228375338</v>
      </c>
      <c r="Q221" s="5"/>
      <c r="R221" s="5">
        <f t="shared" si="73"/>
        <v>1263828.9370746047</v>
      </c>
      <c r="S221" s="5">
        <f t="shared" si="74"/>
        <v>1263819.5692051882</v>
      </c>
      <c r="T221" s="5">
        <f t="shared" si="75"/>
        <v>1263810.2073889056</v>
      </c>
      <c r="U221" s="5">
        <f t="shared" si="76"/>
        <v>1263800.8516258921</v>
      </c>
      <c r="V221" s="5">
        <f t="shared" si="77"/>
        <v>1263791.5019162816</v>
      </c>
      <c r="W221" s="5"/>
      <c r="X221" s="5" t="str">
        <f t="shared" si="66"/>
        <v>7.74189034762878E-11+1263828.9370746i</v>
      </c>
      <c r="Y221" s="5" t="str">
        <f t="shared" si="67"/>
        <v>7.74183296247507E-11+1263819.56920519i</v>
      </c>
      <c r="Z221" s="5" t="str">
        <f t="shared" si="68"/>
        <v>7.7417756144013E-11+1263810.20738891i</v>
      </c>
      <c r="AA221" s="5" t="str">
        <f t="shared" si="69"/>
        <v>7.7417183034083E-11+1263800.85162589i</v>
      </c>
      <c r="AB221" s="5" t="str">
        <f t="shared" si="70"/>
        <v>7.74166102949688E-11+1263791.50191628i</v>
      </c>
      <c r="AC221" s="5"/>
      <c r="AD221" s="5" t="str">
        <f t="shared" si="71"/>
        <v>-0.607219818436483-0.77809291137123i</v>
      </c>
      <c r="AE221" s="5"/>
      <c r="AF221" s="5">
        <f t="shared" si="72"/>
        <v>0.97414448662819209</v>
      </c>
    </row>
    <row r="222" spans="8:32" x14ac:dyDescent="0.15">
      <c r="H222">
        <v>216</v>
      </c>
      <c r="I222" s="5">
        <f t="shared" si="64"/>
        <v>100000</v>
      </c>
      <c r="J222" s="5">
        <f t="shared" si="65"/>
        <v>-10750</v>
      </c>
      <c r="L222" s="5">
        <f t="shared" si="78"/>
        <v>100577.65008191433</v>
      </c>
      <c r="M222" s="5">
        <f t="shared" si="79"/>
        <v>100576.90117019911</v>
      </c>
      <c r="N222" s="5">
        <f t="shared" si="80"/>
        <v>100576.15274010037</v>
      </c>
      <c r="O222" s="5">
        <f t="shared" si="81"/>
        <v>100575.40479162885</v>
      </c>
      <c r="P222" s="5">
        <f t="shared" si="82"/>
        <v>100574.65732479529</v>
      </c>
      <c r="Q222" s="5"/>
      <c r="R222" s="5">
        <f t="shared" si="73"/>
        <v>1263896.0264506675</v>
      </c>
      <c r="S222" s="5">
        <f t="shared" si="74"/>
        <v>1263886.6153484967</v>
      </c>
      <c r="T222" s="5">
        <f t="shared" si="75"/>
        <v>1263877.210298497</v>
      </c>
      <c r="U222" s="5">
        <f t="shared" si="76"/>
        <v>1263867.8113008034</v>
      </c>
      <c r="V222" s="5">
        <f t="shared" si="77"/>
        <v>1263858.4183555511</v>
      </c>
      <c r="W222" s="5"/>
      <c r="X222" s="5" t="str">
        <f t="shared" si="66"/>
        <v>7.7423013198559E-11+1263896.02645067i</v>
      </c>
      <c r="Y222" s="5" t="str">
        <f t="shared" si="67"/>
        <v>7.74224366986948E-11+1263886.6153485i</v>
      </c>
      <c r="Z222" s="5" t="str">
        <f t="shared" si="68"/>
        <v>7.7421860569571E-11+1263877.2102985i</v>
      </c>
      <c r="AA222" s="5" t="str">
        <f t="shared" si="69"/>
        <v>7.74212848111959E-11+1263867.8113008i</v>
      </c>
      <c r="AB222" s="5" t="str">
        <f t="shared" si="70"/>
        <v>7.74207094235778E-11+1263858.41835555i</v>
      </c>
      <c r="AC222" s="5"/>
      <c r="AD222" s="5" t="str">
        <f t="shared" si="71"/>
        <v>-0.358040114826847+0.932072236658545i</v>
      </c>
      <c r="AE222" s="5"/>
      <c r="AF222" s="5">
        <f t="shared" si="72"/>
        <v>0.99695137817488455</v>
      </c>
    </row>
    <row r="223" spans="8:32" x14ac:dyDescent="0.15">
      <c r="H223">
        <v>217</v>
      </c>
      <c r="I223" s="5">
        <f t="shared" si="64"/>
        <v>100000</v>
      </c>
      <c r="J223" s="5">
        <f t="shared" si="65"/>
        <v>-10800</v>
      </c>
      <c r="L223" s="5">
        <f t="shared" si="78"/>
        <v>100583.01345654743</v>
      </c>
      <c r="M223" s="5">
        <f t="shared" si="79"/>
        <v>100582.26110502786</v>
      </c>
      <c r="N223" s="5">
        <f t="shared" si="80"/>
        <v>100581.50923504776</v>
      </c>
      <c r="O223" s="5">
        <f t="shared" si="81"/>
        <v>100580.75784661795</v>
      </c>
      <c r="P223" s="5">
        <f t="shared" si="82"/>
        <v>100580.00693974922</v>
      </c>
      <c r="Q223" s="5"/>
      <c r="R223" s="5">
        <f t="shared" si="73"/>
        <v>1263963.4246040508</v>
      </c>
      <c r="S223" s="5">
        <f t="shared" si="74"/>
        <v>1263953.9702760237</v>
      </c>
      <c r="T223" s="5">
        <f t="shared" si="75"/>
        <v>1263944.5219991999</v>
      </c>
      <c r="U223" s="5">
        <f t="shared" si="76"/>
        <v>1263935.0797737157</v>
      </c>
      <c r="V223" s="5">
        <f t="shared" si="77"/>
        <v>1263925.6435997062</v>
      </c>
      <c r="W223" s="5"/>
      <c r="X223" s="5" t="str">
        <f t="shared" si="66"/>
        <v>7.7427141835733E-11+1263963.42460405i</v>
      </c>
      <c r="Y223" s="5" t="str">
        <f t="shared" si="67"/>
        <v>7.74265626879643E-11+1263953.97027602i</v>
      </c>
      <c r="Z223" s="5" t="str">
        <f t="shared" si="68"/>
        <v>7.74259839108767E-11+1263944.5219992i</v>
      </c>
      <c r="AA223" s="5" t="str">
        <f t="shared" si="69"/>
        <v>7.74254055044786E-11+1263935.07977372i</v>
      </c>
      <c r="AB223" s="5" t="str">
        <f t="shared" si="70"/>
        <v>7.74248274687782E-11+1263925.64359971i</v>
      </c>
      <c r="AC223" s="5"/>
      <c r="AD223" s="5" t="str">
        <f t="shared" si="71"/>
        <v>0.98978879354321+0.133641694126805i</v>
      </c>
      <c r="AE223" s="5"/>
      <c r="AF223" s="5">
        <f t="shared" si="72"/>
        <v>0.99754195823280589</v>
      </c>
    </row>
    <row r="224" spans="8:32" x14ac:dyDescent="0.15">
      <c r="H224">
        <v>218</v>
      </c>
      <c r="I224" s="5">
        <f t="shared" si="64"/>
        <v>100000</v>
      </c>
      <c r="J224" s="5">
        <f t="shared" si="65"/>
        <v>-10850</v>
      </c>
      <c r="L224" s="5">
        <f t="shared" si="78"/>
        <v>100588.40139896846</v>
      </c>
      <c r="M224" s="5">
        <f t="shared" si="79"/>
        <v>100587.64560819585</v>
      </c>
      <c r="N224" s="5">
        <f t="shared" si="80"/>
        <v>100586.89029888537</v>
      </c>
      <c r="O224" s="5">
        <f t="shared" si="81"/>
        <v>100586.13547104789</v>
      </c>
      <c r="P224" s="5">
        <f t="shared" si="82"/>
        <v>100585.38112469426</v>
      </c>
      <c r="Q224" s="5"/>
      <c r="R224" s="5">
        <f t="shared" si="73"/>
        <v>1264031.1314853623</v>
      </c>
      <c r="S224" s="5">
        <f t="shared" si="74"/>
        <v>1264021.6339384068</v>
      </c>
      <c r="T224" s="5">
        <f t="shared" si="75"/>
        <v>1264012.1424416828</v>
      </c>
      <c r="U224" s="5">
        <f t="shared" si="76"/>
        <v>1264002.656995327</v>
      </c>
      <c r="V224" s="5">
        <f t="shared" si="77"/>
        <v>1263993.1775994757</v>
      </c>
      <c r="W224" s="5"/>
      <c r="X224" s="5" t="str">
        <f t="shared" si="66"/>
        <v>7.74312893847843E-11+1264031.13148536i</v>
      </c>
      <c r="Y224" s="5" t="str">
        <f t="shared" si="67"/>
        <v>7.74307075895354E-11+1264021.63393841i</v>
      </c>
      <c r="Z224" s="5" t="str">
        <f t="shared" si="68"/>
        <v>7.74301261649081E-11+1264012.14244168i</v>
      </c>
      <c r="AA224" s="5" t="str">
        <f t="shared" si="69"/>
        <v>7.74295451109108E-11+1264002.65699533i</v>
      </c>
      <c r="AB224" s="5" t="str">
        <f t="shared" si="70"/>
        <v>7.74289644275517E-11+1263993.17759948i</v>
      </c>
      <c r="AC224" s="5"/>
      <c r="AD224" s="5" t="str">
        <f t="shared" si="71"/>
        <v>0.206357540483-0.966083880812661i</v>
      </c>
      <c r="AE224" s="5"/>
      <c r="AF224" s="5">
        <f t="shared" si="72"/>
        <v>0.97590149928024472</v>
      </c>
    </row>
    <row r="225" spans="8:32" x14ac:dyDescent="0.15">
      <c r="H225">
        <v>219</v>
      </c>
      <c r="I225" s="5">
        <f t="shared" si="64"/>
        <v>100000</v>
      </c>
      <c r="J225" s="5">
        <f t="shared" si="65"/>
        <v>-10900</v>
      </c>
      <c r="L225" s="5">
        <f t="shared" si="78"/>
        <v>100593.81390522978</v>
      </c>
      <c r="M225" s="5">
        <f t="shared" si="79"/>
        <v>100593.05467575781</v>
      </c>
      <c r="N225" s="5">
        <f t="shared" si="80"/>
        <v>100592.29592767032</v>
      </c>
      <c r="O225" s="5">
        <f t="shared" si="81"/>
        <v>100591.53766097823</v>
      </c>
      <c r="P225" s="5">
        <f t="shared" si="82"/>
        <v>100590.77987569239</v>
      </c>
      <c r="Q225" s="5"/>
      <c r="R225" s="5">
        <f t="shared" si="73"/>
        <v>1264099.1470449946</v>
      </c>
      <c r="S225" s="5">
        <f t="shared" si="74"/>
        <v>1264089.6062860684</v>
      </c>
      <c r="T225" s="5">
        <f t="shared" si="75"/>
        <v>1264080.0715763981</v>
      </c>
      <c r="U225" s="5">
        <f t="shared" si="76"/>
        <v>1264070.5429161207</v>
      </c>
      <c r="V225" s="5">
        <f t="shared" si="77"/>
        <v>1264061.0203053728</v>
      </c>
      <c r="W225" s="5"/>
      <c r="X225" s="5" t="str">
        <f t="shared" si="66"/>
        <v>7.7435455842674E-11+1264099.14704499i</v>
      </c>
      <c r="Y225" s="5" t="str">
        <f t="shared" si="67"/>
        <v>7.74348714003711E-11+1264089.60628607i</v>
      </c>
      <c r="Z225" s="5" t="str">
        <f t="shared" si="68"/>
        <v>7.74342873286301E-11+1264080.0715764i</v>
      </c>
      <c r="AA225" s="5" t="str">
        <f t="shared" si="69"/>
        <v>7.74337036274593E-11+1264070.54291612i</v>
      </c>
      <c r="AB225" s="5" t="str">
        <f t="shared" si="70"/>
        <v>7.74331202968671E-11+1264061.02030537i</v>
      </c>
      <c r="AC225" s="5"/>
      <c r="AD225" s="5" t="str">
        <f t="shared" si="71"/>
        <v>-0.799694994409547-0.541715791838139i</v>
      </c>
      <c r="AE225" s="5"/>
      <c r="AF225" s="5">
        <f t="shared" si="72"/>
        <v>0.93296808321050761</v>
      </c>
    </row>
    <row r="226" spans="8:32" x14ac:dyDescent="0.15">
      <c r="H226">
        <v>220</v>
      </c>
      <c r="I226" s="5">
        <f t="shared" si="64"/>
        <v>100000</v>
      </c>
      <c r="J226" s="5">
        <f t="shared" si="65"/>
        <v>-10950</v>
      </c>
      <c r="L226" s="5">
        <f t="shared" si="78"/>
        <v>100599.25097136658</v>
      </c>
      <c r="M226" s="5">
        <f t="shared" si="79"/>
        <v>100598.48830375136</v>
      </c>
      <c r="N226" s="5">
        <f t="shared" si="80"/>
        <v>100597.72611744264</v>
      </c>
      <c r="O226" s="5">
        <f t="shared" si="81"/>
        <v>100596.96441245133</v>
      </c>
      <c r="P226" s="5">
        <f t="shared" si="82"/>
        <v>100596.20318878839</v>
      </c>
      <c r="Q226" s="5"/>
      <c r="R226" s="5">
        <f t="shared" si="73"/>
        <v>1264167.4712331244</v>
      </c>
      <c r="S226" s="5">
        <f t="shared" si="74"/>
        <v>1264157.8872692161</v>
      </c>
      <c r="T226" s="5">
        <f t="shared" si="75"/>
        <v>1264148.3093535835</v>
      </c>
      <c r="U226" s="5">
        <f t="shared" si="76"/>
        <v>1264138.7374863639</v>
      </c>
      <c r="V226" s="5">
        <f t="shared" si="77"/>
        <v>1264129.171667695</v>
      </c>
      <c r="W226" s="5"/>
      <c r="X226" s="5" t="str">
        <f t="shared" si="66"/>
        <v>7.743964120635E-11+1264167.47123312i</v>
      </c>
      <c r="Y226" s="5" t="str">
        <f t="shared" si="67"/>
        <v>7.74390541174213E-11+1264157.88726922i</v>
      </c>
      <c r="Z226" s="5" t="str">
        <f t="shared" si="68"/>
        <v>7.74384673989943E-11+1264148.30935358i</v>
      </c>
      <c r="AA226" s="5" t="str">
        <f t="shared" si="69"/>
        <v>7.74378810510776E-11+1264138.73748636i</v>
      </c>
      <c r="AB226" s="5" t="str">
        <f t="shared" si="70"/>
        <v>7.74372950736795E-11+1264129.1716677i</v>
      </c>
      <c r="AC226" s="5"/>
      <c r="AD226" s="5" t="str">
        <f t="shared" si="71"/>
        <v>-0.896265375815225+0.259430303067365i</v>
      </c>
      <c r="AE226" s="5"/>
      <c r="AF226" s="5">
        <f t="shared" si="72"/>
        <v>0.8705957060348315</v>
      </c>
    </row>
    <row r="227" spans="8:32" x14ac:dyDescent="0.15">
      <c r="H227">
        <v>221</v>
      </c>
      <c r="I227" s="5">
        <f t="shared" si="64"/>
        <v>100000</v>
      </c>
      <c r="J227" s="5">
        <f t="shared" si="65"/>
        <v>-11000</v>
      </c>
      <c r="L227" s="5">
        <f t="shared" si="78"/>
        <v>100604.71259339694</v>
      </c>
      <c r="M227" s="5">
        <f t="shared" si="79"/>
        <v>100603.94648819698</v>
      </c>
      <c r="N227" s="5">
        <f t="shared" si="80"/>
        <v>100603.18086422516</v>
      </c>
      <c r="O227" s="5">
        <f t="shared" si="81"/>
        <v>100602.41572149249</v>
      </c>
      <c r="P227" s="5">
        <f t="shared" si="82"/>
        <v>100601.65106000994</v>
      </c>
      <c r="Q227" s="5"/>
      <c r="R227" s="5">
        <f t="shared" si="73"/>
        <v>1264236.1039997134</v>
      </c>
      <c r="S227" s="5">
        <f t="shared" si="74"/>
        <v>1264226.4768378411</v>
      </c>
      <c r="T227" s="5">
        <f t="shared" si="75"/>
        <v>1264216.85572326</v>
      </c>
      <c r="U227" s="5">
        <f t="shared" si="76"/>
        <v>1264207.2406561086</v>
      </c>
      <c r="V227" s="5">
        <f t="shared" si="77"/>
        <v>1264197.6316365243</v>
      </c>
      <c r="W227" s="5"/>
      <c r="X227" s="5" t="str">
        <f t="shared" si="66"/>
        <v>7.74438454727471E-11+1264236.10399971i</v>
      </c>
      <c r="Y227" s="5" t="str">
        <f t="shared" si="67"/>
        <v>7.74432557376225E-11+1264226.47683784i</v>
      </c>
      <c r="Z227" s="5" t="str">
        <f t="shared" si="68"/>
        <v>7.74426663729393E-11+1264216.85572326i</v>
      </c>
      <c r="AA227" s="5" t="str">
        <f t="shared" si="69"/>
        <v>7.74420773787061E-11+1264207.24065611i</v>
      </c>
      <c r="AB227" s="5" t="str">
        <f t="shared" si="70"/>
        <v>7.74414887549312E-11+1264197.63163652i</v>
      </c>
      <c r="AC227" s="5"/>
      <c r="AD227" s="5" t="str">
        <f t="shared" si="71"/>
        <v>-0.586973344712581+0.668539166226765i</v>
      </c>
      <c r="AE227" s="5"/>
      <c r="AF227" s="5">
        <f t="shared" si="72"/>
        <v>0.79148232418225273</v>
      </c>
    </row>
    <row r="228" spans="8:32" x14ac:dyDescent="0.15">
      <c r="H228">
        <v>222</v>
      </c>
      <c r="I228" s="5">
        <f t="shared" si="64"/>
        <v>100000</v>
      </c>
      <c r="J228" s="5">
        <f t="shared" si="65"/>
        <v>-11050</v>
      </c>
      <c r="L228" s="5">
        <f t="shared" si="78"/>
        <v>100610.1987673218</v>
      </c>
      <c r="M228" s="5">
        <f t="shared" si="79"/>
        <v>100609.42922509798</v>
      </c>
      <c r="N228" s="5">
        <f t="shared" si="80"/>
        <v>100608.66016402365</v>
      </c>
      <c r="O228" s="5">
        <f t="shared" si="81"/>
        <v>100607.89158410984</v>
      </c>
      <c r="P228" s="5">
        <f t="shared" si="82"/>
        <v>100607.12348536757</v>
      </c>
      <c r="Q228" s="5"/>
      <c r="R228" s="5">
        <f t="shared" si="73"/>
        <v>1264305.0452945081</v>
      </c>
      <c r="S228" s="5">
        <f t="shared" si="74"/>
        <v>1264295.3749417202</v>
      </c>
      <c r="T228" s="5">
        <f t="shared" si="75"/>
        <v>1264285.7106352351</v>
      </c>
      <c r="U228" s="5">
        <f t="shared" si="76"/>
        <v>1264276.0523751914</v>
      </c>
      <c r="V228" s="5">
        <f t="shared" si="77"/>
        <v>1264266.4001617276</v>
      </c>
      <c r="W228" s="5"/>
      <c r="X228" s="5" t="str">
        <f t="shared" si="66"/>
        <v>7.7448068638787E-11+1264305.04529451i</v>
      </c>
      <c r="Y228" s="5" t="str">
        <f t="shared" si="67"/>
        <v>7.74474762578981E-11+1264295.37494172i</v>
      </c>
      <c r="Z228" s="5" t="str">
        <f t="shared" si="68"/>
        <v>7.74468842473902E-11+1264285.71063524i</v>
      </c>
      <c r="AA228" s="5" t="str">
        <f t="shared" si="69"/>
        <v>7.74462926072718E-11+1264276.05237519i</v>
      </c>
      <c r="AB228" s="5" t="str">
        <f t="shared" si="70"/>
        <v>7.74457013375512E-11+1264266.40016173i</v>
      </c>
      <c r="AC228" s="5"/>
      <c r="AD228" s="5" t="str">
        <f t="shared" si="71"/>
        <v>-0.371638793514445+0.748966098859178i</v>
      </c>
      <c r="AE228" s="5"/>
      <c r="AF228" s="5">
        <f t="shared" si="72"/>
        <v>0.6990656100852084</v>
      </c>
    </row>
    <row r="229" spans="8:32" x14ac:dyDescent="0.15">
      <c r="H229">
        <v>223</v>
      </c>
      <c r="I229" s="5">
        <f t="shared" si="64"/>
        <v>100000</v>
      </c>
      <c r="J229" s="5">
        <f t="shared" si="65"/>
        <v>-11100</v>
      </c>
      <c r="L229" s="5">
        <f t="shared" si="78"/>
        <v>100615.709489125</v>
      </c>
      <c r="M229" s="5">
        <f t="shared" si="79"/>
        <v>100614.93651044063</v>
      </c>
      <c r="N229" s="5">
        <f t="shared" si="80"/>
        <v>100614.16401282675</v>
      </c>
      <c r="O229" s="5">
        <f t="shared" si="81"/>
        <v>100613.39199629441</v>
      </c>
      <c r="P229" s="5">
        <f t="shared" si="82"/>
        <v>100612.62046085471</v>
      </c>
      <c r="Q229" s="5"/>
      <c r="R229" s="5">
        <f t="shared" si="73"/>
        <v>1264374.2950670398</v>
      </c>
      <c r="S229" s="5">
        <f t="shared" si="74"/>
        <v>1264364.581530415</v>
      </c>
      <c r="T229" s="5">
        <f t="shared" si="75"/>
        <v>1264354.8740391003</v>
      </c>
      <c r="U229" s="5">
        <f t="shared" si="76"/>
        <v>1264345.1725932343</v>
      </c>
      <c r="V229" s="5">
        <f t="shared" si="77"/>
        <v>1264335.4771929572</v>
      </c>
      <c r="W229" s="5"/>
      <c r="X229" s="5" t="str">
        <f t="shared" si="66"/>
        <v>7.7452310701378E-11+1264374.29506704i</v>
      </c>
      <c r="Y229" s="5" t="str">
        <f t="shared" si="67"/>
        <v>7.74517156751586E-11+1264364.58153041i</v>
      </c>
      <c r="Z229" s="5" t="str">
        <f t="shared" si="68"/>
        <v>7.74511210192593E-11+1264354.8740391i</v>
      </c>
      <c r="AA229" s="5" t="str">
        <f t="shared" si="69"/>
        <v>7.74505267336887E-11+1264345.17259323i</v>
      </c>
      <c r="AB229" s="5" t="str">
        <f t="shared" si="70"/>
        <v>7.74499328184552E-11+1264335.47719296i</v>
      </c>
      <c r="AC229" s="5"/>
      <c r="AD229" s="5" t="str">
        <f t="shared" si="71"/>
        <v>-0.376811406545033+0.674835555850269i</v>
      </c>
      <c r="AE229" s="5"/>
      <c r="AF229" s="5">
        <f t="shared" si="72"/>
        <v>0.59738986354218759</v>
      </c>
    </row>
    <row r="230" spans="8:32" x14ac:dyDescent="0.15">
      <c r="H230">
        <v>224</v>
      </c>
      <c r="I230" s="5">
        <f t="shared" si="64"/>
        <v>100000</v>
      </c>
      <c r="J230" s="5">
        <f t="shared" si="65"/>
        <v>-11150</v>
      </c>
      <c r="L230" s="5">
        <f t="shared" si="78"/>
        <v>100621.24475477333</v>
      </c>
      <c r="M230" s="5">
        <f t="shared" si="79"/>
        <v>100620.46834019409</v>
      </c>
      <c r="N230" s="5">
        <f t="shared" si="80"/>
        <v>100619.69240660597</v>
      </c>
      <c r="O230" s="5">
        <f t="shared" si="81"/>
        <v>100618.91695402013</v>
      </c>
      <c r="P230" s="5">
        <f t="shared" si="82"/>
        <v>100618.14198244768</v>
      </c>
      <c r="Q230" s="5"/>
      <c r="R230" s="5">
        <f t="shared" si="73"/>
        <v>1264443.8532666257</v>
      </c>
      <c r="S230" s="5">
        <f t="shared" si="74"/>
        <v>1264434.0965532723</v>
      </c>
      <c r="T230" s="5">
        <f t="shared" si="75"/>
        <v>1264424.3458842321</v>
      </c>
      <c r="U230" s="5">
        <f t="shared" si="76"/>
        <v>1264414.6012596444</v>
      </c>
      <c r="V230" s="5">
        <f t="shared" si="77"/>
        <v>1264404.8626796494</v>
      </c>
      <c r="W230" s="5"/>
      <c r="X230" s="5" t="str">
        <f t="shared" si="66"/>
        <v>7.74565716574154E-11+1264443.85326663i</v>
      </c>
      <c r="Y230" s="5" t="str">
        <f t="shared" si="67"/>
        <v>7.74559739863009E-11+1264434.09655327i</v>
      </c>
      <c r="Z230" s="5" t="str">
        <f t="shared" si="68"/>
        <v>7.74553766854455E-11+1264424.34588423i</v>
      </c>
      <c r="AA230" s="5" t="str">
        <f t="shared" si="69"/>
        <v>7.74547797548576E-11+1264414.60125964i</v>
      </c>
      <c r="AB230" s="5" t="str">
        <f t="shared" si="70"/>
        <v>7.74541831945459E-11+1264404.86267965i</v>
      </c>
      <c r="AC230" s="5"/>
      <c r="AD230" s="5" t="str">
        <f t="shared" si="71"/>
        <v>-0.533933969696698+0.453721984071684i</v>
      </c>
      <c r="AE230" s="5"/>
      <c r="AF230" s="5">
        <f t="shared" si="72"/>
        <v>0.49094912282601993</v>
      </c>
    </row>
    <row r="231" spans="8:32" x14ac:dyDescent="0.15">
      <c r="H231">
        <v>225</v>
      </c>
      <c r="I231" s="5">
        <f t="shared" si="64"/>
        <v>100000</v>
      </c>
      <c r="J231" s="5">
        <f t="shared" si="65"/>
        <v>-11200</v>
      </c>
      <c r="L231" s="5">
        <f t="shared" si="78"/>
        <v>100626.80456021646</v>
      </c>
      <c r="M231" s="5">
        <f t="shared" si="79"/>
        <v>100626.0247103104</v>
      </c>
      <c r="N231" s="5">
        <f t="shared" si="80"/>
        <v>100625.24534131581</v>
      </c>
      <c r="O231" s="5">
        <f t="shared" si="81"/>
        <v>100624.46645324386</v>
      </c>
      <c r="P231" s="5">
        <f t="shared" si="82"/>
        <v>100623.68804610573</v>
      </c>
      <c r="Q231" s="5"/>
      <c r="R231" s="5">
        <f t="shared" si="73"/>
        <v>1264513.7198423678</v>
      </c>
      <c r="S231" s="5">
        <f t="shared" si="74"/>
        <v>1264503.9199594245</v>
      </c>
      <c r="T231" s="5">
        <f t="shared" si="75"/>
        <v>1264494.1261197932</v>
      </c>
      <c r="U231" s="5">
        <f t="shared" si="76"/>
        <v>1264484.3383236141</v>
      </c>
      <c r="V231" s="5">
        <f t="shared" si="77"/>
        <v>1264474.5565710273</v>
      </c>
      <c r="W231" s="5"/>
      <c r="X231" s="5" t="str">
        <f t="shared" si="66"/>
        <v>7.74608515037814E-11+1264513.71984237i</v>
      </c>
      <c r="Y231" s="5" t="str">
        <f t="shared" si="67"/>
        <v>7.74602511882091E-11+1264503.91995942i</v>
      </c>
      <c r="Z231" s="5" t="str">
        <f t="shared" si="68"/>
        <v>7.74596512428345E-11+1264494.12611979i</v>
      </c>
      <c r="AA231" s="5" t="str">
        <f t="shared" si="69"/>
        <v>7.74590516676662E-11+1264484.33832361i</v>
      </c>
      <c r="AB231" s="5" t="str">
        <f t="shared" si="70"/>
        <v>7.74584524627128E-11+1264474.55657103i</v>
      </c>
      <c r="AC231" s="5"/>
      <c r="AD231" s="5" t="str">
        <f t="shared" si="71"/>
        <v>-0.619627227371586+0.0239583797233007i</v>
      </c>
      <c r="AE231" s="5"/>
      <c r="AF231" s="5">
        <f t="shared" si="72"/>
        <v>0.38451190485916492</v>
      </c>
    </row>
    <row r="232" spans="8:32" x14ac:dyDescent="0.15">
      <c r="H232">
        <v>226</v>
      </c>
      <c r="I232" s="5">
        <f t="shared" si="64"/>
        <v>100000</v>
      </c>
      <c r="J232" s="5">
        <f t="shared" si="65"/>
        <v>-11250</v>
      </c>
      <c r="L232" s="5">
        <f t="shared" si="78"/>
        <v>100632.38890138701</v>
      </c>
      <c r="M232" s="5">
        <f t="shared" si="79"/>
        <v>100631.60561672461</v>
      </c>
      <c r="N232" s="5">
        <f t="shared" si="80"/>
        <v>100630.82281289366</v>
      </c>
      <c r="O232" s="5">
        <f t="shared" si="81"/>
        <v>100630.0404899054</v>
      </c>
      <c r="P232" s="5">
        <f t="shared" si="82"/>
        <v>100629.25864777103</v>
      </c>
      <c r="Q232" s="5"/>
      <c r="R232" s="5">
        <f t="shared" si="73"/>
        <v>1264583.8947431538</v>
      </c>
      <c r="S232" s="5">
        <f t="shared" si="74"/>
        <v>1264574.0516977897</v>
      </c>
      <c r="T232" s="5">
        <f t="shared" si="75"/>
        <v>1264564.2146947316</v>
      </c>
      <c r="U232" s="5">
        <f t="shared" si="76"/>
        <v>1264554.383734121</v>
      </c>
      <c r="V232" s="5">
        <f t="shared" si="77"/>
        <v>1264544.5588160984</v>
      </c>
      <c r="W232" s="5"/>
      <c r="X232" s="5" t="str">
        <f t="shared" si="66"/>
        <v>7.7465150237345E-11+1264583.89474315i</v>
      </c>
      <c r="Y232" s="5" t="str">
        <f t="shared" si="67"/>
        <v>7.7464547277754E-11+1264574.05169779i</v>
      </c>
      <c r="Z232" s="5" t="str">
        <f t="shared" si="68"/>
        <v>7.74639446882991E-11+1264564.21469473i</v>
      </c>
      <c r="AA232" s="5" t="str">
        <f t="shared" si="69"/>
        <v>7.7463342468989E-11+1264554.38373412i</v>
      </c>
      <c r="AB232" s="5" t="str">
        <f t="shared" si="70"/>
        <v>7.74627406198323E-11+1264544.5588161i</v>
      </c>
      <c r="AC232" s="5"/>
      <c r="AD232" s="5" t="str">
        <f t="shared" si="71"/>
        <v>-0.315593507116709-0.428175867931341i</v>
      </c>
      <c r="AE232" s="5"/>
      <c r="AF232" s="5">
        <f t="shared" si="72"/>
        <v>0.28293383561298141</v>
      </c>
    </row>
    <row r="233" spans="8:32" x14ac:dyDescent="0.15">
      <c r="H233">
        <v>227</v>
      </c>
      <c r="I233" s="5">
        <f t="shared" si="64"/>
        <v>100000</v>
      </c>
      <c r="J233" s="5">
        <f t="shared" si="65"/>
        <v>-11300</v>
      </c>
      <c r="L233" s="5">
        <f t="shared" si="78"/>
        <v>100637.99777420057</v>
      </c>
      <c r="M233" s="5">
        <f t="shared" si="79"/>
        <v>100637.21105535467</v>
      </c>
      <c r="N233" s="5">
        <f t="shared" si="80"/>
        <v>100636.42481725987</v>
      </c>
      <c r="O233" s="5">
        <f t="shared" si="81"/>
        <v>100635.63905992747</v>
      </c>
      <c r="P233" s="5">
        <f t="shared" si="82"/>
        <v>100634.85378336872</v>
      </c>
      <c r="Q233" s="5"/>
      <c r="R233" s="5">
        <f t="shared" si="73"/>
        <v>1264654.3779176578</v>
      </c>
      <c r="S233" s="5">
        <f t="shared" si="74"/>
        <v>1264644.4917170708</v>
      </c>
      <c r="T233" s="5">
        <f t="shared" si="75"/>
        <v>1264634.6115577805</v>
      </c>
      <c r="U233" s="5">
        <f t="shared" si="76"/>
        <v>1264624.7374399288</v>
      </c>
      <c r="V233" s="5">
        <f t="shared" si="77"/>
        <v>1264614.8693636565</v>
      </c>
      <c r="W233" s="5"/>
      <c r="X233" s="5" t="str">
        <f t="shared" si="66"/>
        <v>7.7469467854962E-11+1264654.37791766i</v>
      </c>
      <c r="Y233" s="5" t="str">
        <f t="shared" si="67"/>
        <v>7.74688622517933E-11+1264644.49171707i</v>
      </c>
      <c r="Z233" s="5" t="str">
        <f t="shared" si="68"/>
        <v>7.74682570186989E-11+1264634.61155778i</v>
      </c>
      <c r="AA233" s="5" t="str">
        <f t="shared" si="69"/>
        <v>7.74676521556874E-11+1264624.73743993i</v>
      </c>
      <c r="AB233" s="5" t="str">
        <f t="shared" si="70"/>
        <v>7.74670476627675E-11+1264614.86936366i</v>
      </c>
      <c r="AC233" s="5"/>
      <c r="AD233" s="5" t="str">
        <f t="shared" si="71"/>
        <v>0.263683295431207-0.348476851924121i</v>
      </c>
      <c r="AE233" s="5"/>
      <c r="AF233" s="5">
        <f t="shared" si="72"/>
        <v>0.19096499661640692</v>
      </c>
    </row>
    <row r="234" spans="8:32" x14ac:dyDescent="0.15">
      <c r="H234">
        <v>228</v>
      </c>
      <c r="I234" s="5">
        <f t="shared" si="64"/>
        <v>100000</v>
      </c>
      <c r="J234" s="5">
        <f t="shared" si="65"/>
        <v>-11350</v>
      </c>
      <c r="L234" s="5">
        <f t="shared" si="78"/>
        <v>100643.6311745557</v>
      </c>
      <c r="M234" s="5">
        <f t="shared" si="79"/>
        <v>100642.84102210152</v>
      </c>
      <c r="N234" s="5">
        <f t="shared" si="80"/>
        <v>100642.05135031778</v>
      </c>
      <c r="O234" s="5">
        <f t="shared" si="81"/>
        <v>100641.2621592158</v>
      </c>
      <c r="P234" s="5">
        <f t="shared" si="82"/>
        <v>100640.47344880686</v>
      </c>
      <c r="Q234" s="5"/>
      <c r="R234" s="5">
        <f t="shared" si="73"/>
        <v>1264725.1693143395</v>
      </c>
      <c r="S234" s="5">
        <f t="shared" si="74"/>
        <v>1264715.2399657585</v>
      </c>
      <c r="T234" s="5">
        <f t="shared" si="75"/>
        <v>1264705.3166574603</v>
      </c>
      <c r="U234" s="5">
        <f t="shared" si="76"/>
        <v>1264695.3993895871</v>
      </c>
      <c r="V234" s="5">
        <f t="shared" si="77"/>
        <v>1264685.488162281</v>
      </c>
      <c r="W234" s="5"/>
      <c r="X234" s="5" t="str">
        <f t="shared" si="66"/>
        <v>7.74738043534753E-11+1264725.16931434i</v>
      </c>
      <c r="Y234" s="5" t="str">
        <f t="shared" si="67"/>
        <v>7.74731961071717E-11+1264715.23996576i</v>
      </c>
      <c r="Z234" s="5" t="str">
        <f t="shared" si="68"/>
        <v>7.74725882308802E-11+1264705.31665746i</v>
      </c>
      <c r="AA234" s="5" t="str">
        <f t="shared" si="69"/>
        <v>7.74719807246096E-11+1264695.39938959i</v>
      </c>
      <c r="AB234" s="5" t="str">
        <f t="shared" si="70"/>
        <v>7.74713735883686E-11+1264685.48816228i</v>
      </c>
      <c r="AC234" s="5"/>
      <c r="AD234" s="5" t="str">
        <f t="shared" si="71"/>
        <v>0.26379378689714+0.208498818467314i</v>
      </c>
      <c r="AE234" s="5"/>
      <c r="AF234" s="5">
        <f t="shared" si="72"/>
        <v>0.11305891930779968</v>
      </c>
    </row>
    <row r="235" spans="8:32" x14ac:dyDescent="0.15">
      <c r="H235">
        <v>229</v>
      </c>
      <c r="I235" s="5">
        <f t="shared" si="64"/>
        <v>100000</v>
      </c>
      <c r="J235" s="5">
        <f t="shared" si="65"/>
        <v>-11400</v>
      </c>
      <c r="L235" s="5">
        <f t="shared" si="78"/>
        <v>100649.28909833392</v>
      </c>
      <c r="M235" s="5">
        <f t="shared" si="79"/>
        <v>100648.49551284907</v>
      </c>
      <c r="N235" s="5">
        <f t="shared" si="80"/>
        <v>100647.70240795365</v>
      </c>
      <c r="O235" s="5">
        <f t="shared" si="81"/>
        <v>100646.90978365904</v>
      </c>
      <c r="P235" s="5">
        <f t="shared" si="82"/>
        <v>100646.11763997655</v>
      </c>
      <c r="Q235" s="5"/>
      <c r="R235" s="5">
        <f t="shared" si="73"/>
        <v>1264796.2688814444</v>
      </c>
      <c r="S235" s="5">
        <f t="shared" si="74"/>
        <v>1264786.2963921276</v>
      </c>
      <c r="T235" s="5">
        <f t="shared" si="75"/>
        <v>1264776.3299420758</v>
      </c>
      <c r="U235" s="5">
        <f t="shared" si="76"/>
        <v>1264766.3695314317</v>
      </c>
      <c r="V235" s="5">
        <f t="shared" si="77"/>
        <v>1264756.4151603377</v>
      </c>
      <c r="W235" s="5"/>
      <c r="X235" s="5" t="str">
        <f t="shared" si="66"/>
        <v>7.74781597297145E-11+1264796.26888144i</v>
      </c>
      <c r="Y235" s="5" t="str">
        <f t="shared" si="67"/>
        <v>7.74775488407206E-11+1264786.29639213i</v>
      </c>
      <c r="Z235" s="5" t="str">
        <f t="shared" si="68"/>
        <v>7.74769383216765E-11+1264776.32994208i</v>
      </c>
      <c r="AA235" s="5" t="str">
        <f t="shared" si="69"/>
        <v>7.74763281725909E-11+1264766.36953143i</v>
      </c>
      <c r="AB235" s="5" t="str">
        <f t="shared" si="70"/>
        <v>7.74757183934726E-11+1264756.41516034i</v>
      </c>
      <c r="AC235" s="5"/>
      <c r="AD235" s="5" t="str">
        <f t="shared" si="71"/>
        <v>-0.194053297342196+0.124633253627319i</v>
      </c>
      <c r="AE235" s="5"/>
      <c r="AF235" s="5">
        <f t="shared" si="72"/>
        <v>5.3190130119110356E-2</v>
      </c>
    </row>
    <row r="236" spans="8:32" x14ac:dyDescent="0.15">
      <c r="H236">
        <v>230</v>
      </c>
      <c r="I236" s="5">
        <f t="shared" si="64"/>
        <v>100000</v>
      </c>
      <c r="J236" s="5">
        <f t="shared" si="65"/>
        <v>-11450</v>
      </c>
      <c r="L236" s="5">
        <f t="shared" si="78"/>
        <v>100654.97154139978</v>
      </c>
      <c r="M236" s="5">
        <f t="shared" si="79"/>
        <v>100654.17452346426</v>
      </c>
      <c r="N236" s="5">
        <f t="shared" si="80"/>
        <v>100653.37798603681</v>
      </c>
      <c r="O236" s="5">
        <f t="shared" si="81"/>
        <v>100652.58192912888</v>
      </c>
      <c r="P236" s="5">
        <f t="shared" si="82"/>
        <v>100651.78635275183</v>
      </c>
      <c r="Q236" s="5"/>
      <c r="R236" s="5">
        <f t="shared" si="73"/>
        <v>1264867.676567005</v>
      </c>
      <c r="S236" s="5">
        <f t="shared" si="74"/>
        <v>1264857.6609442409</v>
      </c>
      <c r="T236" s="5">
        <f t="shared" si="75"/>
        <v>1264847.6513597195</v>
      </c>
      <c r="U236" s="5">
        <f t="shared" si="76"/>
        <v>1264837.6478135842</v>
      </c>
      <c r="V236" s="5">
        <f t="shared" si="77"/>
        <v>1264827.6503059783</v>
      </c>
      <c r="W236" s="5"/>
      <c r="X236" s="5" t="str">
        <f t="shared" si="66"/>
        <v>7.74825339804961E-11+1264867.676567i</v>
      </c>
      <c r="Y236" s="5" t="str">
        <f t="shared" si="67"/>
        <v>7.74819204492584E-11+1264857.66094424i</v>
      </c>
      <c r="Z236" s="5" t="str">
        <f t="shared" si="68"/>
        <v>7.74813072879079E-11+1264847.65135972i</v>
      </c>
      <c r="AA236" s="5" t="str">
        <f t="shared" si="69"/>
        <v>7.74806944964533E-11+1264837.64781358i</v>
      </c>
      <c r="AB236" s="5" t="str">
        <f t="shared" si="70"/>
        <v>7.74800820749035E-11+1264827.65030598i</v>
      </c>
      <c r="AC236" s="5"/>
      <c r="AD236" s="5" t="str">
        <f t="shared" si="71"/>
        <v>0.00906114863742746-0.120850990774199i</v>
      </c>
      <c r="AE236" s="5"/>
      <c r="AF236" s="5">
        <f t="shared" si="72"/>
        <v>1.468706638573509E-2</v>
      </c>
    </row>
    <row r="237" spans="8:32" x14ac:dyDescent="0.15">
      <c r="H237">
        <v>231</v>
      </c>
      <c r="I237" s="5">
        <f t="shared" si="64"/>
        <v>100000</v>
      </c>
      <c r="J237" s="5">
        <f t="shared" si="65"/>
        <v>-11500</v>
      </c>
      <c r="L237" s="5">
        <f t="shared" si="78"/>
        <v>100660.67849960082</v>
      </c>
      <c r="M237" s="5">
        <f t="shared" si="79"/>
        <v>100659.87804979699</v>
      </c>
      <c r="N237" s="5">
        <f t="shared" si="80"/>
        <v>100659.07808041955</v>
      </c>
      <c r="O237" s="5">
        <f t="shared" si="81"/>
        <v>100658.27859147999</v>
      </c>
      <c r="P237" s="5">
        <f t="shared" si="82"/>
        <v>100657.47958298976</v>
      </c>
      <c r="Q237" s="5"/>
      <c r="R237" s="5">
        <f t="shared" si="73"/>
        <v>1264939.3923188399</v>
      </c>
      <c r="S237" s="5">
        <f t="shared" si="74"/>
        <v>1264929.3335699467</v>
      </c>
      <c r="T237" s="5">
        <f t="shared" si="75"/>
        <v>1264919.2808582697</v>
      </c>
      <c r="U237" s="5">
        <f t="shared" si="76"/>
        <v>1264909.2341839531</v>
      </c>
      <c r="V237" s="5">
        <f t="shared" si="77"/>
        <v>1264899.193547141</v>
      </c>
      <c r="W237" s="5"/>
      <c r="X237" s="5" t="str">
        <f t="shared" si="66"/>
        <v>7.74869271026238E-11+1264939.39231884i</v>
      </c>
      <c r="Y237" s="5" t="str">
        <f t="shared" si="67"/>
        <v>7.74863109295905E-11+1264929.33356995i</v>
      </c>
      <c r="Z237" s="5" t="str">
        <f t="shared" si="68"/>
        <v>7.74856951263816E-11+1264919.28085827i</v>
      </c>
      <c r="AA237" s="5" t="str">
        <f t="shared" si="69"/>
        <v>7.74850796930058E-11+1264909.23418395i</v>
      </c>
      <c r="AB237" s="5" t="str">
        <f t="shared" si="70"/>
        <v>7.7484464629472E-11+1264899.19354714i</v>
      </c>
      <c r="AC237" s="5"/>
      <c r="AD237" s="5" t="str">
        <f t="shared" si="71"/>
        <v>0.002687944465395+0.00891364870342798i</v>
      </c>
      <c r="AE237" s="5"/>
      <c r="AF237" s="5">
        <f t="shared" si="72"/>
        <v>8.6678178657170938E-5</v>
      </c>
    </row>
    <row r="238" spans="8:32" x14ac:dyDescent="0.15">
      <c r="H238">
        <v>232</v>
      </c>
      <c r="I238" s="5">
        <f t="shared" si="64"/>
        <v>100000</v>
      </c>
      <c r="J238" s="5">
        <f t="shared" si="65"/>
        <v>-11550</v>
      </c>
      <c r="L238" s="5">
        <f t="shared" si="78"/>
        <v>100666.40996876764</v>
      </c>
      <c r="M238" s="5">
        <f t="shared" si="79"/>
        <v>100665.60608768022</v>
      </c>
      <c r="N238" s="5">
        <f t="shared" si="80"/>
        <v>100664.80268693721</v>
      </c>
      <c r="O238" s="5">
        <f t="shared" si="81"/>
        <v>100663.99976655011</v>
      </c>
      <c r="P238" s="5">
        <f t="shared" si="82"/>
        <v>100663.19732653041</v>
      </c>
      <c r="Q238" s="5"/>
      <c r="R238" s="5">
        <f t="shared" si="73"/>
        <v>1265011.416084555</v>
      </c>
      <c r="S238" s="5">
        <f t="shared" si="74"/>
        <v>1265001.3142168806</v>
      </c>
      <c r="T238" s="5">
        <f t="shared" si="75"/>
        <v>1264991.2183853921</v>
      </c>
      <c r="U238" s="5">
        <f t="shared" si="76"/>
        <v>1264981.1285902339</v>
      </c>
      <c r="V238" s="5">
        <f t="shared" si="77"/>
        <v>1264971.0448315507</v>
      </c>
      <c r="W238" s="5"/>
      <c r="X238" s="5" t="str">
        <f t="shared" si="66"/>
        <v>7.74913390928879E-11+1265011.41608455i</v>
      </c>
      <c r="Y238" s="5" t="str">
        <f t="shared" si="67"/>
        <v>7.74907202785093E-11+1265001.31421688i</v>
      </c>
      <c r="Z238" s="5" t="str">
        <f t="shared" si="68"/>
        <v>7.74901018338918E-11+1264991.21838539i</v>
      </c>
      <c r="AA238" s="5" t="str">
        <f t="shared" si="69"/>
        <v>7.74894837590444E-11+1264981.12859023i</v>
      </c>
      <c r="AB238" s="5" t="str">
        <f t="shared" si="70"/>
        <v>7.74888660539758E-11+1264971.04483155i</v>
      </c>
      <c r="AC238" s="5"/>
      <c r="AD238" s="5" t="str">
        <f t="shared" si="71"/>
        <v>0.0833180050135031+0.0638305236902653i</v>
      </c>
      <c r="AE238" s="5"/>
      <c r="AF238" s="5">
        <f t="shared" si="72"/>
        <v>1.1016225714003647E-2</v>
      </c>
    </row>
    <row r="239" spans="8:32" x14ac:dyDescent="0.15">
      <c r="H239">
        <v>233</v>
      </c>
      <c r="I239" s="5">
        <f t="shared" si="64"/>
        <v>100000</v>
      </c>
      <c r="J239" s="5">
        <f t="shared" si="65"/>
        <v>-11600</v>
      </c>
      <c r="L239" s="5">
        <f t="shared" si="78"/>
        <v>100672.16594471384</v>
      </c>
      <c r="M239" s="5">
        <f t="shared" si="79"/>
        <v>100671.35863292996</v>
      </c>
      <c r="N239" s="5">
        <f t="shared" si="80"/>
        <v>100670.55180140815</v>
      </c>
      <c r="O239" s="5">
        <f t="shared" si="81"/>
        <v>100669.74545015996</v>
      </c>
      <c r="P239" s="5">
        <f t="shared" si="82"/>
        <v>100668.93957919691</v>
      </c>
      <c r="Q239" s="5"/>
      <c r="R239" s="5">
        <f t="shared" si="73"/>
        <v>1265083.7478115421</v>
      </c>
      <c r="S239" s="5">
        <f t="shared" si="74"/>
        <v>1265073.6028324645</v>
      </c>
      <c r="T239" s="5">
        <f t="shared" si="75"/>
        <v>1265063.4638885381</v>
      </c>
      <c r="U239" s="5">
        <f t="shared" si="76"/>
        <v>1265053.3309799081</v>
      </c>
      <c r="V239" s="5">
        <f t="shared" si="77"/>
        <v>1265043.2041067192</v>
      </c>
      <c r="W239" s="5"/>
      <c r="X239" s="5" t="str">
        <f t="shared" si="66"/>
        <v>7.74957699480659E-11+1265083.74781154i</v>
      </c>
      <c r="Y239" s="5" t="str">
        <f t="shared" si="67"/>
        <v>7.74951484927937E-11+1265073.60283246i</v>
      </c>
      <c r="Z239" s="5" t="str">
        <f t="shared" si="68"/>
        <v>7.74945274072195E-11+1265063.46388854i</v>
      </c>
      <c r="AA239" s="5" t="str">
        <f t="shared" si="69"/>
        <v>7.74939066913519E-11+1265053.33097991i</v>
      </c>
      <c r="AB239" s="5" t="str">
        <f t="shared" si="70"/>
        <v>7.74932863451999E-11+1265043.20410672i</v>
      </c>
      <c r="AC239" s="5"/>
      <c r="AD239" s="5" t="str">
        <f t="shared" si="71"/>
        <v>-0.173872627651481-0.133699062034191i</v>
      </c>
      <c r="AE239" s="5"/>
      <c r="AF239" s="5">
        <f t="shared" si="72"/>
        <v>4.8107129835252997E-2</v>
      </c>
    </row>
    <row r="240" spans="8:32" x14ac:dyDescent="0.15">
      <c r="H240">
        <v>234</v>
      </c>
      <c r="I240" s="5">
        <f t="shared" si="64"/>
        <v>100000</v>
      </c>
      <c r="J240" s="5">
        <f t="shared" si="65"/>
        <v>-11650</v>
      </c>
      <c r="L240" s="5">
        <f t="shared" si="78"/>
        <v>100677.94642323611</v>
      </c>
      <c r="M240" s="5">
        <f t="shared" si="79"/>
        <v>100677.13568134524</v>
      </c>
      <c r="N240" s="5">
        <f t="shared" si="80"/>
        <v>100676.32541963378</v>
      </c>
      <c r="O240" s="5">
        <f t="shared" si="81"/>
        <v>100675.51563811333</v>
      </c>
      <c r="P240" s="5">
        <f t="shared" si="82"/>
        <v>100674.70633679544</v>
      </c>
      <c r="Q240" s="5"/>
      <c r="R240" s="5">
        <f t="shared" si="73"/>
        <v>1265156.3874469814</v>
      </c>
      <c r="S240" s="5">
        <f t="shared" si="74"/>
        <v>1265146.1993639083</v>
      </c>
      <c r="T240" s="5">
        <f t="shared" si="75"/>
        <v>1265136.0173149472</v>
      </c>
      <c r="U240" s="5">
        <f t="shared" si="76"/>
        <v>1265125.8413002447</v>
      </c>
      <c r="V240" s="5">
        <f t="shared" si="77"/>
        <v>1265115.6713199455</v>
      </c>
      <c r="W240" s="5"/>
      <c r="X240" s="5" t="str">
        <f t="shared" si="66"/>
        <v>7.7500219664922E-11+1265156.38744698i</v>
      </c>
      <c r="Y240" s="5" t="str">
        <f t="shared" si="67"/>
        <v>7.74995955692103E-11+1265146.19936391i</v>
      </c>
      <c r="Z240" s="5" t="str">
        <f t="shared" si="68"/>
        <v>7.74989718431326E-11+1265136.01731495i</v>
      </c>
      <c r="AA240" s="5" t="str">
        <f t="shared" si="69"/>
        <v>7.74983484866981E-11+1265125.84130024i</v>
      </c>
      <c r="AB240" s="5" t="str">
        <f t="shared" si="70"/>
        <v>7.74977254999156E-11+1265115.67131995i</v>
      </c>
      <c r="AC240" s="5"/>
      <c r="AD240" s="5" t="str">
        <f t="shared" si="71"/>
        <v>0.191999257062728+0.272177943742949i</v>
      </c>
      <c r="AE240" s="5"/>
      <c r="AF240" s="5">
        <f t="shared" si="72"/>
        <v>0.11094454777277944</v>
      </c>
    </row>
    <row r="241" spans="8:32" x14ac:dyDescent="0.15">
      <c r="H241">
        <v>235</v>
      </c>
      <c r="I241" s="5">
        <f t="shared" si="64"/>
        <v>100000</v>
      </c>
      <c r="J241" s="5">
        <f t="shared" si="65"/>
        <v>-11700</v>
      </c>
      <c r="L241" s="5">
        <f t="shared" si="78"/>
        <v>100683.75140011421</v>
      </c>
      <c r="M241" s="5">
        <f t="shared" si="79"/>
        <v>100682.93722870822</v>
      </c>
      <c r="N241" s="5">
        <f t="shared" si="80"/>
        <v>100682.12353739863</v>
      </c>
      <c r="O241" s="5">
        <f t="shared" si="81"/>
        <v>100681.31032619708</v>
      </c>
      <c r="P241" s="5">
        <f t="shared" si="82"/>
        <v>100680.49759511522</v>
      </c>
      <c r="Q241" s="5"/>
      <c r="R241" s="5">
        <f t="shared" si="73"/>
        <v>1265229.3349378393</v>
      </c>
      <c r="S241" s="5">
        <f t="shared" si="74"/>
        <v>1265219.1037582082</v>
      </c>
      <c r="T241" s="5">
        <f t="shared" si="75"/>
        <v>1265208.8786116461</v>
      </c>
      <c r="U241" s="5">
        <f t="shared" si="76"/>
        <v>1265198.6594982997</v>
      </c>
      <c r="V241" s="5">
        <f t="shared" si="77"/>
        <v>1265188.4464183152</v>
      </c>
      <c r="W241" s="5"/>
      <c r="X241" s="5" t="str">
        <f t="shared" si="66"/>
        <v>7.75046882402077E-11+1265229.33493784i</v>
      </c>
      <c r="Y241" s="5" t="str">
        <f t="shared" si="67"/>
        <v>7.75040615045119E-11+1265219.10375821i</v>
      </c>
      <c r="Z241" s="5" t="str">
        <f t="shared" si="68"/>
        <v>7.75034351383863E-11+1265208.87861165i</v>
      </c>
      <c r="AA241" s="5" t="str">
        <f t="shared" si="69"/>
        <v>7.750280914184E-11+1265198.6594983i</v>
      </c>
      <c r="AB241" s="5" t="str">
        <f t="shared" si="70"/>
        <v>7.75021835148818E-11+1265188.44641832i</v>
      </c>
      <c r="AC241" s="5"/>
      <c r="AD241" s="5" t="str">
        <f t="shared" si="71"/>
        <v>-0.00338771254747328-0.445021188540018i</v>
      </c>
      <c r="AE241" s="5"/>
      <c r="AF241" s="5">
        <f t="shared" si="72"/>
        <v>0.19805533484587456</v>
      </c>
    </row>
    <row r="242" spans="8:32" x14ac:dyDescent="0.15">
      <c r="H242">
        <v>236</v>
      </c>
      <c r="I242" s="5">
        <f t="shared" si="64"/>
        <v>100000</v>
      </c>
      <c r="J242" s="5">
        <f t="shared" si="65"/>
        <v>-11750</v>
      </c>
      <c r="L242" s="5">
        <f t="shared" si="78"/>
        <v>100689.58087111099</v>
      </c>
      <c r="M242" s="5">
        <f t="shared" si="79"/>
        <v>100688.7632707841</v>
      </c>
      <c r="N242" s="5">
        <f t="shared" si="80"/>
        <v>100687.94615047026</v>
      </c>
      <c r="O242" s="5">
        <f t="shared" si="81"/>
        <v>100687.12951018118</v>
      </c>
      <c r="P242" s="5">
        <f t="shared" si="82"/>
        <v>100686.31334992855</v>
      </c>
      <c r="Q242" s="5"/>
      <c r="R242" s="5">
        <f t="shared" si="73"/>
        <v>1265302.5902308705</v>
      </c>
      <c r="S242" s="5">
        <f t="shared" si="74"/>
        <v>1265292.3159621484</v>
      </c>
      <c r="T242" s="5">
        <f t="shared" si="75"/>
        <v>1265282.0477254484</v>
      </c>
      <c r="U242" s="5">
        <f t="shared" si="76"/>
        <v>1265271.785520917</v>
      </c>
      <c r="V242" s="5">
        <f t="shared" si="77"/>
        <v>1265261.5293487017</v>
      </c>
      <c r="W242" s="5"/>
      <c r="X242" s="5" t="str">
        <f t="shared" si="66"/>
        <v>7.75091756706613E-11+1265302.59023087i</v>
      </c>
      <c r="Y242" s="5" t="str">
        <f t="shared" si="67"/>
        <v>7.75085462954388E-11+1265292.31596215i</v>
      </c>
      <c r="Z242" s="5" t="str">
        <f t="shared" si="68"/>
        <v>7.75079172897224E-11+1265282.04772545i</v>
      </c>
      <c r="AA242" s="5" t="str">
        <f t="shared" si="69"/>
        <v>7.75072886535211E-11+1265271.78552092i</v>
      </c>
      <c r="AB242" s="5" t="str">
        <f t="shared" si="70"/>
        <v>7.7506660386844E-11+1265261.5293487i</v>
      </c>
      <c r="AC242" s="5"/>
      <c r="AD242" s="5" t="str">
        <f t="shared" si="71"/>
        <v>-0.436087358824046+0.341706537789725i</v>
      </c>
      <c r="AE242" s="5"/>
      <c r="AF242" s="5">
        <f t="shared" si="72"/>
        <v>0.30693554249437294</v>
      </c>
    </row>
    <row r="243" spans="8:32" x14ac:dyDescent="0.15">
      <c r="H243">
        <v>237</v>
      </c>
      <c r="I243" s="5">
        <f t="shared" si="64"/>
        <v>100000</v>
      </c>
      <c r="J243" s="5">
        <f t="shared" si="65"/>
        <v>-11800</v>
      </c>
      <c r="L243" s="5">
        <f t="shared" si="78"/>
        <v>100695.43483197239</v>
      </c>
      <c r="M243" s="5">
        <f t="shared" si="79"/>
        <v>100694.61380332118</v>
      </c>
      <c r="N243" s="5">
        <f t="shared" si="80"/>
        <v>100693.79325459937</v>
      </c>
      <c r="O243" s="5">
        <f t="shared" si="81"/>
        <v>100692.97318581869</v>
      </c>
      <c r="P243" s="5">
        <f t="shared" si="82"/>
        <v>100692.15359699086</v>
      </c>
      <c r="Q243" s="5"/>
      <c r="R243" s="5">
        <f t="shared" si="73"/>
        <v>1265376.1532726169</v>
      </c>
      <c r="S243" s="5">
        <f t="shared" si="74"/>
        <v>1265365.8359223008</v>
      </c>
      <c r="T243" s="5">
        <f t="shared" si="75"/>
        <v>1265355.5246029554</v>
      </c>
      <c r="U243" s="5">
        <f t="shared" si="76"/>
        <v>1265345.2193147279</v>
      </c>
      <c r="V243" s="5">
        <f t="shared" si="77"/>
        <v>1265334.9200577661</v>
      </c>
      <c r="W243" s="5"/>
      <c r="X243" s="5" t="str">
        <f t="shared" si="66"/>
        <v>7.7513681953008E-11+1265376.15327262i</v>
      </c>
      <c r="Y243" s="5" t="str">
        <f t="shared" si="67"/>
        <v>7.75130499387181E-11+1265365.8359223i</v>
      </c>
      <c r="Z243" s="5" t="str">
        <f t="shared" si="68"/>
        <v>7.75124182938699E-11+1265355.52460296i</v>
      </c>
      <c r="AA243" s="5" t="str">
        <f t="shared" si="69"/>
        <v>7.75117870184724E-11+1265345.21931473i</v>
      </c>
      <c r="AB243" s="5" t="str">
        <f t="shared" si="70"/>
        <v>7.75111561125347E-11+1265334.92005777i</v>
      </c>
      <c r="AC243" s="5"/>
      <c r="AD243" s="5" t="str">
        <f t="shared" si="71"/>
        <v>0.559457394295014+0.348030224526038i</v>
      </c>
      <c r="AE243" s="5"/>
      <c r="AF243" s="5">
        <f t="shared" si="72"/>
        <v>0.43411761321501108</v>
      </c>
    </row>
    <row r="244" spans="8:32" x14ac:dyDescent="0.15">
      <c r="H244">
        <v>238</v>
      </c>
      <c r="I244" s="5">
        <f t="shared" si="64"/>
        <v>100000</v>
      </c>
      <c r="J244" s="5">
        <f t="shared" si="65"/>
        <v>-11850</v>
      </c>
      <c r="L244" s="5">
        <f t="shared" si="78"/>
        <v>100701.31327842751</v>
      </c>
      <c r="M244" s="5">
        <f t="shared" si="79"/>
        <v>100700.4888220509</v>
      </c>
      <c r="N244" s="5">
        <f t="shared" si="80"/>
        <v>100699.66484551971</v>
      </c>
      <c r="O244" s="5">
        <f t="shared" si="81"/>
        <v>100698.84134884572</v>
      </c>
      <c r="P244" s="5">
        <f t="shared" si="82"/>
        <v>100698.01833204068</v>
      </c>
      <c r="Q244" s="5"/>
      <c r="R244" s="5">
        <f t="shared" si="73"/>
        <v>1265450.0240094087</v>
      </c>
      <c r="S244" s="5">
        <f t="shared" si="74"/>
        <v>1265439.6635850249</v>
      </c>
      <c r="T244" s="5">
        <f t="shared" si="75"/>
        <v>1265429.3091905564</v>
      </c>
      <c r="U244" s="5">
        <f t="shared" si="76"/>
        <v>1265418.9608261511</v>
      </c>
      <c r="V244" s="5">
        <f t="shared" si="77"/>
        <v>1265408.6184919572</v>
      </c>
      <c r="W244" s="5"/>
      <c r="X244" s="5" t="str">
        <f t="shared" si="66"/>
        <v>7.75182070839602E-11+1265450.02400941i</v>
      </c>
      <c r="Y244" s="5" t="str">
        <f t="shared" si="67"/>
        <v>7.75175724310639E-11+1265439.66358502i</v>
      </c>
      <c r="Z244" s="5" t="str">
        <f t="shared" si="68"/>
        <v>7.75169381475446E-11+1265429.30919056i</v>
      </c>
      <c r="AA244" s="5" t="str">
        <f t="shared" si="69"/>
        <v>7.75163042334115E-11+1265418.96082615i</v>
      </c>
      <c r="AB244" s="5" t="str">
        <f t="shared" si="70"/>
        <v>7.75156706886736E-11+1265408.61849196i</v>
      </c>
      <c r="AC244" s="5"/>
      <c r="AD244" s="5" t="str">
        <f t="shared" si="71"/>
        <v>0.373143707803881-0.660332995585026i</v>
      </c>
      <c r="AE244" s="5"/>
      <c r="AF244" s="5">
        <f t="shared" si="72"/>
        <v>0.57527589173192217</v>
      </c>
    </row>
    <row r="245" spans="8:32" x14ac:dyDescent="0.15">
      <c r="H245">
        <v>239</v>
      </c>
      <c r="I245" s="5">
        <f t="shared" si="64"/>
        <v>100000</v>
      </c>
      <c r="J245" s="5">
        <f t="shared" si="65"/>
        <v>-11900</v>
      </c>
      <c r="L245" s="5">
        <f t="shared" si="78"/>
        <v>100707.21620618852</v>
      </c>
      <c r="M245" s="5">
        <f t="shared" si="79"/>
        <v>100706.38832268785</v>
      </c>
      <c r="N245" s="5">
        <f t="shared" si="80"/>
        <v>100705.56091894826</v>
      </c>
      <c r="O245" s="5">
        <f t="shared" si="81"/>
        <v>100704.73399498158</v>
      </c>
      <c r="P245" s="5">
        <f t="shared" si="82"/>
        <v>100703.90755079963</v>
      </c>
      <c r="Q245" s="5"/>
      <c r="R245" s="5">
        <f t="shared" si="73"/>
        <v>1265524.2023873632</v>
      </c>
      <c r="S245" s="5">
        <f t="shared" si="74"/>
        <v>1265513.7988964682</v>
      </c>
      <c r="T245" s="5">
        <f t="shared" si="75"/>
        <v>1265503.401434429</v>
      </c>
      <c r="U245" s="5">
        <f t="shared" si="76"/>
        <v>1265493.0100013937</v>
      </c>
      <c r="V245" s="5">
        <f t="shared" si="77"/>
        <v>1265482.6245975113</v>
      </c>
      <c r="W245" s="5"/>
      <c r="X245" s="5" t="str">
        <f t="shared" si="66"/>
        <v>7.75227510602171E-11+1265524.20238736i</v>
      </c>
      <c r="Y245" s="5" t="str">
        <f t="shared" si="67"/>
        <v>7.75221137691773E-11+1265513.79889647i</v>
      </c>
      <c r="Z245" s="5" t="str">
        <f t="shared" si="68"/>
        <v>7.75214768474497E-11+1265503.40143443i</v>
      </c>
      <c r="AA245" s="5" t="str">
        <f t="shared" si="69"/>
        <v>7.75208402950433E-11+1265493.01000139i</v>
      </c>
      <c r="AB245" s="5" t="str">
        <f t="shared" si="70"/>
        <v>7.75202041119673E-11+1265482.62459751i</v>
      </c>
      <c r="AC245" s="5"/>
      <c r="AD245" s="5" t="str">
        <f t="shared" si="71"/>
        <v>-0.605633360130349-0.59881210712334i</v>
      </c>
      <c r="AE245" s="5"/>
      <c r="AF245" s="5">
        <f t="shared" si="72"/>
        <v>0.7253677065402715</v>
      </c>
    </row>
    <row r="246" spans="8:32" x14ac:dyDescent="0.15">
      <c r="H246">
        <v>240</v>
      </c>
      <c r="I246" s="5">
        <f t="shared" si="64"/>
        <v>100000</v>
      </c>
      <c r="J246" s="5">
        <f t="shared" si="65"/>
        <v>-11950</v>
      </c>
      <c r="L246" s="5">
        <f t="shared" si="78"/>
        <v>100713.14361095081</v>
      </c>
      <c r="M246" s="5">
        <f t="shared" si="79"/>
        <v>100712.31230092973</v>
      </c>
      <c r="N246" s="5">
        <f t="shared" si="80"/>
        <v>100711.48147058507</v>
      </c>
      <c r="O246" s="5">
        <f t="shared" si="81"/>
        <v>100710.65111992872</v>
      </c>
      <c r="P246" s="5">
        <f t="shared" si="82"/>
        <v>100709.82124897254</v>
      </c>
      <c r="Q246" s="5"/>
      <c r="R246" s="5">
        <f t="shared" si="73"/>
        <v>1265598.6883523874</v>
      </c>
      <c r="S246" s="5">
        <f t="shared" si="74"/>
        <v>1265588.2418025672</v>
      </c>
      <c r="T246" s="5">
        <f t="shared" si="75"/>
        <v>1265577.8012805386</v>
      </c>
      <c r="U246" s="5">
        <f t="shared" si="76"/>
        <v>1265567.3667864508</v>
      </c>
      <c r="V246" s="5">
        <f t="shared" si="77"/>
        <v>1265556.9383204535</v>
      </c>
      <c r="W246" s="5"/>
      <c r="X246" s="5" t="str">
        <f t="shared" si="66"/>
        <v>7.75273138784652E-11+1265598.68835239i</v>
      </c>
      <c r="Y246" s="5" t="str">
        <f t="shared" si="67"/>
        <v>7.75266739497466E-11+1265588.24180257i</v>
      </c>
      <c r="Z246" s="5" t="str">
        <f t="shared" si="68"/>
        <v>7.7526034390275E-11+1265577.80128054i</v>
      </c>
      <c r="AA246" s="5" t="str">
        <f t="shared" si="69"/>
        <v>7.75253952000596E-11+1265567.36678645i</v>
      </c>
      <c r="AB246" s="5" t="str">
        <f t="shared" si="70"/>
        <v>7.75247563791094E-11+1265556.93832045i</v>
      </c>
      <c r="AC246" s="5"/>
      <c r="AD246" s="5" t="str">
        <f t="shared" si="71"/>
        <v>-0.915229440678595+0.202882772819094i</v>
      </c>
      <c r="AE246" s="5"/>
      <c r="AF246" s="5">
        <f t="shared" si="72"/>
        <v>0.87880634859161788</v>
      </c>
    </row>
    <row r="247" spans="8:32" x14ac:dyDescent="0.15">
      <c r="H247">
        <v>241</v>
      </c>
      <c r="I247" s="5">
        <f t="shared" si="64"/>
        <v>100000</v>
      </c>
      <c r="J247" s="5">
        <f t="shared" si="65"/>
        <v>-12000</v>
      </c>
      <c r="L247" s="5">
        <f t="shared" si="78"/>
        <v>100719.09548839286</v>
      </c>
      <c r="M247" s="5">
        <f t="shared" si="79"/>
        <v>100718.2607524574</v>
      </c>
      <c r="N247" s="5">
        <f t="shared" si="80"/>
        <v>100717.42649611337</v>
      </c>
      <c r="O247" s="5">
        <f t="shared" si="81"/>
        <v>100716.59271937271</v>
      </c>
      <c r="P247" s="5">
        <f t="shared" si="82"/>
        <v>100715.75942224733</v>
      </c>
      <c r="Q247" s="5"/>
      <c r="R247" s="5">
        <f t="shared" si="73"/>
        <v>1265673.4818501757</v>
      </c>
      <c r="S247" s="5">
        <f t="shared" si="74"/>
        <v>1265662.9922490453</v>
      </c>
      <c r="T247" s="5">
        <f t="shared" si="75"/>
        <v>1265652.508674639</v>
      </c>
      <c r="U247" s="5">
        <f t="shared" si="76"/>
        <v>1265642.0311271062</v>
      </c>
      <c r="V247" s="5">
        <f t="shared" si="77"/>
        <v>1265631.5596065968</v>
      </c>
      <c r="W247" s="5"/>
      <c r="X247" s="5" t="str">
        <f t="shared" si="66"/>
        <v>7.75318955353778E-11+1265673.48185018i</v>
      </c>
      <c r="Y247" s="5" t="str">
        <f t="shared" si="67"/>
        <v>7.75312529694469E-11+1265662.99224905i</v>
      </c>
      <c r="Z247" s="5" t="str">
        <f t="shared" si="68"/>
        <v>7.75306107726976E-11+1265652.50867464i</v>
      </c>
      <c r="AA247" s="5" t="str">
        <f t="shared" si="69"/>
        <v>7.75299689451391E-11+1265642.03112711i</v>
      </c>
      <c r="AB247" s="5" t="str">
        <f t="shared" si="70"/>
        <v>7.75293274867805E-11+1265631.5596066i</v>
      </c>
      <c r="AC247" s="5"/>
      <c r="AD247" s="5" t="str">
        <f t="shared" si="71"/>
        <v>-0.623965477597109+0.800204755780813i</v>
      </c>
      <c r="AE247" s="5"/>
      <c r="AF247" s="5">
        <f t="shared" si="72"/>
        <v>1.0296605684072189</v>
      </c>
    </row>
    <row r="248" spans="8:32" x14ac:dyDescent="0.15">
      <c r="H248">
        <v>242</v>
      </c>
      <c r="I248" s="5">
        <f t="shared" si="64"/>
        <v>100000</v>
      </c>
      <c r="J248" s="5">
        <f t="shared" si="65"/>
        <v>-12050</v>
      </c>
      <c r="L248" s="5">
        <f t="shared" si="78"/>
        <v>100725.07183417641</v>
      </c>
      <c r="M248" s="5">
        <f t="shared" si="79"/>
        <v>100724.23367293493</v>
      </c>
      <c r="N248" s="5">
        <f t="shared" si="80"/>
        <v>100723.39599119958</v>
      </c>
      <c r="O248" s="5">
        <f t="shared" si="81"/>
        <v>100722.55878898232</v>
      </c>
      <c r="P248" s="5">
        <f t="shared" si="82"/>
        <v>100721.72206629511</v>
      </c>
      <c r="Q248" s="5"/>
      <c r="R248" s="5">
        <f t="shared" si="73"/>
        <v>1265748.5828262114</v>
      </c>
      <c r="S248" s="5">
        <f t="shared" si="74"/>
        <v>1265738.0501814161</v>
      </c>
      <c r="T248" s="5">
        <f t="shared" si="75"/>
        <v>1265727.5235622728</v>
      </c>
      <c r="U248" s="5">
        <f t="shared" si="76"/>
        <v>1265717.0029689316</v>
      </c>
      <c r="V248" s="5">
        <f t="shared" si="77"/>
        <v>1265706.4884015427</v>
      </c>
      <c r="W248" s="5"/>
      <c r="X248" s="5" t="str">
        <f t="shared" si="66"/>
        <v>7.75364960276154E-11+1265748.58282621i</v>
      </c>
      <c r="Y248" s="5" t="str">
        <f t="shared" si="67"/>
        <v>7.75358508249406E-11+1265738.05018142i</v>
      </c>
      <c r="Z248" s="5" t="str">
        <f t="shared" si="68"/>
        <v>7.75352059913816E-11+1265727.52356227i</v>
      </c>
      <c r="AA248" s="5" t="str">
        <f t="shared" si="69"/>
        <v>7.75345615269478E-11+1265717.00296893i</v>
      </c>
      <c r="AB248" s="5" t="str">
        <f t="shared" si="70"/>
        <v>7.75339174316483E-11+1265706.48840154i</v>
      </c>
      <c r="AC248" s="5"/>
      <c r="AD248" s="5" t="str">
        <f t="shared" si="71"/>
        <v>-0.298513814417932+1.04055976151058i</v>
      </c>
      <c r="AE248" s="5"/>
      <c r="AF248" s="5">
        <f t="shared" si="72"/>
        <v>1.1718751146732984</v>
      </c>
    </row>
    <row r="249" spans="8:32" x14ac:dyDescent="0.15">
      <c r="H249">
        <v>243</v>
      </c>
      <c r="I249" s="5">
        <f t="shared" ref="I249:I312" si="83">I248-$J$1</f>
        <v>100000</v>
      </c>
      <c r="J249" s="5">
        <f t="shared" ref="J249:J312" si="84">J248-$J$2</f>
        <v>-12100</v>
      </c>
      <c r="L249" s="5">
        <f t="shared" si="78"/>
        <v>100731.07264394636</v>
      </c>
      <c r="M249" s="5">
        <f t="shared" si="79"/>
        <v>100730.23105800959</v>
      </c>
      <c r="N249" s="5">
        <f t="shared" si="80"/>
        <v>100729.3899514933</v>
      </c>
      <c r="O249" s="5">
        <f t="shared" si="81"/>
        <v>100728.54932440951</v>
      </c>
      <c r="P249" s="5">
        <f t="shared" si="82"/>
        <v>100727.70917677022</v>
      </c>
      <c r="Q249" s="5"/>
      <c r="R249" s="5">
        <f t="shared" si="73"/>
        <v>1265823.9912257667</v>
      </c>
      <c r="S249" s="5">
        <f t="shared" si="74"/>
        <v>1265813.4155449814</v>
      </c>
      <c r="T249" s="5">
        <f t="shared" si="75"/>
        <v>1265802.8458887716</v>
      </c>
      <c r="U249" s="5">
        <f t="shared" si="76"/>
        <v>1265792.2822572882</v>
      </c>
      <c r="V249" s="5">
        <f t="shared" si="77"/>
        <v>1265781.7246506822</v>
      </c>
      <c r="W249" s="5"/>
      <c r="X249" s="5" t="str">
        <f t="shared" ref="X249:X312" si="85">IMPRODUCT($F$7,R249,$X$2)</f>
        <v>7.75411153518255E-11+1265823.99122577i</v>
      </c>
      <c r="Y249" s="5" t="str">
        <f t="shared" ref="Y249:Y312" si="86">IMPRODUCT($F$8,S249,$X$2)</f>
        <v>7.75404675128768E-11+1265813.41554498i</v>
      </c>
      <c r="Z249" s="5" t="str">
        <f t="shared" ref="Z249:Z312" si="87">IMPRODUCT($F$9,T249,$X$2)</f>
        <v>7.75398200429781E-11+1265802.84588877i</v>
      </c>
      <c r="AA249" s="5" t="str">
        <f t="shared" ref="AA249:AA312" si="88">IMPRODUCT($F$10,U249,$X$2)</f>
        <v>7.75391729421386E-11+1265792.28225729i</v>
      </c>
      <c r="AB249" s="5" t="str">
        <f t="shared" ref="AB249:AB312" si="89">IMPRODUCT($F$11,V249,$X$2)</f>
        <v>7.75385262103676E-11+1265781.72465068i</v>
      </c>
      <c r="AC249" s="5"/>
      <c r="AD249" s="5" t="str">
        <f t="shared" ref="AD249:AD312" si="90">IMSUM(IMEXP(X249),IMEXP(Y249),IMEXP(Z249),IMEXP(AA249),IMEXP(AB249))</f>
        <v>-0.230842822078823+1.11634071999345i</v>
      </c>
      <c r="AE249" s="5"/>
      <c r="AF249" s="5">
        <f t="shared" ref="AF249:AF312" si="91">(IMABS(AD249))^2</f>
        <v>1.29950501162081</v>
      </c>
    </row>
    <row r="250" spans="8:32" x14ac:dyDescent="0.15">
      <c r="H250">
        <v>244</v>
      </c>
      <c r="I250" s="5">
        <f t="shared" si="83"/>
        <v>100000</v>
      </c>
      <c r="J250" s="5">
        <f t="shared" si="84"/>
        <v>-12150</v>
      </c>
      <c r="L250" s="5">
        <f t="shared" si="78"/>
        <v>100737.09791333081</v>
      </c>
      <c r="M250" s="5">
        <f t="shared" si="79"/>
        <v>100736.25290331182</v>
      </c>
      <c r="N250" s="5">
        <f t="shared" si="80"/>
        <v>100735.40837262735</v>
      </c>
      <c r="O250" s="5">
        <f t="shared" si="81"/>
        <v>100734.56432128945</v>
      </c>
      <c r="P250" s="5">
        <f t="shared" si="82"/>
        <v>100733.72074931016</v>
      </c>
      <c r="Q250" s="5"/>
      <c r="R250" s="5">
        <f t="shared" si="73"/>
        <v>1265899.706993903</v>
      </c>
      <c r="S250" s="5">
        <f t="shared" si="74"/>
        <v>1265889.0882848315</v>
      </c>
      <c r="T250" s="5">
        <f t="shared" si="75"/>
        <v>1265878.4755992554</v>
      </c>
      <c r="U250" s="5">
        <f t="shared" si="76"/>
        <v>1265867.8689373257</v>
      </c>
      <c r="V250" s="5">
        <f t="shared" si="77"/>
        <v>1265857.2682991941</v>
      </c>
      <c r="W250" s="5"/>
      <c r="X250" s="5" t="str">
        <f t="shared" si="85"/>
        <v>7.75457535046428E-11+1265899.7069939i</v>
      </c>
      <c r="Y250" s="5" t="str">
        <f t="shared" si="86"/>
        <v>7.75451030298922E-11+1265889.08828483i</v>
      </c>
      <c r="Z250" s="5" t="str">
        <f t="shared" si="87"/>
        <v>7.75444529241253E-11+1265878.47559926i</v>
      </c>
      <c r="AA250" s="5" t="str">
        <f t="shared" si="88"/>
        <v>7.75438031873516E-11+1265867.86893733i</v>
      </c>
      <c r="AB250" s="5" t="str">
        <f t="shared" si="89"/>
        <v>7.75431538195802E-11+1265857.26829919i</v>
      </c>
      <c r="AC250" s="5"/>
      <c r="AD250" s="5" t="str">
        <f t="shared" si="90"/>
        <v>-0.500762526497753+1.0752642182746i</v>
      </c>
      <c r="AE250" s="5"/>
      <c r="AF250" s="5">
        <f t="shared" si="91"/>
        <v>1.4069562470460997</v>
      </c>
    </row>
    <row r="251" spans="8:32" x14ac:dyDescent="0.15">
      <c r="H251">
        <v>245</v>
      </c>
      <c r="I251" s="5">
        <f t="shared" si="83"/>
        <v>100000</v>
      </c>
      <c r="J251" s="5">
        <f t="shared" si="84"/>
        <v>-12200</v>
      </c>
      <c r="L251" s="5">
        <f t="shared" si="78"/>
        <v>100743.14763794112</v>
      </c>
      <c r="M251" s="5">
        <f t="shared" si="79"/>
        <v>100742.29920445532</v>
      </c>
      <c r="N251" s="5">
        <f t="shared" si="80"/>
        <v>100741.45125021775</v>
      </c>
      <c r="O251" s="5">
        <f t="shared" si="81"/>
        <v>100740.6037752405</v>
      </c>
      <c r="P251" s="5">
        <f t="shared" si="82"/>
        <v>100739.75677953566</v>
      </c>
      <c r="Q251" s="5"/>
      <c r="R251" s="5">
        <f t="shared" si="73"/>
        <v>1265975.7300754709</v>
      </c>
      <c r="S251" s="5">
        <f t="shared" si="74"/>
        <v>1265965.0683458468</v>
      </c>
      <c r="T251" s="5">
        <f t="shared" si="75"/>
        <v>1265954.4126386335</v>
      </c>
      <c r="U251" s="5">
        <f t="shared" si="76"/>
        <v>1265943.7629539829</v>
      </c>
      <c r="V251" s="5">
        <f t="shared" si="77"/>
        <v>1265933.1192920471</v>
      </c>
      <c r="W251" s="5"/>
      <c r="X251" s="5" t="str">
        <f t="shared" si="85"/>
        <v>7.75504104826888E-11+1265975.73007547i</v>
      </c>
      <c r="Y251" s="5" t="str">
        <f t="shared" si="86"/>
        <v>7.754975737261E-11+1265965.06834585i</v>
      </c>
      <c r="Z251" s="5" t="str">
        <f t="shared" si="87"/>
        <v>7.75491046314486E-11+1265954.41263863i</v>
      </c>
      <c r="AA251" s="5" t="str">
        <f t="shared" si="88"/>
        <v>7.75484522592138E-11+1265943.76295398i</v>
      </c>
      <c r="AB251" s="5" t="str">
        <f t="shared" si="89"/>
        <v>7.75478002559151E-11+1265933.11929205i</v>
      </c>
      <c r="AC251" s="5"/>
      <c r="AD251" s="5" t="str">
        <f t="shared" si="90"/>
        <v>-1.01016268072289+0.684687356640122i</v>
      </c>
      <c r="AE251" s="5"/>
      <c r="AF251" s="5">
        <f t="shared" si="91"/>
        <v>1.4892254178680935</v>
      </c>
    </row>
    <row r="252" spans="8:32" x14ac:dyDescent="0.15">
      <c r="H252">
        <v>246</v>
      </c>
      <c r="I252" s="5">
        <f t="shared" si="83"/>
        <v>100000</v>
      </c>
      <c r="J252" s="5">
        <f t="shared" si="84"/>
        <v>-12250</v>
      </c>
      <c r="L252" s="5">
        <f t="shared" si="78"/>
        <v>100749.22181337184</v>
      </c>
      <c r="M252" s="5">
        <f t="shared" si="79"/>
        <v>100748.36995703702</v>
      </c>
      <c r="N252" s="5">
        <f t="shared" si="80"/>
        <v>100747.5185798638</v>
      </c>
      <c r="O252" s="5">
        <f t="shared" si="81"/>
        <v>100746.6676818643</v>
      </c>
      <c r="P252" s="5">
        <f t="shared" si="82"/>
        <v>100745.81726305067</v>
      </c>
      <c r="Q252" s="5"/>
      <c r="R252" s="5">
        <f t="shared" si="73"/>
        <v>1266052.0604151101</v>
      </c>
      <c r="S252" s="5">
        <f t="shared" si="74"/>
        <v>1266041.3556726966</v>
      </c>
      <c r="T252" s="5">
        <f t="shared" si="75"/>
        <v>1266030.6569516051</v>
      </c>
      <c r="U252" s="5">
        <f t="shared" si="76"/>
        <v>1266019.9642519886</v>
      </c>
      <c r="V252" s="5">
        <f t="shared" si="77"/>
        <v>1266009.277573999</v>
      </c>
      <c r="W252" s="5"/>
      <c r="X252" s="5" t="str">
        <f t="shared" si="85"/>
        <v>7.75550862825724E-11+1266052.06041511i</v>
      </c>
      <c r="Y252" s="5" t="str">
        <f t="shared" si="86"/>
        <v>7.75544305376409E-11+1266041.3556727i</v>
      </c>
      <c r="Z252" s="5" t="str">
        <f t="shared" si="87"/>
        <v>7.75537751615602E-11+1266030.65695161i</v>
      </c>
      <c r="AA252" s="5" t="str">
        <f t="shared" si="88"/>
        <v>7.75531201543395E-11+1266019.96425199i</v>
      </c>
      <c r="AB252" s="5" t="str">
        <f t="shared" si="89"/>
        <v>7.75524655159882E-11+1266009.277574i</v>
      </c>
      <c r="AC252" s="5"/>
      <c r="AD252" s="5" t="str">
        <f t="shared" si="90"/>
        <v>-1.20293519453379-0.308345441027455i</v>
      </c>
      <c r="AE252" s="5"/>
      <c r="AF252" s="5">
        <f t="shared" si="91"/>
        <v>1.5421299932504631</v>
      </c>
    </row>
    <row r="253" spans="8:32" x14ac:dyDescent="0.15">
      <c r="H253">
        <v>247</v>
      </c>
      <c r="I253" s="5">
        <f t="shared" si="83"/>
        <v>100000</v>
      </c>
      <c r="J253" s="5">
        <f t="shared" si="84"/>
        <v>-12300</v>
      </c>
      <c r="L253" s="5">
        <f t="shared" si="78"/>
        <v>100755.32043520085</v>
      </c>
      <c r="M253" s="5">
        <f t="shared" si="79"/>
        <v>100754.4651566371</v>
      </c>
      <c r="N253" s="5">
        <f t="shared" si="80"/>
        <v>100753.61035714799</v>
      </c>
      <c r="O253" s="5">
        <f t="shared" si="81"/>
        <v>100752.75603674572</v>
      </c>
      <c r="P253" s="5">
        <f t="shared" si="82"/>
        <v>100751.90219544244</v>
      </c>
      <c r="Q253" s="5"/>
      <c r="R253" s="5">
        <f t="shared" si="73"/>
        <v>1266128.6979572501</v>
      </c>
      <c r="S253" s="5">
        <f t="shared" si="74"/>
        <v>1266117.9502098397</v>
      </c>
      <c r="T253" s="5">
        <f t="shared" si="75"/>
        <v>1266107.2084826585</v>
      </c>
      <c r="U253" s="5">
        <f t="shared" si="76"/>
        <v>1266096.4727758602</v>
      </c>
      <c r="V253" s="5">
        <f t="shared" si="77"/>
        <v>1266085.7430895972</v>
      </c>
      <c r="W253" s="5"/>
      <c r="X253" s="5" t="str">
        <f t="shared" si="85"/>
        <v>7.75597809008894E-11+1266128.69795725i</v>
      </c>
      <c r="Y253" s="5" t="str">
        <f t="shared" si="86"/>
        <v>7.75591225215827E-11+1266117.95020984i</v>
      </c>
      <c r="Z253" s="5" t="str">
        <f t="shared" si="87"/>
        <v>7.75584645110598E-11+1266107.20848266i</v>
      </c>
      <c r="AA253" s="5" t="str">
        <f t="shared" si="88"/>
        <v>7.75578068693299E-11+1266096.47277586i</v>
      </c>
      <c r="AB253" s="5" t="str">
        <f t="shared" si="89"/>
        <v>7.75571495964026E-11+1266085.7430896i</v>
      </c>
      <c r="AC253" s="5"/>
      <c r="AD253" s="5" t="str">
        <f t="shared" si="90"/>
        <v>-0.206555837092042-1.23282434944724i</v>
      </c>
      <c r="AE253" s="5"/>
      <c r="AF253" s="5">
        <f t="shared" si="91"/>
        <v>1.5625211904268053</v>
      </c>
    </row>
    <row r="254" spans="8:32" x14ac:dyDescent="0.15">
      <c r="H254">
        <v>248</v>
      </c>
      <c r="I254" s="5">
        <f t="shared" si="83"/>
        <v>100000</v>
      </c>
      <c r="J254" s="5">
        <f t="shared" si="84"/>
        <v>-12350</v>
      </c>
      <c r="L254" s="5">
        <f t="shared" si="78"/>
        <v>100761.44349898923</v>
      </c>
      <c r="M254" s="5">
        <f t="shared" si="79"/>
        <v>100760.58479881902</v>
      </c>
      <c r="N254" s="5">
        <f t="shared" si="80"/>
        <v>100759.72657763616</v>
      </c>
      <c r="O254" s="5">
        <f t="shared" si="81"/>
        <v>100758.86883545289</v>
      </c>
      <c r="P254" s="5">
        <f t="shared" si="82"/>
        <v>100758.01157228144</v>
      </c>
      <c r="Q254" s="5"/>
      <c r="R254" s="5">
        <f t="shared" si="73"/>
        <v>1266205.6426461104</v>
      </c>
      <c r="S254" s="5">
        <f t="shared" si="74"/>
        <v>1266194.8519015249</v>
      </c>
      <c r="T254" s="5">
        <f t="shared" si="75"/>
        <v>1266184.0671760719</v>
      </c>
      <c r="U254" s="5">
        <f t="shared" si="76"/>
        <v>1266173.2884699053</v>
      </c>
      <c r="V254" s="5">
        <f t="shared" si="77"/>
        <v>1266162.5157831789</v>
      </c>
      <c r="W254" s="5"/>
      <c r="X254" s="5" t="str">
        <f t="shared" si="85"/>
        <v>7.75644943342229E-11+1266205.64264611i</v>
      </c>
      <c r="Y254" s="5" t="str">
        <f t="shared" si="86"/>
        <v>7.75638333210201E-11+1266194.85190152i</v>
      </c>
      <c r="Z254" s="5" t="str">
        <f t="shared" si="87"/>
        <v>7.75631726765338E-11+1266184.06717607i</v>
      </c>
      <c r="AA254" s="5" t="str">
        <f t="shared" si="88"/>
        <v>7.75625124007735E-11+1266173.28846991i</v>
      </c>
      <c r="AB254" s="5" t="str">
        <f t="shared" si="89"/>
        <v>7.75618524937486E-11+1266162.51578318i</v>
      </c>
      <c r="AC254" s="5"/>
      <c r="AD254" s="5" t="str">
        <f t="shared" si="90"/>
        <v>1.19738202322889-0.338746190592416i</v>
      </c>
      <c r="AE254" s="5"/>
      <c r="AF254" s="5">
        <f t="shared" si="91"/>
        <v>1.5484726911925839</v>
      </c>
    </row>
    <row r="255" spans="8:32" x14ac:dyDescent="0.15">
      <c r="H255">
        <v>249</v>
      </c>
      <c r="I255" s="5">
        <f t="shared" si="83"/>
        <v>100000</v>
      </c>
      <c r="J255" s="5">
        <f t="shared" si="84"/>
        <v>-12400</v>
      </c>
      <c r="L255" s="5">
        <f t="shared" si="78"/>
        <v>100767.59100028143</v>
      </c>
      <c r="M255" s="5">
        <f t="shared" si="79"/>
        <v>100766.72887912954</v>
      </c>
      <c r="N255" s="5">
        <f t="shared" si="80"/>
        <v>100765.86723687738</v>
      </c>
      <c r="O255" s="5">
        <f t="shared" si="81"/>
        <v>100765.00607353725</v>
      </c>
      <c r="P255" s="5">
        <f t="shared" si="82"/>
        <v>100764.14538912142</v>
      </c>
      <c r="Q255" s="5"/>
      <c r="R255" s="5">
        <f t="shared" si="73"/>
        <v>1266282.8944257004</v>
      </c>
      <c r="S255" s="5">
        <f t="shared" si="74"/>
        <v>1266272.0606917914</v>
      </c>
      <c r="T255" s="5">
        <f t="shared" si="75"/>
        <v>1266261.2329759137</v>
      </c>
      <c r="U255" s="5">
        <f t="shared" si="76"/>
        <v>1266250.411278222</v>
      </c>
      <c r="V255" s="5">
        <f t="shared" si="77"/>
        <v>1266239.5955988707</v>
      </c>
      <c r="W255" s="5"/>
      <c r="X255" s="5" t="str">
        <f t="shared" si="85"/>
        <v>7.75692265791431E-11+1266282.8944257i</v>
      </c>
      <c r="Y255" s="5" t="str">
        <f t="shared" si="86"/>
        <v>7.75685629325251E-11+1266272.06069179i</v>
      </c>
      <c r="Z255" s="5" t="str">
        <f t="shared" si="87"/>
        <v>7.75678996545562E-11+1266261.23297591i</v>
      </c>
      <c r="AA255" s="5" t="str">
        <f t="shared" si="88"/>
        <v>7.75672367452459E-11+1266250.41127822i</v>
      </c>
      <c r="AB255" s="5" t="str">
        <f t="shared" si="89"/>
        <v>7.75665742046036E-11+1266239.59559887i</v>
      </c>
      <c r="AC255" s="5"/>
      <c r="AD255" s="5" t="str">
        <f t="shared" si="90"/>
        <v>0.0956541626659876+1.22077338311276i</v>
      </c>
      <c r="AE255" s="5"/>
      <c r="AF255" s="5">
        <f t="shared" si="91"/>
        <v>1.4994373717519049</v>
      </c>
    </row>
    <row r="256" spans="8:32" x14ac:dyDescent="0.15">
      <c r="H256">
        <v>250</v>
      </c>
      <c r="I256" s="5">
        <f t="shared" si="83"/>
        <v>100000</v>
      </c>
      <c r="J256" s="5">
        <f t="shared" si="84"/>
        <v>-12450</v>
      </c>
      <c r="L256" s="5">
        <f t="shared" si="78"/>
        <v>100773.76293460515</v>
      </c>
      <c r="M256" s="5">
        <f t="shared" si="79"/>
        <v>100772.89739309871</v>
      </c>
      <c r="N256" s="5">
        <f t="shared" si="80"/>
        <v>100772.03233040405</v>
      </c>
      <c r="O256" s="5">
        <f t="shared" si="81"/>
        <v>100771.16774653354</v>
      </c>
      <c r="P256" s="5">
        <f t="shared" si="82"/>
        <v>100770.30364149946</v>
      </c>
      <c r="Q256" s="5"/>
      <c r="R256" s="5">
        <f t="shared" si="73"/>
        <v>1266360.4532398197</v>
      </c>
      <c r="S256" s="5">
        <f t="shared" si="74"/>
        <v>1266349.5765244677</v>
      </c>
      <c r="T256" s="5">
        <f t="shared" si="75"/>
        <v>1266338.705826042</v>
      </c>
      <c r="U256" s="5">
        <f t="shared" si="76"/>
        <v>1266327.841144698</v>
      </c>
      <c r="V256" s="5">
        <f t="shared" si="77"/>
        <v>1266316.9824805898</v>
      </c>
      <c r="W256" s="5"/>
      <c r="X256" s="5" t="str">
        <f t="shared" si="85"/>
        <v>7.75739776322072E-11+1266360.45323982i</v>
      </c>
      <c r="Y256" s="5" t="str">
        <f t="shared" si="86"/>
        <v>7.75733113526568E-11+1266349.57652447i</v>
      </c>
      <c r="Z256" s="5" t="str">
        <f t="shared" si="87"/>
        <v>7.75726454416878E-11+1266338.70582604i</v>
      </c>
      <c r="AA256" s="5" t="str">
        <f t="shared" si="88"/>
        <v>7.75719798993098E-11+1266327.8411447i</v>
      </c>
      <c r="AB256" s="5" t="str">
        <f t="shared" si="89"/>
        <v>7.7571314725532E-11+1266316.98248059i</v>
      </c>
      <c r="AC256" s="5"/>
      <c r="AD256" s="5" t="str">
        <f t="shared" si="90"/>
        <v>-1.08350723180539-0.492319935749618i</v>
      </c>
      <c r="AE256" s="5"/>
      <c r="AF256" s="5">
        <f t="shared" si="91"/>
        <v>1.4163668405110872</v>
      </c>
    </row>
    <row r="257" spans="8:32" x14ac:dyDescent="0.15">
      <c r="H257">
        <v>251</v>
      </c>
      <c r="I257" s="5">
        <f t="shared" si="83"/>
        <v>100000</v>
      </c>
      <c r="J257" s="5">
        <f t="shared" si="84"/>
        <v>-12500</v>
      </c>
      <c r="L257" s="5">
        <f t="shared" si="78"/>
        <v>100779.95929747143</v>
      </c>
      <c r="M257" s="5">
        <f t="shared" si="79"/>
        <v>100779.09033623988</v>
      </c>
      <c r="N257" s="5">
        <f t="shared" si="80"/>
        <v>100778.22185373187</v>
      </c>
      <c r="O257" s="5">
        <f t="shared" si="81"/>
        <v>100777.35384995976</v>
      </c>
      <c r="P257" s="5">
        <f t="shared" si="82"/>
        <v>100776.48632493593</v>
      </c>
      <c r="Q257" s="5"/>
      <c r="R257" s="5">
        <f t="shared" si="73"/>
        <v>1266438.3190320586</v>
      </c>
      <c r="S257" s="5">
        <f t="shared" si="74"/>
        <v>1266427.3993431733</v>
      </c>
      <c r="T257" s="5">
        <f t="shared" si="75"/>
        <v>1266416.4856701056</v>
      </c>
      <c r="U257" s="5">
        <f t="shared" si="76"/>
        <v>1266405.5780130106</v>
      </c>
      <c r="V257" s="5">
        <f t="shared" si="77"/>
        <v>1266394.676372044</v>
      </c>
      <c r="W257" s="5"/>
      <c r="X257" s="5" t="str">
        <f t="shared" si="85"/>
        <v>7.75787474899598E-11+1266438.31903206i</v>
      </c>
      <c r="Y257" s="5" t="str">
        <f t="shared" si="86"/>
        <v>7.75780785779615E-11+1266427.39934317i</v>
      </c>
      <c r="Z257" s="5" t="str">
        <f t="shared" si="87"/>
        <v>7.75774100344767E-11+1266416.48567011i</v>
      </c>
      <c r="AA257" s="5" t="str">
        <f t="shared" si="88"/>
        <v>7.75767418595149E-11+1266405.57801301i</v>
      </c>
      <c r="AB257" s="5" t="str">
        <f t="shared" si="89"/>
        <v>7.75760740530856E-11+1266394.67637204i</v>
      </c>
      <c r="AC257" s="5"/>
      <c r="AD257" s="5" t="str">
        <f t="shared" si="90"/>
        <v>1.07848263753696-0.372374728905719i</v>
      </c>
      <c r="AE257" s="5"/>
      <c r="AF257" s="5">
        <f t="shared" si="91"/>
        <v>1.3017877381962857</v>
      </c>
    </row>
    <row r="258" spans="8:32" x14ac:dyDescent="0.15">
      <c r="H258">
        <v>252</v>
      </c>
      <c r="I258" s="5">
        <f t="shared" si="83"/>
        <v>100000</v>
      </c>
      <c r="J258" s="5">
        <f t="shared" si="84"/>
        <v>-12550</v>
      </c>
      <c r="L258" s="5">
        <f t="shared" si="78"/>
        <v>100786.18008437466</v>
      </c>
      <c r="M258" s="5">
        <f t="shared" si="79"/>
        <v>100785.3077040498</v>
      </c>
      <c r="N258" s="5">
        <f t="shared" si="80"/>
        <v>100784.43580235988</v>
      </c>
      <c r="O258" s="5">
        <f t="shared" si="81"/>
        <v>100783.56437931732</v>
      </c>
      <c r="P258" s="5">
        <f t="shared" si="82"/>
        <v>100782.69343493455</v>
      </c>
      <c r="Q258" s="5"/>
      <c r="R258" s="5">
        <f t="shared" si="73"/>
        <v>1266516.4917457975</v>
      </c>
      <c r="S258" s="5">
        <f t="shared" si="74"/>
        <v>1266505.5290913186</v>
      </c>
      <c r="T258" s="5">
        <f t="shared" si="75"/>
        <v>1266494.5724515438</v>
      </c>
      <c r="U258" s="5">
        <f t="shared" si="76"/>
        <v>1266483.6218266289</v>
      </c>
      <c r="V258" s="5">
        <f t="shared" si="77"/>
        <v>1266472.6772167308</v>
      </c>
      <c r="W258" s="5"/>
      <c r="X258" s="5" t="str">
        <f t="shared" si="85"/>
        <v>7.75835361489325E-11+1266516.4917458i</v>
      </c>
      <c r="Y258" s="5" t="str">
        <f t="shared" si="86"/>
        <v>7.75828646049727E-11+1266505.52909132i</v>
      </c>
      <c r="Z258" s="5" t="str">
        <f t="shared" si="87"/>
        <v>7.75821934294581E-11+1266494.57245154i</v>
      </c>
      <c r="AA258" s="5" t="str">
        <f t="shared" si="88"/>
        <v>7.75815226223984E-11+1266483.62182663i</v>
      </c>
      <c r="AB258" s="5" t="str">
        <f t="shared" si="89"/>
        <v>7.75808521838031E-11+1266472.67721673i</v>
      </c>
      <c r="AC258" s="5"/>
      <c r="AD258" s="5" t="str">
        <f t="shared" si="90"/>
        <v>-0.762408010527219+0.760635083769409i</v>
      </c>
      <c r="AE258" s="5"/>
      <c r="AF258" s="5">
        <f t="shared" si="91"/>
        <v>1.1598317051769675</v>
      </c>
    </row>
    <row r="259" spans="8:32" x14ac:dyDescent="0.15">
      <c r="H259">
        <v>253</v>
      </c>
      <c r="I259" s="5">
        <f t="shared" si="83"/>
        <v>100000</v>
      </c>
      <c r="J259" s="5">
        <f t="shared" si="84"/>
        <v>-12600</v>
      </c>
      <c r="L259" s="5">
        <f t="shared" si="78"/>
        <v>100792.42529079255</v>
      </c>
      <c r="M259" s="5">
        <f t="shared" si="79"/>
        <v>100791.5494920085</v>
      </c>
      <c r="N259" s="5">
        <f t="shared" si="80"/>
        <v>100790.67417177047</v>
      </c>
      <c r="O259" s="5">
        <f t="shared" si="81"/>
        <v>100789.79933009094</v>
      </c>
      <c r="P259" s="5">
        <f t="shared" si="82"/>
        <v>100788.92496698236</v>
      </c>
      <c r="Q259" s="5"/>
      <c r="R259" s="5">
        <f t="shared" si="73"/>
        <v>1266594.9713242077</v>
      </c>
      <c r="S259" s="5">
        <f t="shared" si="74"/>
        <v>1266583.9657121038</v>
      </c>
      <c r="T259" s="5">
        <f t="shared" si="75"/>
        <v>1266572.9661135864</v>
      </c>
      <c r="U259" s="5">
        <f t="shared" si="76"/>
        <v>1266561.9725288127</v>
      </c>
      <c r="V259" s="5">
        <f t="shared" si="77"/>
        <v>1266550.9849579388</v>
      </c>
      <c r="W259" s="5"/>
      <c r="X259" s="5" t="str">
        <f t="shared" si="85"/>
        <v>7.7588343605644E-11+1266594.97132421i</v>
      </c>
      <c r="Y259" s="5" t="str">
        <f t="shared" si="86"/>
        <v>7.75876694302108E-11+1266583.9657121i</v>
      </c>
      <c r="Z259" s="5" t="str">
        <f t="shared" si="87"/>
        <v>7.75869956231544E-11+1266572.96611359i</v>
      </c>
      <c r="AA259" s="5" t="str">
        <f t="shared" si="88"/>
        <v>7.75863221844844E-11+1266561.97252881i</v>
      </c>
      <c r="AB259" s="5" t="str">
        <f t="shared" si="89"/>
        <v>7.75856491142105E-11+1266550.98495794i</v>
      </c>
      <c r="AC259" s="5"/>
      <c r="AD259" s="5" t="str">
        <f t="shared" si="90"/>
        <v>0.597669957659683-0.799378946488409i</v>
      </c>
      <c r="AE259" s="5"/>
      <c r="AF259" s="5">
        <f t="shared" si="91"/>
        <v>0.99621607837784576</v>
      </c>
    </row>
    <row r="260" spans="8:32" x14ac:dyDescent="0.15">
      <c r="H260">
        <v>254</v>
      </c>
      <c r="I260" s="5">
        <f t="shared" si="83"/>
        <v>100000</v>
      </c>
      <c r="J260" s="5">
        <f t="shared" si="84"/>
        <v>-12650</v>
      </c>
      <c r="L260" s="5">
        <f t="shared" si="78"/>
        <v>100798.69491218624</v>
      </c>
      <c r="M260" s="5">
        <f t="shared" si="79"/>
        <v>100797.81569557944</v>
      </c>
      <c r="N260" s="5">
        <f t="shared" si="80"/>
        <v>100796.93695742941</v>
      </c>
      <c r="O260" s="5">
        <f t="shared" si="81"/>
        <v>100796.0586977487</v>
      </c>
      <c r="P260" s="5">
        <f t="shared" si="82"/>
        <v>100795.18091654977</v>
      </c>
      <c r="Q260" s="5"/>
      <c r="R260" s="5">
        <f t="shared" si="73"/>
        <v>1266673.7577102527</v>
      </c>
      <c r="S260" s="5">
        <f t="shared" si="74"/>
        <v>1266662.7091485213</v>
      </c>
      <c r="T260" s="5">
        <f t="shared" si="75"/>
        <v>1266651.6665992551</v>
      </c>
      <c r="U260" s="5">
        <f t="shared" si="76"/>
        <v>1266640.6300626115</v>
      </c>
      <c r="V260" s="5">
        <f t="shared" si="77"/>
        <v>1266629.5995387475</v>
      </c>
      <c r="W260" s="5"/>
      <c r="X260" s="5" t="str">
        <f t="shared" si="85"/>
        <v>7.75931698566006E-11+1266673.75771025i</v>
      </c>
      <c r="Y260" s="5" t="str">
        <f t="shared" si="86"/>
        <v>7.75924930501839E-11+1266662.70914852i</v>
      </c>
      <c r="Z260" s="5" t="str">
        <f t="shared" si="87"/>
        <v>7.75918166120753E-11+1266651.66659926i</v>
      </c>
      <c r="AA260" s="5" t="str">
        <f t="shared" si="88"/>
        <v>7.75911405422845E-11+1266640.63006261i</v>
      </c>
      <c r="AB260" s="5" t="str">
        <f t="shared" si="89"/>
        <v>7.7590464840821E-11+1266629.59953875i</v>
      </c>
      <c r="AC260" s="5"/>
      <c r="AD260" s="5" t="str">
        <f t="shared" si="90"/>
        <v>-0.651872549437319+0.627085493055371i</v>
      </c>
      <c r="AE260" s="5"/>
      <c r="AF260" s="5">
        <f t="shared" si="91"/>
        <v>0.81817403631040753</v>
      </c>
    </row>
    <row r="261" spans="8:32" x14ac:dyDescent="0.15">
      <c r="H261">
        <v>255</v>
      </c>
      <c r="I261" s="5">
        <f t="shared" si="83"/>
        <v>100000</v>
      </c>
      <c r="J261" s="5">
        <f t="shared" si="84"/>
        <v>-12700</v>
      </c>
      <c r="L261" s="5">
        <f t="shared" si="78"/>
        <v>100804.98894400019</v>
      </c>
      <c r="M261" s="5">
        <f t="shared" si="79"/>
        <v>100804.1063102094</v>
      </c>
      <c r="N261" s="5">
        <f t="shared" si="80"/>
        <v>100803.22415478584</v>
      </c>
      <c r="O261" s="5">
        <f t="shared" si="81"/>
        <v>100802.34247774206</v>
      </c>
      <c r="P261" s="5">
        <f t="shared" si="82"/>
        <v>100801.4612790906</v>
      </c>
      <c r="Q261" s="5"/>
      <c r="R261" s="5">
        <f t="shared" si="73"/>
        <v>1266752.8508466852</v>
      </c>
      <c r="S261" s="5">
        <f t="shared" si="74"/>
        <v>1266741.7593433536</v>
      </c>
      <c r="T261" s="5">
        <f t="shared" si="75"/>
        <v>1266730.6738513615</v>
      </c>
      <c r="U261" s="5">
        <f t="shared" si="76"/>
        <v>1266719.5943708671</v>
      </c>
      <c r="V261" s="5">
        <f t="shared" si="77"/>
        <v>1266708.5209020281</v>
      </c>
      <c r="W261" s="5"/>
      <c r="X261" s="5" t="str">
        <f t="shared" si="85"/>
        <v>7.75980148982953E-11+1266752.85084669i</v>
      </c>
      <c r="Y261" s="5" t="str">
        <f t="shared" si="86"/>
        <v>7.75973354613868E-11+1266741.75934335i</v>
      </c>
      <c r="Z261" s="5" t="str">
        <f t="shared" si="87"/>
        <v>7.75966563927175E-11+1266730.67385136i</v>
      </c>
      <c r="AA261" s="5" t="str">
        <f t="shared" si="88"/>
        <v>7.75959776922971E-11+1266719.59437087i</v>
      </c>
      <c r="AB261" s="5" t="str">
        <f t="shared" si="89"/>
        <v>7.75952993601352E-11+1266708.52090203i</v>
      </c>
      <c r="AC261" s="5"/>
      <c r="AD261" s="5" t="str">
        <f t="shared" si="90"/>
        <v>0.761885089328684-0.232090393965043i</v>
      </c>
      <c r="AE261" s="5"/>
      <c r="AF261" s="5">
        <f t="shared" si="91"/>
        <v>0.63433484031222565</v>
      </c>
    </row>
    <row r="262" spans="8:32" x14ac:dyDescent="0.15">
      <c r="H262">
        <v>256</v>
      </c>
      <c r="I262" s="5">
        <f t="shared" si="83"/>
        <v>100000</v>
      </c>
      <c r="J262" s="5">
        <f t="shared" si="84"/>
        <v>-12750</v>
      </c>
      <c r="L262" s="5">
        <f t="shared" si="78"/>
        <v>100811.30738166231</v>
      </c>
      <c r="M262" s="5">
        <f t="shared" si="79"/>
        <v>100810.42133132863</v>
      </c>
      <c r="N262" s="5">
        <f t="shared" si="80"/>
        <v>100809.5357592723</v>
      </c>
      <c r="O262" s="5">
        <f t="shared" si="81"/>
        <v>100808.65066550589</v>
      </c>
      <c r="P262" s="5">
        <f t="shared" si="82"/>
        <v>100807.766050042</v>
      </c>
      <c r="Q262" s="5"/>
      <c r="R262" s="5">
        <f t="shared" si="73"/>
        <v>1266832.2506760512</v>
      </c>
      <c r="S262" s="5">
        <f t="shared" si="74"/>
        <v>1266821.1162391752</v>
      </c>
      <c r="T262" s="5">
        <f t="shared" si="75"/>
        <v>1266809.9878125095</v>
      </c>
      <c r="U262" s="5">
        <f t="shared" si="76"/>
        <v>1266798.8653962126</v>
      </c>
      <c r="V262" s="5">
        <f t="shared" si="77"/>
        <v>1266787.7489904421</v>
      </c>
      <c r="W262" s="5"/>
      <c r="X262" s="5" t="str">
        <f t="shared" si="85"/>
        <v>7.76028787272087E-11+1266832.25067605i</v>
      </c>
      <c r="Y262" s="5" t="str">
        <f t="shared" si="86"/>
        <v>7.76021966603019E-11+1266821.11623918i</v>
      </c>
      <c r="Z262" s="5" t="str">
        <f t="shared" si="87"/>
        <v>7.76015149615652E-11+1266809.98781251i</v>
      </c>
      <c r="AA262" s="5" t="str">
        <f t="shared" si="88"/>
        <v>7.76008336310081E-11+1266798.86539621i</v>
      </c>
      <c r="AB262" s="5" t="str">
        <f t="shared" si="89"/>
        <v>7.76001526686404E-11+1266787.74899044i</v>
      </c>
      <c r="AC262" s="5"/>
      <c r="AD262" s="5" t="str">
        <f t="shared" si="90"/>
        <v>-0.597182529512053-0.312935611129771i</v>
      </c>
      <c r="AE262" s="5"/>
      <c r="AF262" s="5">
        <f t="shared" si="91"/>
        <v>0.45455567026757721</v>
      </c>
    </row>
    <row r="263" spans="8:32" x14ac:dyDescent="0.15">
      <c r="H263">
        <v>257</v>
      </c>
      <c r="I263" s="5">
        <f t="shared" si="83"/>
        <v>100000</v>
      </c>
      <c r="J263" s="5">
        <f t="shared" si="84"/>
        <v>-12800</v>
      </c>
      <c r="L263" s="5">
        <f t="shared" si="78"/>
        <v>100817.65022058389</v>
      </c>
      <c r="M263" s="5">
        <f t="shared" si="79"/>
        <v>100816.76075435076</v>
      </c>
      <c r="N263" s="5">
        <f t="shared" si="80"/>
        <v>100815.87176630473</v>
      </c>
      <c r="O263" s="5">
        <f t="shared" si="81"/>
        <v>100814.98325645846</v>
      </c>
      <c r="P263" s="5">
        <f t="shared" si="82"/>
        <v>100814.09522482459</v>
      </c>
      <c r="Q263" s="5"/>
      <c r="R263" s="5">
        <f t="shared" ref="R263:R326" si="92">L263/$D$3*2*PI()+$E$7</f>
        <v>1266911.9571406869</v>
      </c>
      <c r="S263" s="5">
        <f t="shared" ref="S263:S326" si="93">M263/$D$3*2*PI()+$E$8</f>
        <v>1266900.7797783525</v>
      </c>
      <c r="T263" s="5">
        <f t="shared" ref="T263:T326" si="94">N263/$D$3*2*PI()+$E$9</f>
        <v>1266889.6084250943</v>
      </c>
      <c r="U263" s="5">
        <f t="shared" ref="U263:U326" si="95">O263/$D$3*2*PI()+$E$10</f>
        <v>1266878.4430810716</v>
      </c>
      <c r="V263" s="5">
        <f t="shared" ref="V263:V326" si="96">P263/$D$3*2*PI()+$E$11</f>
        <v>1266867.283746443</v>
      </c>
      <c r="W263" s="5"/>
      <c r="X263" s="5" t="str">
        <f t="shared" si="85"/>
        <v>7.76077613398084E-11+1266911.95714069i</v>
      </c>
      <c r="Y263" s="5" t="str">
        <f t="shared" si="86"/>
        <v>7.76070766433987E-11+1266900.77977835i</v>
      </c>
      <c r="Z263" s="5" t="str">
        <f t="shared" si="87"/>
        <v>7.76063923150896E-11+1266889.60842509i</v>
      </c>
      <c r="AA263" s="5" t="str">
        <f t="shared" si="88"/>
        <v>7.76057083548906E-11+1266878.44308107i</v>
      </c>
      <c r="AB263" s="5" t="str">
        <f t="shared" si="89"/>
        <v>7.76050247628117E-11+1266867.28374644i</v>
      </c>
      <c r="AC263" s="5"/>
      <c r="AD263" s="5" t="str">
        <f t="shared" si="90"/>
        <v>0.000283785774078504+0.538245931514692i</v>
      </c>
      <c r="AE263" s="5"/>
      <c r="AF263" s="5">
        <f t="shared" si="91"/>
        <v>0.28970876332648404</v>
      </c>
    </row>
    <row r="264" spans="8:32" x14ac:dyDescent="0.15">
      <c r="H264">
        <v>258</v>
      </c>
      <c r="I264" s="5">
        <f t="shared" si="83"/>
        <v>100000</v>
      </c>
      <c r="J264" s="5">
        <f t="shared" si="84"/>
        <v>-12850</v>
      </c>
      <c r="L264" s="5">
        <f t="shared" si="78"/>
        <v>100824.01745615972</v>
      </c>
      <c r="M264" s="5">
        <f t="shared" si="79"/>
        <v>100823.12457467285</v>
      </c>
      <c r="N264" s="5">
        <f t="shared" si="80"/>
        <v>100822.23217128254</v>
      </c>
      <c r="O264" s="5">
        <f t="shared" si="81"/>
        <v>100821.34024600149</v>
      </c>
      <c r="P264" s="5">
        <f t="shared" si="82"/>
        <v>100820.44879884239</v>
      </c>
      <c r="Q264" s="5"/>
      <c r="R264" s="5">
        <f t="shared" si="92"/>
        <v>1266991.9701827217</v>
      </c>
      <c r="S264" s="5">
        <f t="shared" si="93"/>
        <v>1266980.749903043</v>
      </c>
      <c r="T264" s="5">
        <f t="shared" si="94"/>
        <v>1266969.5356313027</v>
      </c>
      <c r="U264" s="5">
        <f t="shared" si="95"/>
        <v>1266958.3273676608</v>
      </c>
      <c r="V264" s="5">
        <f t="shared" si="96"/>
        <v>1266947.1251122765</v>
      </c>
      <c r="W264" s="5"/>
      <c r="X264" s="5" t="str">
        <f t="shared" si="85"/>
        <v>7.76126627325495E-11+1266991.97018272i</v>
      </c>
      <c r="Y264" s="5" t="str">
        <f t="shared" si="86"/>
        <v>7.76119754071339E-11+1266980.74990304i</v>
      </c>
      <c r="Z264" s="5" t="str">
        <f t="shared" si="87"/>
        <v>7.76112884497491E-11+1266969.5356313i</v>
      </c>
      <c r="AA264" s="5" t="str">
        <f t="shared" si="88"/>
        <v>7.7610601860405E-11+1266958.32736766i</v>
      </c>
      <c r="AB264" s="5" t="str">
        <f t="shared" si="89"/>
        <v>7.76099156391112E-11+1266947.12511228i</v>
      </c>
      <c r="AC264" s="5"/>
      <c r="AD264" s="5" t="str">
        <f t="shared" si="90"/>
        <v>0.383447155394344-0.066304291172979i</v>
      </c>
      <c r="AE264" s="5"/>
      <c r="AF264" s="5">
        <f t="shared" si="91"/>
        <v>0.15142798000796537</v>
      </c>
    </row>
    <row r="265" spans="8:32" x14ac:dyDescent="0.15">
      <c r="H265">
        <v>259</v>
      </c>
      <c r="I265" s="5">
        <f t="shared" si="83"/>
        <v>100000</v>
      </c>
      <c r="J265" s="5">
        <f t="shared" si="84"/>
        <v>-12900</v>
      </c>
      <c r="L265" s="5">
        <f t="shared" si="78"/>
        <v>100830.40908376798</v>
      </c>
      <c r="M265" s="5">
        <f t="shared" si="79"/>
        <v>100829.51278767541</v>
      </c>
      <c r="N265" s="5">
        <f t="shared" si="80"/>
        <v>100828.61696958855</v>
      </c>
      <c r="O265" s="5">
        <f t="shared" si="81"/>
        <v>100827.72162952012</v>
      </c>
      <c r="P265" s="5">
        <f t="shared" si="82"/>
        <v>100826.82676748287</v>
      </c>
      <c r="Q265" s="5"/>
      <c r="R265" s="5">
        <f t="shared" si="92"/>
        <v>1267072.2897440761</v>
      </c>
      <c r="S265" s="5">
        <f t="shared" si="93"/>
        <v>1267061.0265551966</v>
      </c>
      <c r="T265" s="5">
        <f t="shared" si="94"/>
        <v>1267049.7693731142</v>
      </c>
      <c r="U265" s="5">
        <f t="shared" si="95"/>
        <v>1267038.5181979884</v>
      </c>
      <c r="V265" s="5">
        <f t="shared" si="96"/>
        <v>1267027.2730299796</v>
      </c>
      <c r="W265" s="5"/>
      <c r="X265" s="5" t="str">
        <f t="shared" si="85"/>
        <v>7.76175829018741E-11+1267072.28974408i</v>
      </c>
      <c r="Y265" s="5" t="str">
        <f t="shared" si="86"/>
        <v>7.76168929479515E-11+1267061.0265552i</v>
      </c>
      <c r="Z265" s="5" t="str">
        <f t="shared" si="87"/>
        <v>7.76162033619897E-11+1267049.76937311i</v>
      </c>
      <c r="AA265" s="5" t="str">
        <f t="shared" si="88"/>
        <v>7.76155141439986E-11+1267038.51819799i</v>
      </c>
      <c r="AB265" s="5" t="str">
        <f t="shared" si="89"/>
        <v>7.76148252939881E-11+1267027.27302998i</v>
      </c>
      <c r="AC265" s="5"/>
      <c r="AD265" s="5" t="str">
        <f t="shared" si="90"/>
        <v>-0.00360027483695613-0.227614767027786i</v>
      </c>
      <c r="AE265" s="5"/>
      <c r="AF265" s="5">
        <f t="shared" si="91"/>
        <v>5.1821444148014921E-2</v>
      </c>
    </row>
    <row r="266" spans="8:32" x14ac:dyDescent="0.15">
      <c r="H266">
        <v>260</v>
      </c>
      <c r="I266" s="5">
        <f t="shared" si="83"/>
        <v>100000</v>
      </c>
      <c r="J266" s="5">
        <f t="shared" si="84"/>
        <v>-12950</v>
      </c>
      <c r="L266" s="5">
        <f t="shared" si="78"/>
        <v>100836.82509877034</v>
      </c>
      <c r="M266" s="5">
        <f t="shared" si="79"/>
        <v>100835.92538872245</v>
      </c>
      <c r="N266" s="5">
        <f t="shared" si="80"/>
        <v>100835.02615658905</v>
      </c>
      <c r="O266" s="5">
        <f t="shared" si="81"/>
        <v>100834.12740238298</v>
      </c>
      <c r="P266" s="5">
        <f t="shared" si="82"/>
        <v>100833.22912611694</v>
      </c>
      <c r="Q266" s="5"/>
      <c r="R266" s="5">
        <f t="shared" si="92"/>
        <v>1267152.9157664629</v>
      </c>
      <c r="S266" s="5">
        <f t="shared" si="93"/>
        <v>1267141.6096765557</v>
      </c>
      <c r="T266" s="5">
        <f t="shared" si="94"/>
        <v>1267130.3095922992</v>
      </c>
      <c r="U266" s="5">
        <f t="shared" si="95"/>
        <v>1267119.0155138543</v>
      </c>
      <c r="V266" s="5">
        <f t="shared" si="96"/>
        <v>1267107.7274413814</v>
      </c>
      <c r="W266" s="5"/>
      <c r="X266" s="5" t="str">
        <f t="shared" si="85"/>
        <v>7.76225218442117E-11+1267152.91576646i</v>
      </c>
      <c r="Y266" s="5" t="str">
        <f t="shared" si="86"/>
        <v>7.76218292622827E-11+1267141.60967656i</v>
      </c>
      <c r="Z266" s="5" t="str">
        <f t="shared" si="87"/>
        <v>7.76211370482443E-11+1267130.3095923i</v>
      </c>
      <c r="AA266" s="5" t="str">
        <f t="shared" si="88"/>
        <v>7.76204452021065E-11+1267119.01551385i</v>
      </c>
      <c r="AB266" s="5" t="str">
        <f t="shared" si="89"/>
        <v>7.76197537238791E-11+1267107.72744138i</v>
      </c>
      <c r="AC266" s="5"/>
      <c r="AD266" s="5" t="str">
        <f t="shared" si="90"/>
        <v>-0.0445640529473911-0.034219840124441i</v>
      </c>
      <c r="AE266" s="5"/>
      <c r="AF266" s="5">
        <f t="shared" si="91"/>
        <v>3.1569522732401798E-3</v>
      </c>
    </row>
    <row r="267" spans="8:32" x14ac:dyDescent="0.15">
      <c r="H267">
        <v>261</v>
      </c>
      <c r="I267" s="5">
        <f t="shared" si="83"/>
        <v>100000</v>
      </c>
      <c r="J267" s="5">
        <f t="shared" si="84"/>
        <v>-13000</v>
      </c>
      <c r="L267" s="5">
        <f t="shared" si="78"/>
        <v>100843.26549651196</v>
      </c>
      <c r="M267" s="5">
        <f t="shared" si="79"/>
        <v>100842.36237316141</v>
      </c>
      <c r="N267" s="5">
        <f t="shared" si="80"/>
        <v>100841.45972763385</v>
      </c>
      <c r="O267" s="5">
        <f t="shared" si="81"/>
        <v>100840.55755994211</v>
      </c>
      <c r="P267" s="5">
        <f t="shared" si="82"/>
        <v>100839.65587009904</v>
      </c>
      <c r="Q267" s="5"/>
      <c r="R267" s="5">
        <f t="shared" si="92"/>
        <v>1267233.8481913882</v>
      </c>
      <c r="S267" s="5">
        <f t="shared" si="93"/>
        <v>1267222.4992086545</v>
      </c>
      <c r="T267" s="5">
        <f t="shared" si="94"/>
        <v>1267211.156230422</v>
      </c>
      <c r="U267" s="5">
        <f t="shared" si="95"/>
        <v>1267199.8192568512</v>
      </c>
      <c r="V267" s="5">
        <f t="shared" si="96"/>
        <v>1267188.4882881041</v>
      </c>
      <c r="W267" s="5"/>
      <c r="X267" s="5" t="str">
        <f t="shared" si="85"/>
        <v>7.76274795559792E-11+1267233.84819139i</v>
      </c>
      <c r="Y267" s="5" t="str">
        <f t="shared" si="86"/>
        <v>7.76267843465462E-11+1267222.49920865i</v>
      </c>
      <c r="Z267" s="5" t="str">
        <f t="shared" si="87"/>
        <v>7.76260895049334E-11+1267211.15623042i</v>
      </c>
      <c r="AA267" s="5" t="str">
        <f t="shared" si="88"/>
        <v>7.76253950311507E-11+1267199.81925685i</v>
      </c>
      <c r="AB267" s="5" t="str">
        <f t="shared" si="89"/>
        <v>7.7624700925208E-11+1267188.4882881i</v>
      </c>
      <c r="AC267" s="5"/>
      <c r="AD267" s="5" t="str">
        <f t="shared" si="90"/>
        <v>0.106889341968168-0.0781217313597911i</v>
      </c>
      <c r="AE267" s="5"/>
      <c r="AF267" s="5">
        <f t="shared" si="91"/>
        <v>1.7528336337039329E-2</v>
      </c>
    </row>
    <row r="268" spans="8:32" x14ac:dyDescent="0.15">
      <c r="H268">
        <v>262</v>
      </c>
      <c r="I268" s="5">
        <f t="shared" si="83"/>
        <v>100000</v>
      </c>
      <c r="J268" s="5">
        <f t="shared" si="84"/>
        <v>-13050</v>
      </c>
      <c r="L268" s="5">
        <f t="shared" si="78"/>
        <v>100849.7302723215</v>
      </c>
      <c r="M268" s="5">
        <f t="shared" si="79"/>
        <v>100848.82373632328</v>
      </c>
      <c r="N268" s="5">
        <f t="shared" si="80"/>
        <v>100847.9176780562</v>
      </c>
      <c r="O268" s="5">
        <f t="shared" si="81"/>
        <v>100847.01209753317</v>
      </c>
      <c r="P268" s="5">
        <f t="shared" si="82"/>
        <v>100846.10699476703</v>
      </c>
      <c r="Q268" s="5"/>
      <c r="R268" s="5">
        <f t="shared" si="92"/>
        <v>1267315.0869601495</v>
      </c>
      <c r="S268" s="5">
        <f t="shared" si="93"/>
        <v>1267303.6950928206</v>
      </c>
      <c r="T268" s="5">
        <f t="shared" si="94"/>
        <v>1267292.3092288384</v>
      </c>
      <c r="U268" s="5">
        <f t="shared" si="95"/>
        <v>1267280.9293683649</v>
      </c>
      <c r="V268" s="5">
        <f t="shared" si="96"/>
        <v>1267269.5555115615</v>
      </c>
      <c r="W268" s="5"/>
      <c r="X268" s="5" t="str">
        <f t="shared" si="85"/>
        <v>7.76324560335805E-11+1267315.08696015i</v>
      </c>
      <c r="Y268" s="5" t="str">
        <f t="shared" si="86"/>
        <v>7.76317581971477E-11+1267303.69509282i</v>
      </c>
      <c r="Z268" s="5" t="str">
        <f t="shared" si="87"/>
        <v>7.76310607284644E-11+1267292.30922884i</v>
      </c>
      <c r="AA268" s="5" t="str">
        <f t="shared" si="88"/>
        <v>7.76303636275406E-11+1267280.92936836i</v>
      </c>
      <c r="AB268" s="5" t="str">
        <f t="shared" si="89"/>
        <v>7.76296668943862E-11+1267269.55551156i</v>
      </c>
      <c r="AC268" s="5"/>
      <c r="AD268" s="5" t="str">
        <f t="shared" si="90"/>
        <v>0.153781611742363-0.287859157747678i</v>
      </c>
      <c r="AE268" s="5"/>
      <c r="AF268" s="5">
        <f t="shared" si="91"/>
        <v>0.10651167880928146</v>
      </c>
    </row>
    <row r="269" spans="8:32" x14ac:dyDescent="0.15">
      <c r="H269">
        <v>263</v>
      </c>
      <c r="I269" s="5">
        <f t="shared" si="83"/>
        <v>100000</v>
      </c>
      <c r="J269" s="5">
        <f t="shared" si="84"/>
        <v>-13100</v>
      </c>
      <c r="L269" s="5">
        <f t="shared" si="78"/>
        <v>100856.21942151114</v>
      </c>
      <c r="M269" s="5">
        <f t="shared" si="79"/>
        <v>100855.30947352252</v>
      </c>
      <c r="N269" s="5">
        <f t="shared" si="80"/>
        <v>100854.40000317289</v>
      </c>
      <c r="O269" s="5">
        <f t="shared" si="81"/>
        <v>100853.49101047519</v>
      </c>
      <c r="P269" s="5">
        <f t="shared" si="82"/>
        <v>100852.58249544233</v>
      </c>
      <c r="Q269" s="5"/>
      <c r="R269" s="5">
        <f t="shared" si="92"/>
        <v>1267396.6320138385</v>
      </c>
      <c r="S269" s="5">
        <f t="shared" si="93"/>
        <v>1267385.1972701736</v>
      </c>
      <c r="T269" s="5">
        <f t="shared" si="94"/>
        <v>1267373.7685286975</v>
      </c>
      <c r="U269" s="5">
        <f t="shared" si="95"/>
        <v>1267362.3457895725</v>
      </c>
      <c r="V269" s="5">
        <f t="shared" si="96"/>
        <v>1267350.9290529608</v>
      </c>
      <c r="W269" s="5"/>
      <c r="X269" s="5" t="str">
        <f t="shared" si="85"/>
        <v>7.76374512734072E-11+1267396.63201384i</v>
      </c>
      <c r="Y269" s="5" t="str">
        <f t="shared" si="86"/>
        <v>7.76367508104805E-11+1267385.19727017i</v>
      </c>
      <c r="Z269" s="5" t="str">
        <f t="shared" si="87"/>
        <v>7.76360507152324E-11+1267373.7685287i</v>
      </c>
      <c r="AA269" s="5" t="str">
        <f t="shared" si="88"/>
        <v>7.76353509876729E-11+1267362.34578957i</v>
      </c>
      <c r="AB269" s="5" t="str">
        <f t="shared" si="89"/>
        <v>7.76346516278119E-11+1267350.92905296i</v>
      </c>
      <c r="AC269" s="5"/>
      <c r="AD269" s="5" t="str">
        <f t="shared" si="90"/>
        <v>0.151214382213549-0.507892500657718i</v>
      </c>
      <c r="AE269" s="5"/>
      <c r="AF269" s="5">
        <f t="shared" si="91"/>
        <v>0.28082058161257534</v>
      </c>
    </row>
    <row r="270" spans="8:32" x14ac:dyDescent="0.15">
      <c r="H270">
        <v>264</v>
      </c>
      <c r="I270" s="5">
        <f t="shared" si="83"/>
        <v>100000</v>
      </c>
      <c r="J270" s="5">
        <f t="shared" si="84"/>
        <v>-13150</v>
      </c>
      <c r="L270" s="5">
        <f t="shared" si="78"/>
        <v>100862.73293937657</v>
      </c>
      <c r="M270" s="5">
        <f t="shared" si="79"/>
        <v>100861.81958005716</v>
      </c>
      <c r="N270" s="5">
        <f t="shared" si="80"/>
        <v>100860.90669828425</v>
      </c>
      <c r="O270" s="5">
        <f t="shared" si="81"/>
        <v>100859.99429407083</v>
      </c>
      <c r="P270" s="5">
        <f t="shared" si="82"/>
        <v>100859.08236742986</v>
      </c>
      <c r="Q270" s="5"/>
      <c r="R270" s="5">
        <f t="shared" si="92"/>
        <v>1267478.4832933387</v>
      </c>
      <c r="S270" s="5">
        <f t="shared" si="93"/>
        <v>1267467.005681627</v>
      </c>
      <c r="T270" s="5">
        <f t="shared" si="94"/>
        <v>1267455.5340709414</v>
      </c>
      <c r="U270" s="5">
        <f t="shared" si="95"/>
        <v>1267444.0684614454</v>
      </c>
      <c r="V270" s="5">
        <f t="shared" si="96"/>
        <v>1267432.608853302</v>
      </c>
      <c r="W270" s="5"/>
      <c r="X270" s="5" t="str">
        <f t="shared" si="85"/>
        <v>7.76424652718377E-11+1267478.48329334i</v>
      </c>
      <c r="Y270" s="5" t="str">
        <f t="shared" si="86"/>
        <v>7.7641762182925E-11+1267467.00568163i</v>
      </c>
      <c r="Z270" s="5" t="str">
        <f t="shared" si="87"/>
        <v>7.76410594616197E-11+1267455.53407094i</v>
      </c>
      <c r="AA270" s="5" t="str">
        <f t="shared" si="88"/>
        <v>7.76403571079317E-11+1267444.06846145i</v>
      </c>
      <c r="AB270" s="5" t="str">
        <f t="shared" si="89"/>
        <v>7.76396551218712E-11+1267432.6088533i</v>
      </c>
      <c r="AC270" s="5"/>
      <c r="AD270" s="5" t="str">
        <f t="shared" si="90"/>
        <v>0.27719938193528-0.687844895442088i</v>
      </c>
      <c r="AE270" s="5"/>
      <c r="AF270" s="5">
        <f t="shared" si="91"/>
        <v>0.54997009753103832</v>
      </c>
    </row>
    <row r="271" spans="8:32" x14ac:dyDescent="0.15">
      <c r="H271">
        <v>265</v>
      </c>
      <c r="I271" s="5">
        <f t="shared" si="83"/>
        <v>100000</v>
      </c>
      <c r="J271" s="5">
        <f t="shared" si="84"/>
        <v>-13200</v>
      </c>
      <c r="L271" s="5">
        <f t="shared" si="78"/>
        <v>100869.27082119707</v>
      </c>
      <c r="M271" s="5">
        <f t="shared" si="79"/>
        <v>100868.35405120875</v>
      </c>
      <c r="N271" s="5">
        <f t="shared" si="80"/>
        <v>100867.43775867413</v>
      </c>
      <c r="O271" s="5">
        <f t="shared" si="81"/>
        <v>100866.52194360625</v>
      </c>
      <c r="P271" s="5">
        <f t="shared" si="82"/>
        <v>100865.60660601809</v>
      </c>
      <c r="Q271" s="5"/>
      <c r="R271" s="5">
        <f t="shared" si="92"/>
        <v>1267560.640739328</v>
      </c>
      <c r="S271" s="5">
        <f t="shared" si="93"/>
        <v>1267549.1202678867</v>
      </c>
      <c r="T271" s="5">
        <f t="shared" si="94"/>
        <v>1267537.6057963055</v>
      </c>
      <c r="U271" s="5">
        <f t="shared" si="95"/>
        <v>1267526.0973247483</v>
      </c>
      <c r="V271" s="5">
        <f t="shared" si="96"/>
        <v>1267514.5948533781</v>
      </c>
      <c r="W271" s="5"/>
      <c r="X271" s="5" t="str">
        <f t="shared" si="85"/>
        <v>7.76474980252384E-11+1267560.64073933i</v>
      </c>
      <c r="Y271" s="5" t="str">
        <f t="shared" si="86"/>
        <v>7.76467923108491E-11+1267549.12026789i</v>
      </c>
      <c r="Z271" s="5" t="str">
        <f t="shared" si="87"/>
        <v>7.76460869639958E-11+1267537.60579631i</v>
      </c>
      <c r="AA271" s="5" t="str">
        <f t="shared" si="88"/>
        <v>7.76453819846884E-11+1267526.09732475i</v>
      </c>
      <c r="AB271" s="5" t="str">
        <f t="shared" si="89"/>
        <v>7.76446773729371E-11+1267514.59485338i</v>
      </c>
      <c r="AC271" s="5"/>
      <c r="AD271" s="5" t="str">
        <f t="shared" si="90"/>
        <v>0.674529716404911-0.683350853512266i</v>
      </c>
      <c r="AE271" s="5"/>
      <c r="AF271" s="5">
        <f t="shared" si="91"/>
        <v>0.92195872730923201</v>
      </c>
    </row>
    <row r="272" spans="8:32" x14ac:dyDescent="0.15">
      <c r="H272">
        <v>266</v>
      </c>
      <c r="I272" s="5">
        <f t="shared" si="83"/>
        <v>100000</v>
      </c>
      <c r="J272" s="5">
        <f t="shared" si="84"/>
        <v>-13250</v>
      </c>
      <c r="L272" s="5">
        <f t="shared" si="78"/>
        <v>100875.83306223547</v>
      </c>
      <c r="M272" s="5">
        <f t="shared" si="79"/>
        <v>100874.91288224242</v>
      </c>
      <c r="N272" s="5">
        <f t="shared" si="80"/>
        <v>100873.99317960997</v>
      </c>
      <c r="O272" s="5">
        <f t="shared" si="81"/>
        <v>100873.07395435117</v>
      </c>
      <c r="P272" s="5">
        <f t="shared" si="82"/>
        <v>100872.15520647906</v>
      </c>
      <c r="Q272" s="5"/>
      <c r="R272" s="5">
        <f t="shared" si="92"/>
        <v>1267643.1042922772</v>
      </c>
      <c r="S272" s="5">
        <f t="shared" si="93"/>
        <v>1267631.5409694528</v>
      </c>
      <c r="T272" s="5">
        <f t="shared" si="94"/>
        <v>1267619.9836453183</v>
      </c>
      <c r="U272" s="5">
        <f t="shared" si="95"/>
        <v>1267608.4323200381</v>
      </c>
      <c r="V272" s="5">
        <f t="shared" si="96"/>
        <v>1267596.8869937761</v>
      </c>
      <c r="W272" s="5"/>
      <c r="X272" s="5" t="str">
        <f t="shared" si="85"/>
        <v>7.76525495299625E-11+1267643.10429228i</v>
      </c>
      <c r="Y272" s="5" t="str">
        <f t="shared" si="86"/>
        <v>7.76518411906079E-11+1267631.54096945i</v>
      </c>
      <c r="Z272" s="5" t="str">
        <f t="shared" si="87"/>
        <v>7.76511332187176E-11+1267619.98364532i</v>
      </c>
      <c r="AA272" s="5" t="str">
        <f t="shared" si="88"/>
        <v>7.76504256143016E-11+1267608.43232004i</v>
      </c>
      <c r="AB272" s="5" t="str">
        <f t="shared" si="89"/>
        <v>7.76497183773701E-11+1267596.88699378i</v>
      </c>
      <c r="AC272" s="5"/>
      <c r="AD272" s="5" t="str">
        <f t="shared" si="90"/>
        <v>1.17947596275574-0.108693178707447i</v>
      </c>
      <c r="AE272" s="5"/>
      <c r="AF272" s="5">
        <f t="shared" si="91"/>
        <v>1.4029777538161095</v>
      </c>
    </row>
    <row r="273" spans="8:32" x14ac:dyDescent="0.15">
      <c r="H273">
        <v>267</v>
      </c>
      <c r="I273" s="5">
        <f t="shared" si="83"/>
        <v>100000</v>
      </c>
      <c r="J273" s="5">
        <f t="shared" si="84"/>
        <v>-13300</v>
      </c>
      <c r="L273" s="5">
        <f t="shared" si="78"/>
        <v>100882.41965773818</v>
      </c>
      <c r="M273" s="5">
        <f t="shared" si="79"/>
        <v>100881.49606840692</v>
      </c>
      <c r="N273" s="5">
        <f t="shared" si="80"/>
        <v>100880.57295634279</v>
      </c>
      <c r="O273" s="5">
        <f t="shared" si="81"/>
        <v>100879.6503215589</v>
      </c>
      <c r="P273" s="5">
        <f t="shared" si="82"/>
        <v>100878.72816406837</v>
      </c>
      <c r="Q273" s="5"/>
      <c r="R273" s="5">
        <f t="shared" si="92"/>
        <v>1267725.8738924512</v>
      </c>
      <c r="S273" s="5">
        <f t="shared" si="93"/>
        <v>1267714.267726619</v>
      </c>
      <c r="T273" s="5">
        <f t="shared" si="94"/>
        <v>1267702.6675583026</v>
      </c>
      <c r="U273" s="5">
        <f t="shared" si="95"/>
        <v>1267691.0733876666</v>
      </c>
      <c r="V273" s="5">
        <f t="shared" si="96"/>
        <v>1267679.4852148758</v>
      </c>
      <c r="W273" s="5"/>
      <c r="X273" s="5" t="str">
        <f t="shared" si="85"/>
        <v>7.76576197823508E-11+1267725.87389245i</v>
      </c>
      <c r="Y273" s="5" t="str">
        <f t="shared" si="86"/>
        <v>7.7656908818544E-11+1267714.26772662i</v>
      </c>
      <c r="Z273" s="5" t="str">
        <f t="shared" si="87"/>
        <v>7.76561982221295E-11+1267702.6675583i</v>
      </c>
      <c r="AA273" s="5" t="str">
        <f t="shared" si="88"/>
        <v>7.76554879931175E-11+1267691.07338767i</v>
      </c>
      <c r="AB273" s="5" t="str">
        <f t="shared" si="89"/>
        <v>7.7654778131518E-11+1267679.48521488i</v>
      </c>
      <c r="AC273" s="5"/>
      <c r="AD273" s="5" t="str">
        <f t="shared" si="90"/>
        <v>0.863890079614284+1.11841427422559i</v>
      </c>
      <c r="AE273" s="5"/>
      <c r="AF273" s="5">
        <f t="shared" si="91"/>
        <v>1.9971565584475275</v>
      </c>
    </row>
    <row r="274" spans="8:32" x14ac:dyDescent="0.15">
      <c r="H274">
        <v>268</v>
      </c>
      <c r="I274" s="5">
        <f t="shared" si="83"/>
        <v>100000</v>
      </c>
      <c r="J274" s="5">
        <f t="shared" si="84"/>
        <v>-13350</v>
      </c>
      <c r="L274" s="5">
        <f t="shared" si="78"/>
        <v>100889.03060293522</v>
      </c>
      <c r="M274" s="5">
        <f t="shared" si="79"/>
        <v>100888.10360493451</v>
      </c>
      <c r="N274" s="5">
        <f t="shared" si="80"/>
        <v>100887.17708410717</v>
      </c>
      <c r="O274" s="5">
        <f t="shared" si="81"/>
        <v>100886.25104046636</v>
      </c>
      <c r="P274" s="5">
        <f t="shared" si="82"/>
        <v>100885.32547402522</v>
      </c>
      <c r="Q274" s="5"/>
      <c r="R274" s="5">
        <f t="shared" si="92"/>
        <v>1267808.9494799084</v>
      </c>
      <c r="S274" s="5">
        <f t="shared" si="93"/>
        <v>1267797.3004794728</v>
      </c>
      <c r="T274" s="5">
        <f t="shared" si="94"/>
        <v>1267785.6574753744</v>
      </c>
      <c r="U274" s="5">
        <f t="shared" si="95"/>
        <v>1267774.0204677789</v>
      </c>
      <c r="V274" s="5">
        <f t="shared" si="96"/>
        <v>1267762.3894568514</v>
      </c>
      <c r="W274" s="5"/>
      <c r="X274" s="5" t="str">
        <f t="shared" si="85"/>
        <v>7.76627087787315E-11+1267808.94947991i</v>
      </c>
      <c r="Y274" s="5" t="str">
        <f t="shared" si="86"/>
        <v>7.76619951909873E-11+1267797.30047947i</v>
      </c>
      <c r="Z274" s="5" t="str">
        <f t="shared" si="87"/>
        <v>7.76612819705632E-11+1267785.65747537i</v>
      </c>
      <c r="AA274" s="5" t="str">
        <f t="shared" si="88"/>
        <v>7.76605691174694E-11+1267774.02046778i</v>
      </c>
      <c r="AB274" s="5" t="str">
        <f t="shared" si="89"/>
        <v>7.76598566317161E-11+1267762.38945685i</v>
      </c>
      <c r="AC274" s="5"/>
      <c r="AD274" s="5" t="str">
        <f t="shared" si="90"/>
        <v>-0.999047783013473+1.30700233750754i</v>
      </c>
      <c r="AE274" s="5"/>
      <c r="AF274" s="5">
        <f t="shared" si="91"/>
        <v>2.706351582994309</v>
      </c>
    </row>
    <row r="275" spans="8:32" x14ac:dyDescent="0.15">
      <c r="H275">
        <v>269</v>
      </c>
      <c r="I275" s="5">
        <f t="shared" si="83"/>
        <v>100000</v>
      </c>
      <c r="J275" s="5">
        <f t="shared" si="84"/>
        <v>-13400</v>
      </c>
      <c r="L275" s="5">
        <f t="shared" si="78"/>
        <v>100895.66589304022</v>
      </c>
      <c r="M275" s="5">
        <f t="shared" si="79"/>
        <v>100894.73548704115</v>
      </c>
      <c r="N275" s="5">
        <f t="shared" si="80"/>
        <v>100893.80555812136</v>
      </c>
      <c r="O275" s="5">
        <f t="shared" si="81"/>
        <v>100892.87610629405</v>
      </c>
      <c r="P275" s="5">
        <f t="shared" si="82"/>
        <v>100891.94713157239</v>
      </c>
      <c r="Q275" s="5"/>
      <c r="R275" s="5">
        <f t="shared" si="92"/>
        <v>1267892.3309945017</v>
      </c>
      <c r="S275" s="5">
        <f t="shared" si="93"/>
        <v>1267880.6391678955</v>
      </c>
      <c r="T275" s="5">
        <f t="shared" si="94"/>
        <v>1267868.9533364445</v>
      </c>
      <c r="U275" s="5">
        <f t="shared" si="95"/>
        <v>1267857.2735003142</v>
      </c>
      <c r="V275" s="5">
        <f t="shared" si="96"/>
        <v>1267845.5996596706</v>
      </c>
      <c r="W275" s="5"/>
      <c r="X275" s="5" t="str">
        <f t="shared" si="85"/>
        <v>7.76678165154201E-11+1267892.3309945i</v>
      </c>
      <c r="Y275" s="5" t="str">
        <f t="shared" si="86"/>
        <v>7.7667100304255E-11+1267880.6391679i</v>
      </c>
      <c r="Z275" s="5" t="str">
        <f t="shared" si="87"/>
        <v>7.76663844603377E-11+1267868.95333644i</v>
      </c>
      <c r="AA275" s="5" t="str">
        <f t="shared" si="88"/>
        <v>7.76656689836783E-11+1267857.27350031i</v>
      </c>
      <c r="AB275" s="5" t="str">
        <f t="shared" si="89"/>
        <v>7.76649538742869E-11+1267845.59965967i</v>
      </c>
      <c r="AC275" s="5"/>
      <c r="AD275" s="5" t="str">
        <f t="shared" si="90"/>
        <v>-1.43978612242204-1.20706325427349i</v>
      </c>
      <c r="AE275" s="5"/>
      <c r="AF275" s="5">
        <f t="shared" si="91"/>
        <v>3.5299857781364024</v>
      </c>
    </row>
    <row r="276" spans="8:32" x14ac:dyDescent="0.15">
      <c r="H276">
        <v>270</v>
      </c>
      <c r="I276" s="5">
        <f t="shared" si="83"/>
        <v>100000</v>
      </c>
      <c r="J276" s="5">
        <f t="shared" si="84"/>
        <v>-13450</v>
      </c>
      <c r="L276" s="5">
        <f t="shared" si="78"/>
        <v>100902.32552325046</v>
      </c>
      <c r="M276" s="5">
        <f t="shared" si="79"/>
        <v>100901.39170992638</v>
      </c>
      <c r="N276" s="5">
        <f t="shared" si="80"/>
        <v>100900.45837358719</v>
      </c>
      <c r="O276" s="5">
        <f t="shared" si="81"/>
        <v>100899.5255142461</v>
      </c>
      <c r="P276" s="5">
        <f t="shared" si="82"/>
        <v>100898.59313191636</v>
      </c>
      <c r="Q276" s="5"/>
      <c r="R276" s="5">
        <f t="shared" si="92"/>
        <v>1267976.018375878</v>
      </c>
      <c r="S276" s="5">
        <f t="shared" si="93"/>
        <v>1267964.283731563</v>
      </c>
      <c r="T276" s="5">
        <f t="shared" si="94"/>
        <v>1267952.5550812169</v>
      </c>
      <c r="U276" s="5">
        <f t="shared" si="95"/>
        <v>1267940.8324250057</v>
      </c>
      <c r="V276" s="5">
        <f t="shared" si="96"/>
        <v>1267929.1157630961</v>
      </c>
      <c r="W276" s="5"/>
      <c r="X276" s="5" t="str">
        <f t="shared" si="85"/>
        <v>7.76729429887195E-11+1267976.01837588i</v>
      </c>
      <c r="Y276" s="5" t="str">
        <f t="shared" si="86"/>
        <v>7.7672224154652E-11+1267964.28373156i</v>
      </c>
      <c r="Z276" s="5" t="str">
        <f t="shared" si="87"/>
        <v>7.76715056877595E-11+1267952.55508122i</v>
      </c>
      <c r="AA276" s="5" t="str">
        <f t="shared" si="88"/>
        <v>7.76707875880523E-11+1267940.83242501i</v>
      </c>
      <c r="AB276" s="5" t="str">
        <f t="shared" si="89"/>
        <v>7.76700698555405E-11+1267929.1157631i</v>
      </c>
      <c r="AC276" s="5"/>
      <c r="AD276" s="5" t="str">
        <f t="shared" si="90"/>
        <v>1.83115599480775-1.05442487352654i</v>
      </c>
      <c r="AE276" s="5"/>
      <c r="AF276" s="5">
        <f t="shared" si="91"/>
        <v>4.4649440912318203</v>
      </c>
    </row>
    <row r="277" spans="8:32" x14ac:dyDescent="0.15">
      <c r="H277">
        <v>271</v>
      </c>
      <c r="I277" s="5">
        <f t="shared" si="83"/>
        <v>100000</v>
      </c>
      <c r="J277" s="5">
        <f t="shared" si="84"/>
        <v>-13500</v>
      </c>
      <c r="L277" s="5">
        <f t="shared" si="78"/>
        <v>100909.00948874684</v>
      </c>
      <c r="M277" s="5">
        <f t="shared" si="79"/>
        <v>100908.07226877342</v>
      </c>
      <c r="N277" s="5">
        <f t="shared" si="80"/>
        <v>100907.13552569016</v>
      </c>
      <c r="O277" s="5">
        <f t="shared" si="81"/>
        <v>100906.19925951032</v>
      </c>
      <c r="P277" s="5">
        <f t="shared" si="82"/>
        <v>100905.26347024718</v>
      </c>
      <c r="Q277" s="5"/>
      <c r="R277" s="5">
        <f t="shared" si="92"/>
        <v>1268060.0115634792</v>
      </c>
      <c r="S277" s="5">
        <f t="shared" si="93"/>
        <v>1268048.2341099461</v>
      </c>
      <c r="T277" s="5">
        <f t="shared" si="94"/>
        <v>1268036.4626491913</v>
      </c>
      <c r="U277" s="5">
        <f t="shared" si="95"/>
        <v>1268024.6971813818</v>
      </c>
      <c r="V277" s="5">
        <f t="shared" si="96"/>
        <v>1268012.9377066842</v>
      </c>
      <c r="W277" s="5"/>
      <c r="X277" s="5" t="str">
        <f t="shared" si="85"/>
        <v>7.76780881949202E-11+1268060.01156348i</v>
      </c>
      <c r="Y277" s="5" t="str">
        <f t="shared" si="86"/>
        <v>7.76773667384702E-11+1268048.23410995i</v>
      </c>
      <c r="Z277" s="5" t="str">
        <f t="shared" si="87"/>
        <v>7.76766456491224E-11+1268036.46264919i</v>
      </c>
      <c r="AA277" s="5" t="str">
        <f t="shared" si="88"/>
        <v>7.7675924926887E-11+1268024.69718138i</v>
      </c>
      <c r="AB277" s="5" t="str">
        <f t="shared" si="89"/>
        <v>7.76752045717742E-11+1268012.93770668i</v>
      </c>
      <c r="AC277" s="5"/>
      <c r="AD277" s="5" t="str">
        <f t="shared" si="90"/>
        <v>-0.313004742868482+2.32541553833094i</v>
      </c>
      <c r="AE277" s="5"/>
      <c r="AF277" s="5">
        <f t="shared" si="91"/>
        <v>5.5055293949691393</v>
      </c>
    </row>
    <row r="278" spans="8:32" x14ac:dyDescent="0.15">
      <c r="H278">
        <v>272</v>
      </c>
      <c r="I278" s="5">
        <f t="shared" si="83"/>
        <v>100000</v>
      </c>
      <c r="J278" s="5">
        <f t="shared" si="84"/>
        <v>-13550</v>
      </c>
      <c r="L278" s="5">
        <f t="shared" si="78"/>
        <v>100915.71778469397</v>
      </c>
      <c r="M278" s="5">
        <f t="shared" si="79"/>
        <v>100914.77715874916</v>
      </c>
      <c r="N278" s="5">
        <f t="shared" si="80"/>
        <v>100913.83700959943</v>
      </c>
      <c r="O278" s="5">
        <f t="shared" si="81"/>
        <v>100912.89733725814</v>
      </c>
      <c r="P278" s="5">
        <f t="shared" si="82"/>
        <v>100911.95814173858</v>
      </c>
      <c r="Q278" s="5"/>
      <c r="R278" s="5">
        <f t="shared" si="92"/>
        <v>1268144.3104965417</v>
      </c>
      <c r="S278" s="5">
        <f t="shared" si="93"/>
        <v>1268132.4902423096</v>
      </c>
      <c r="T278" s="5">
        <f t="shared" si="94"/>
        <v>1268120.6759796615</v>
      </c>
      <c r="U278" s="5">
        <f t="shared" si="95"/>
        <v>1268108.8677087647</v>
      </c>
      <c r="V278" s="5">
        <f t="shared" si="96"/>
        <v>1268097.0654297865</v>
      </c>
      <c r="W278" s="5"/>
      <c r="X278" s="5" t="str">
        <f t="shared" si="85"/>
        <v>7.76832521302998E-11+1268144.31049654i</v>
      </c>
      <c r="Y278" s="5" t="str">
        <f t="shared" si="86"/>
        <v>7.76825280519893E-11+1268132.49024231i</v>
      </c>
      <c r="Z278" s="5" t="str">
        <f t="shared" si="87"/>
        <v>7.76818043407079E-11+1268120.67597966i</v>
      </c>
      <c r="AA278" s="5" t="str">
        <f t="shared" si="88"/>
        <v>7.76810809964656E-11+1268108.86770876i</v>
      </c>
      <c r="AB278" s="5" t="str">
        <f t="shared" si="89"/>
        <v>7.76803580192729E-11+1268097.06542979i</v>
      </c>
      <c r="AC278" s="5"/>
      <c r="AD278" s="5" t="str">
        <f t="shared" si="90"/>
        <v>-1.17912129530326-2.29197577721608i</v>
      </c>
      <c r="AE278" s="5"/>
      <c r="AF278" s="5">
        <f t="shared" si="91"/>
        <v>6.6434799923828898</v>
      </c>
    </row>
    <row r="279" spans="8:32" x14ac:dyDescent="0.15">
      <c r="H279">
        <v>273</v>
      </c>
      <c r="I279" s="5">
        <f t="shared" si="83"/>
        <v>100000</v>
      </c>
      <c r="J279" s="5">
        <f t="shared" si="84"/>
        <v>-13600</v>
      </c>
      <c r="L279" s="5">
        <f t="shared" si="78"/>
        <v>100922.45040624014</v>
      </c>
      <c r="M279" s="5">
        <f t="shared" si="79"/>
        <v>100921.50637500413</v>
      </c>
      <c r="N279" s="5">
        <f t="shared" si="80"/>
        <v>100920.56282046787</v>
      </c>
      <c r="O279" s="5">
        <f t="shared" si="81"/>
        <v>100919.61974264469</v>
      </c>
      <c r="P279" s="5">
        <f t="shared" si="82"/>
        <v>100918.67714154799</v>
      </c>
      <c r="Q279" s="5"/>
      <c r="R279" s="5">
        <f t="shared" si="92"/>
        <v>1268228.9151140971</v>
      </c>
      <c r="S279" s="5">
        <f t="shared" si="93"/>
        <v>1268217.0520677138</v>
      </c>
      <c r="T279" s="5">
        <f t="shared" si="94"/>
        <v>1268205.1950117163</v>
      </c>
      <c r="U279" s="5">
        <f t="shared" si="95"/>
        <v>1268193.343946272</v>
      </c>
      <c r="V279" s="5">
        <f t="shared" si="96"/>
        <v>1268181.4988715493</v>
      </c>
      <c r="W279" s="5"/>
      <c r="X279" s="5" t="str">
        <f t="shared" si="85"/>
        <v>7.76884347911236E-11+1268228.9151141i</v>
      </c>
      <c r="Y279" s="5" t="str">
        <f t="shared" si="86"/>
        <v>7.76877080914762E-11+1268217.05206771i</v>
      </c>
      <c r="Z279" s="5" t="str">
        <f t="shared" si="87"/>
        <v>7.76869817587845E-11+1268205.19501172i</v>
      </c>
      <c r="AA279" s="5" t="str">
        <f t="shared" si="88"/>
        <v>7.76862557930586E-11+1268193.34394627i</v>
      </c>
      <c r="AB279" s="5" t="str">
        <f t="shared" si="89"/>
        <v>7.76855301943088E-11+1268181.49887155i</v>
      </c>
      <c r="AC279" s="5"/>
      <c r="AD279" s="5" t="str">
        <f t="shared" si="90"/>
        <v>1.96972955747794+1.99705227302972i</v>
      </c>
      <c r="AE279" s="5"/>
      <c r="AF279" s="5">
        <f t="shared" si="91"/>
        <v>7.8680523108154112</v>
      </c>
    </row>
    <row r="280" spans="8:32" x14ac:dyDescent="0.15">
      <c r="H280">
        <v>274</v>
      </c>
      <c r="I280" s="5">
        <f t="shared" si="83"/>
        <v>100000</v>
      </c>
      <c r="J280" s="5">
        <f t="shared" si="84"/>
        <v>-13650</v>
      </c>
      <c r="L280" s="5">
        <f t="shared" si="78"/>
        <v>100929.2073485173</v>
      </c>
      <c r="M280" s="5">
        <f t="shared" si="79"/>
        <v>100928.25991267263</v>
      </c>
      <c r="N280" s="5">
        <f t="shared" si="80"/>
        <v>100927.31295343199</v>
      </c>
      <c r="O280" s="5">
        <f t="shared" si="81"/>
        <v>100926.3664708088</v>
      </c>
      <c r="P280" s="5">
        <f t="shared" si="82"/>
        <v>100925.42046481649</v>
      </c>
      <c r="Q280" s="5"/>
      <c r="R280" s="5">
        <f t="shared" si="92"/>
        <v>1268313.8253549717</v>
      </c>
      <c r="S280" s="5">
        <f t="shared" si="93"/>
        <v>1268301.9195250142</v>
      </c>
      <c r="T280" s="5">
        <f t="shared" si="94"/>
        <v>1268290.0196842395</v>
      </c>
      <c r="U280" s="5">
        <f t="shared" si="95"/>
        <v>1268278.1258328166</v>
      </c>
      <c r="V280" s="5">
        <f t="shared" si="96"/>
        <v>1268266.2379709138</v>
      </c>
      <c r="W280" s="5"/>
      <c r="X280" s="5" t="str">
        <f t="shared" si="85"/>
        <v>7.76936361736442E-11+1268313.82535497i</v>
      </c>
      <c r="Y280" s="5" t="str">
        <f t="shared" si="86"/>
        <v>7.76929068531854E-11+1268301.91952501i</v>
      </c>
      <c r="Z280" s="5" t="str">
        <f t="shared" si="87"/>
        <v>7.76921778996085E-11+1268290.01968424i</v>
      </c>
      <c r="AA280" s="5" t="str">
        <f t="shared" si="88"/>
        <v>7.76914493129238E-11+1268278.12583282i</v>
      </c>
      <c r="AB280" s="5" t="str">
        <f t="shared" si="89"/>
        <v>7.76907210931417E-11+1268266.23797091i</v>
      </c>
      <c r="AC280" s="5"/>
      <c r="AD280" s="5" t="str">
        <f t="shared" si="90"/>
        <v>-2.1213158298727-2.1601351624181i</v>
      </c>
      <c r="AE280" s="5"/>
      <c r="AF280" s="5">
        <f t="shared" si="91"/>
        <v>9.1661647699835722</v>
      </c>
    </row>
    <row r="281" spans="8:32" x14ac:dyDescent="0.15">
      <c r="H281">
        <v>275</v>
      </c>
      <c r="I281" s="5">
        <f t="shared" si="83"/>
        <v>100000</v>
      </c>
      <c r="J281" s="5">
        <f t="shared" si="84"/>
        <v>-13700</v>
      </c>
      <c r="L281" s="5">
        <f t="shared" si="78"/>
        <v>100935.98860664119</v>
      </c>
      <c r="M281" s="5">
        <f t="shared" si="79"/>
        <v>100935.03776687261</v>
      </c>
      <c r="N281" s="5">
        <f t="shared" si="80"/>
        <v>100934.08740361207</v>
      </c>
      <c r="O281" s="5">
        <f t="shared" si="81"/>
        <v>100933.13751687302</v>
      </c>
      <c r="P281" s="5">
        <f t="shared" si="82"/>
        <v>100932.18810666892</v>
      </c>
      <c r="Q281" s="5"/>
      <c r="R281" s="5">
        <f t="shared" si="92"/>
        <v>1268399.0411577881</v>
      </c>
      <c r="S281" s="5">
        <f t="shared" si="93"/>
        <v>1268387.0925528612</v>
      </c>
      <c r="T281" s="5">
        <f t="shared" si="94"/>
        <v>1268375.1499359109</v>
      </c>
      <c r="U281" s="5">
        <f t="shared" si="95"/>
        <v>1268363.2133071064</v>
      </c>
      <c r="V281" s="5">
        <f t="shared" si="96"/>
        <v>1268351.2826666168</v>
      </c>
      <c r="W281" s="5"/>
      <c r="X281" s="5" t="str">
        <f t="shared" si="85"/>
        <v>7.7698856274102E-11+1268399.04115779i</v>
      </c>
      <c r="Y281" s="5" t="str">
        <f t="shared" si="86"/>
        <v>7.76981243333587E-11+1268387.09255286i</v>
      </c>
      <c r="Z281" s="5" t="str">
        <f t="shared" si="87"/>
        <v>7.76973927594235E-11+1268375.14993591i</v>
      </c>
      <c r="AA281" s="5" t="str">
        <f t="shared" si="88"/>
        <v>7.76966615523067E-11+1268363.21330711i</v>
      </c>
      <c r="AB281" s="5" t="str">
        <f t="shared" si="89"/>
        <v>7.76959307120186E-11+1268351.28266662i</v>
      </c>
      <c r="AC281" s="5"/>
      <c r="AD281" s="5" t="str">
        <f t="shared" si="90"/>
        <v>1.46519583147221+2.89409819886282i</v>
      </c>
      <c r="AE281" s="5"/>
      <c r="AF281" s="5">
        <f t="shared" si="91"/>
        <v>10.522603209224561</v>
      </c>
    </row>
    <row r="282" spans="8:32" x14ac:dyDescent="0.15">
      <c r="H282">
        <v>276</v>
      </c>
      <c r="I282" s="5">
        <f t="shared" si="83"/>
        <v>100000</v>
      </c>
      <c r="J282" s="5">
        <f t="shared" si="84"/>
        <v>-13750</v>
      </c>
      <c r="L282" s="5">
        <f t="shared" si="78"/>
        <v>100942.79417571123</v>
      </c>
      <c r="M282" s="5">
        <f t="shared" si="79"/>
        <v>100941.8399327058</v>
      </c>
      <c r="N282" s="5">
        <f t="shared" si="80"/>
        <v>100940.88616611209</v>
      </c>
      <c r="O282" s="5">
        <f t="shared" si="81"/>
        <v>100939.9328759436</v>
      </c>
      <c r="P282" s="5">
        <f t="shared" si="82"/>
        <v>100938.98006221383</v>
      </c>
      <c r="Q282" s="5"/>
      <c r="R282" s="5">
        <f t="shared" si="92"/>
        <v>1268484.5624609638</v>
      </c>
      <c r="S282" s="5">
        <f t="shared" si="93"/>
        <v>1268472.5710897015</v>
      </c>
      <c r="T282" s="5">
        <f t="shared" si="94"/>
        <v>1268460.5857052053</v>
      </c>
      <c r="U282" s="5">
        <f t="shared" si="95"/>
        <v>1268448.6063076451</v>
      </c>
      <c r="V282" s="5">
        <f t="shared" si="96"/>
        <v>1268436.6328971903</v>
      </c>
      <c r="W282" s="5"/>
      <c r="X282" s="5" t="str">
        <f t="shared" si="85"/>
        <v>7.77040950887243E-11+1268484.56246096i</v>
      </c>
      <c r="Y282" s="5" t="str">
        <f t="shared" si="86"/>
        <v>7.77033605282256E-11+1268472.5710897i</v>
      </c>
      <c r="Z282" s="5" t="str">
        <f t="shared" si="87"/>
        <v>7.77026263344608E-11+1268460.58570521i</v>
      </c>
      <c r="AA282" s="5" t="str">
        <f t="shared" si="88"/>
        <v>7.77018925074402E-11+1268448.60630765i</v>
      </c>
      <c r="AB282" s="5" t="str">
        <f t="shared" si="89"/>
        <v>7.77011590471743E-11+1268436.63289719i</v>
      </c>
      <c r="AC282" s="5"/>
      <c r="AD282" s="5" t="str">
        <f t="shared" si="90"/>
        <v>0.497105886590759-3.41660177474966i</v>
      </c>
      <c r="AE282" s="5"/>
      <c r="AF282" s="5">
        <f t="shared" si="91"/>
        <v>11.920281949705709</v>
      </c>
    </row>
    <row r="283" spans="8:32" x14ac:dyDescent="0.15">
      <c r="H283">
        <v>277</v>
      </c>
      <c r="I283" s="5">
        <f t="shared" si="83"/>
        <v>100000</v>
      </c>
      <c r="J283" s="5">
        <f t="shared" si="84"/>
        <v>-13800</v>
      </c>
      <c r="L283" s="5">
        <f t="shared" si="78"/>
        <v>100949.62405081061</v>
      </c>
      <c r="M283" s="5">
        <f t="shared" si="79"/>
        <v>100948.66640525768</v>
      </c>
      <c r="N283" s="5">
        <f t="shared" si="80"/>
        <v>100947.70923601981</v>
      </c>
      <c r="O283" s="5">
        <f t="shared" si="81"/>
        <v>100946.75254311058</v>
      </c>
      <c r="P283" s="5">
        <f t="shared" si="82"/>
        <v>100945.79632654348</v>
      </c>
      <c r="Q283" s="5"/>
      <c r="R283" s="5">
        <f t="shared" si="92"/>
        <v>1268570.3892027126</v>
      </c>
      <c r="S283" s="5">
        <f t="shared" si="93"/>
        <v>1268558.355073777</v>
      </c>
      <c r="T283" s="5">
        <f t="shared" si="94"/>
        <v>1268546.3269303935</v>
      </c>
      <c r="U283" s="5">
        <f t="shared" si="95"/>
        <v>1268534.3047727318</v>
      </c>
      <c r="V283" s="5">
        <f t="shared" si="96"/>
        <v>1268522.2886009621</v>
      </c>
      <c r="W283" s="5"/>
      <c r="X283" s="5" t="str">
        <f t="shared" si="85"/>
        <v>7.77093526137265E-11+1268570.38920271i</v>
      </c>
      <c r="Y283" s="5" t="str">
        <f t="shared" si="86"/>
        <v>7.77086154340029E-11+1268558.35507378i</v>
      </c>
      <c r="Z283" s="5" t="str">
        <f t="shared" si="87"/>
        <v>7.77078786209388E-11+1268546.32693039i</v>
      </c>
      <c r="AA283" s="5" t="str">
        <f t="shared" si="88"/>
        <v>7.77071421745446E-11+1268534.30477273i</v>
      </c>
      <c r="AB283" s="5" t="str">
        <f t="shared" si="89"/>
        <v>7.77064060948308E-11+1268522.28860096i</v>
      </c>
      <c r="AC283" s="5"/>
      <c r="AD283" s="5" t="str">
        <f t="shared" si="90"/>
        <v>-3.19163445626833+1.7759576321671i</v>
      </c>
      <c r="AE283" s="5"/>
      <c r="AF283" s="5">
        <f t="shared" si="91"/>
        <v>13.34055601369181</v>
      </c>
    </row>
    <row r="284" spans="8:32" x14ac:dyDescent="0.15">
      <c r="H284">
        <v>278</v>
      </c>
      <c r="I284" s="5">
        <f t="shared" si="83"/>
        <v>100000</v>
      </c>
      <c r="J284" s="5">
        <f t="shared" si="84"/>
        <v>-13850</v>
      </c>
      <c r="L284" s="5">
        <f t="shared" ref="L284:L347" si="97">SQRT(($C$7-$I284)^2+($D$7-$J284)^2)</f>
        <v>100956.47822700632</v>
      </c>
      <c r="M284" s="5">
        <f t="shared" ref="M284:M347" si="98">SQRT(($C$8-$I284)^2+($D$8-$J284)^2)</f>
        <v>100955.51717959747</v>
      </c>
      <c r="N284" s="5">
        <f t="shared" ref="N284:N347" si="99">SQRT(($C$9-$I284)^2+($D$9-$J284)^2)</f>
        <v>100954.55660840674</v>
      </c>
      <c r="O284" s="5">
        <f t="shared" ref="O284:O347" si="100">SQRT(($C$10-$I284)^2+($D$10-$J284)^2)</f>
        <v>100953.5965134477</v>
      </c>
      <c r="P284" s="5">
        <f t="shared" ref="P284:P347" si="101">SQRT(($C$11-$I284)^2+($D$11-$J284)^2)</f>
        <v>100952.63689473397</v>
      </c>
      <c r="Q284" s="5"/>
      <c r="R284" s="5">
        <f t="shared" si="92"/>
        <v>1268656.5213210438</v>
      </c>
      <c r="S284" s="5">
        <f t="shared" si="93"/>
        <v>1268644.4444431262</v>
      </c>
      <c r="T284" s="5">
        <f t="shared" si="94"/>
        <v>1268632.3735495422</v>
      </c>
      <c r="U284" s="5">
        <f t="shared" si="95"/>
        <v>1268620.3086404619</v>
      </c>
      <c r="V284" s="5">
        <f t="shared" si="96"/>
        <v>1268608.2497160565</v>
      </c>
      <c r="W284" s="5"/>
      <c r="X284" s="5" t="str">
        <f t="shared" si="85"/>
        <v>7.77146288453111E-11+1268656.52132104i</v>
      </c>
      <c r="Y284" s="5" t="str">
        <f t="shared" si="86"/>
        <v>7.7713889046895E-11+1268644.44444313i</v>
      </c>
      <c r="Z284" s="5" t="str">
        <f t="shared" si="87"/>
        <v>7.77131496150638E-11+1268632.37354954i</v>
      </c>
      <c r="AA284" s="5" t="str">
        <f t="shared" si="88"/>
        <v>7.77124105498279E-11+1268620.30864046i</v>
      </c>
      <c r="AB284" s="5" t="str">
        <f t="shared" si="89"/>
        <v>7.77116718511978E-11+1268608.24971606i</v>
      </c>
      <c r="AC284" s="5"/>
      <c r="AD284" s="5" t="str">
        <f t="shared" si="90"/>
        <v>2.89852117154864+2.52233057641188i</v>
      </c>
      <c r="AE284" s="5"/>
      <c r="AF284" s="5">
        <f t="shared" si="91"/>
        <v>14.763576518617988</v>
      </c>
    </row>
    <row r="285" spans="8:32" x14ac:dyDescent="0.15">
      <c r="H285">
        <v>279</v>
      </c>
      <c r="I285" s="5">
        <f t="shared" si="83"/>
        <v>100000</v>
      </c>
      <c r="J285" s="5">
        <f t="shared" si="84"/>
        <v>-13900</v>
      </c>
      <c r="L285" s="5">
        <f t="shared" si="97"/>
        <v>100963.3566993491</v>
      </c>
      <c r="M285" s="5">
        <f t="shared" si="98"/>
        <v>100962.39225077821</v>
      </c>
      <c r="N285" s="5">
        <f t="shared" si="99"/>
        <v>100961.42827832815</v>
      </c>
      <c r="O285" s="5">
        <f t="shared" si="100"/>
        <v>100960.46478201257</v>
      </c>
      <c r="P285" s="5">
        <f t="shared" si="101"/>
        <v>100959.50176184508</v>
      </c>
      <c r="Q285" s="5"/>
      <c r="R285" s="5">
        <f t="shared" si="92"/>
        <v>1268742.9587537637</v>
      </c>
      <c r="S285" s="5">
        <f t="shared" si="93"/>
        <v>1268730.8391355835</v>
      </c>
      <c r="T285" s="5">
        <f t="shared" si="94"/>
        <v>1268718.725500514</v>
      </c>
      <c r="U285" s="5">
        <f t="shared" si="95"/>
        <v>1268706.6178487269</v>
      </c>
      <c r="V285" s="5">
        <f t="shared" si="96"/>
        <v>1268694.5161803931</v>
      </c>
      <c r="W285" s="5"/>
      <c r="X285" s="5" t="str">
        <f t="shared" si="85"/>
        <v>7.77199237796682E-11+1268742.95875376i</v>
      </c>
      <c r="Y285" s="5" t="str">
        <f t="shared" si="86"/>
        <v>7.77191813630939E-11+1268730.83913558i</v>
      </c>
      <c r="Z285" s="5" t="str">
        <f t="shared" si="87"/>
        <v>7.77184393130294E-11+1268718.72550051i</v>
      </c>
      <c r="AA285" s="5" t="str">
        <f t="shared" si="88"/>
        <v>7.77176976294854E-11+1268706.61784873i</v>
      </c>
      <c r="AB285" s="5" t="str">
        <f t="shared" si="89"/>
        <v>7.77169563124724E-11+1268694.51618039i</v>
      </c>
      <c r="AC285" s="5"/>
      <c r="AD285" s="5" t="str">
        <f t="shared" si="90"/>
        <v>2.51115294447811-3.14050848719968i</v>
      </c>
      <c r="AE285" s="5"/>
      <c r="AF285" s="5">
        <f t="shared" si="91"/>
        <v>16.168682668734302</v>
      </c>
    </row>
    <row r="286" spans="8:32" x14ac:dyDescent="0.15">
      <c r="H286">
        <v>280</v>
      </c>
      <c r="I286" s="5">
        <f t="shared" si="83"/>
        <v>100000</v>
      </c>
      <c r="J286" s="5">
        <f t="shared" si="84"/>
        <v>-13950</v>
      </c>
      <c r="L286" s="5">
        <f t="shared" si="97"/>
        <v>100970.25946287352</v>
      </c>
      <c r="M286" s="5">
        <f t="shared" si="98"/>
        <v>100969.29161383673</v>
      </c>
      <c r="N286" s="5">
        <f t="shared" si="99"/>
        <v>100968.32424082317</v>
      </c>
      <c r="O286" s="5">
        <f t="shared" si="100"/>
        <v>100967.35734384652</v>
      </c>
      <c r="P286" s="5">
        <f t="shared" si="101"/>
        <v>100966.39092292049</v>
      </c>
      <c r="Q286" s="5"/>
      <c r="R286" s="5">
        <f t="shared" si="92"/>
        <v>1268829.7014384749</v>
      </c>
      <c r="S286" s="5">
        <f t="shared" si="93"/>
        <v>1268817.5390887798</v>
      </c>
      <c r="T286" s="5">
        <f t="shared" si="94"/>
        <v>1268805.3827209692</v>
      </c>
      <c r="U286" s="5">
        <f t="shared" si="95"/>
        <v>1268793.2323352147</v>
      </c>
      <c r="V286" s="5">
        <f t="shared" si="96"/>
        <v>1268781.0879316886</v>
      </c>
      <c r="W286" s="5"/>
      <c r="X286" s="5" t="str">
        <f t="shared" si="85"/>
        <v>7.77252374129757E-11+1268829.70143847i</v>
      </c>
      <c r="Y286" s="5" t="str">
        <f t="shared" si="86"/>
        <v>7.77244923787788E-11+1268817.53908878i</v>
      </c>
      <c r="Z286" s="5" t="str">
        <f t="shared" si="87"/>
        <v>7.77237477110168E-11+1268805.38272097i</v>
      </c>
      <c r="AA286" s="5" t="str">
        <f t="shared" si="88"/>
        <v>7.77230034097001E-11+1268793.23233521i</v>
      </c>
      <c r="AB286" s="5" t="str">
        <f t="shared" si="89"/>
        <v>7.77222594748393E-11+1268781.08793169i</v>
      </c>
      <c r="AC286" s="5"/>
      <c r="AD286" s="5" t="str">
        <f t="shared" si="90"/>
        <v>-2.4760687601277-3.37696646349881i</v>
      </c>
      <c r="AE286" s="5"/>
      <c r="AF286" s="5">
        <f t="shared" si="91"/>
        <v>17.534819000475984</v>
      </c>
    </row>
    <row r="287" spans="8:32" x14ac:dyDescent="0.15">
      <c r="H287">
        <v>281</v>
      </c>
      <c r="I287" s="5">
        <f t="shared" si="83"/>
        <v>100000</v>
      </c>
      <c r="J287" s="5">
        <f t="shared" si="84"/>
        <v>-14000</v>
      </c>
      <c r="L287" s="5">
        <f t="shared" si="97"/>
        <v>100977.18651259798</v>
      </c>
      <c r="M287" s="5">
        <f t="shared" si="98"/>
        <v>100976.21526379368</v>
      </c>
      <c r="N287" s="5">
        <f t="shared" si="99"/>
        <v>100975.2444909147</v>
      </c>
      <c r="O287" s="5">
        <f t="shared" si="100"/>
        <v>100974.27419397478</v>
      </c>
      <c r="P287" s="5">
        <f t="shared" si="101"/>
        <v>100973.30437298762</v>
      </c>
      <c r="Q287" s="5"/>
      <c r="R287" s="5">
        <f t="shared" si="92"/>
        <v>1268916.7493125766</v>
      </c>
      <c r="S287" s="5">
        <f t="shared" si="93"/>
        <v>1268904.5442401432</v>
      </c>
      <c r="T287" s="5">
        <f t="shared" si="94"/>
        <v>1268892.3451483634</v>
      </c>
      <c r="U287" s="5">
        <f t="shared" si="95"/>
        <v>1268880.1520374103</v>
      </c>
      <c r="V287" s="5">
        <f t="shared" si="96"/>
        <v>1268867.9649074562</v>
      </c>
      <c r="W287" s="5"/>
      <c r="X287" s="5" t="str">
        <f t="shared" si="85"/>
        <v>7.77305697413986E-11+1268916.74931258i</v>
      </c>
      <c r="Y287" s="5" t="str">
        <f t="shared" si="86"/>
        <v>7.77298220901169E-11+1268904.54424014i</v>
      </c>
      <c r="Z287" s="5" t="str">
        <f t="shared" si="87"/>
        <v>7.77290748051946E-11+1268892.34514836i</v>
      </c>
      <c r="AA287" s="5" t="str">
        <f t="shared" si="88"/>
        <v>7.77283278866424E-11+1268880.15203741i</v>
      </c>
      <c r="AB287" s="5" t="str">
        <f t="shared" si="89"/>
        <v>7.77275813344708E-11+1268867.96490746i</v>
      </c>
      <c r="AC287" s="5"/>
      <c r="AD287" s="5" t="str">
        <f t="shared" si="90"/>
        <v>-4.33176623278839+0.277075970733179i</v>
      </c>
      <c r="AE287" s="5"/>
      <c r="AF287" s="5">
        <f t="shared" si="91"/>
        <v>18.840969789083463</v>
      </c>
    </row>
    <row r="288" spans="8:32" x14ac:dyDescent="0.15">
      <c r="H288">
        <v>282</v>
      </c>
      <c r="I288" s="5">
        <f t="shared" si="83"/>
        <v>100000</v>
      </c>
      <c r="J288" s="5">
        <f t="shared" si="84"/>
        <v>-14050</v>
      </c>
      <c r="L288" s="5">
        <f t="shared" si="97"/>
        <v>100984.13784352472</v>
      </c>
      <c r="M288" s="5">
        <f t="shared" si="98"/>
        <v>100983.16319565356</v>
      </c>
      <c r="N288" s="5">
        <f t="shared" si="99"/>
        <v>100982.18902360951</v>
      </c>
      <c r="O288" s="5">
        <f t="shared" si="100"/>
        <v>100981.21532740632</v>
      </c>
      <c r="P288" s="5">
        <f t="shared" si="101"/>
        <v>100980.24210705775</v>
      </c>
      <c r="Q288" s="5"/>
      <c r="R288" s="5">
        <f t="shared" si="92"/>
        <v>1269004.102313265</v>
      </c>
      <c r="S288" s="5">
        <f t="shared" si="93"/>
        <v>1268991.8545268977</v>
      </c>
      <c r="T288" s="5">
        <f t="shared" si="94"/>
        <v>1268979.6127199498</v>
      </c>
      <c r="U288" s="5">
        <f t="shared" si="95"/>
        <v>1268967.3768925949</v>
      </c>
      <c r="V288" s="5">
        <f t="shared" si="96"/>
        <v>1268955.1470450053</v>
      </c>
      <c r="W288" s="5"/>
      <c r="X288" s="5" t="str">
        <f t="shared" si="85"/>
        <v>7.77359207610898E-11+1269004.10231326i</v>
      </c>
      <c r="Y288" s="5" t="str">
        <f t="shared" si="86"/>
        <v>7.77351704932626E-11+1268991.8545269i</v>
      </c>
      <c r="Z288" s="5" t="str">
        <f t="shared" si="87"/>
        <v>7.77344205917193E-11+1268979.61271995i</v>
      </c>
      <c r="AA288" s="5" t="str">
        <f t="shared" si="88"/>
        <v>7.77336710564704E-11+1268967.37689259i</v>
      </c>
      <c r="AB288" s="5" t="str">
        <f t="shared" si="89"/>
        <v>7.77329218875264E-11+1268955.14704501i</v>
      </c>
      <c r="AC288" s="5"/>
      <c r="AD288" s="5" t="str">
        <f t="shared" si="90"/>
        <v>-3.24462989495568+3.08852327072234i</v>
      </c>
      <c r="AE288" s="5"/>
      <c r="AF288" s="5">
        <f t="shared" si="91"/>
        <v>20.066599149033529</v>
      </c>
    </row>
    <row r="289" spans="8:32" x14ac:dyDescent="0.15">
      <c r="H289">
        <v>283</v>
      </c>
      <c r="I289" s="5">
        <f t="shared" si="83"/>
        <v>100000</v>
      </c>
      <c r="J289" s="5">
        <f t="shared" si="84"/>
        <v>-14100</v>
      </c>
      <c r="L289" s="5">
        <f t="shared" si="97"/>
        <v>100991.11345063981</v>
      </c>
      <c r="M289" s="5">
        <f t="shared" si="98"/>
        <v>100990.13540440472</v>
      </c>
      <c r="N289" s="5">
        <f t="shared" si="99"/>
        <v>100989.15783389819</v>
      </c>
      <c r="O289" s="5">
        <f t="shared" si="100"/>
        <v>100988.18073913403</v>
      </c>
      <c r="P289" s="5">
        <f t="shared" si="101"/>
        <v>100987.20412012603</v>
      </c>
      <c r="Q289" s="5"/>
      <c r="R289" s="5">
        <f t="shared" si="92"/>
        <v>1269091.7603775335</v>
      </c>
      <c r="S289" s="5">
        <f t="shared" si="93"/>
        <v>1269079.4698860652</v>
      </c>
      <c r="T289" s="5">
        <f t="shared" si="94"/>
        <v>1269067.1853727787</v>
      </c>
      <c r="U289" s="5">
        <f t="shared" si="95"/>
        <v>1269054.9068378469</v>
      </c>
      <c r="V289" s="5">
        <f t="shared" si="96"/>
        <v>1269042.6342814432</v>
      </c>
      <c r="W289" s="5"/>
      <c r="X289" s="5" t="str">
        <f t="shared" si="85"/>
        <v>7.77412904681898E-11+1269091.76037753i</v>
      </c>
      <c r="Y289" s="5" t="str">
        <f t="shared" si="86"/>
        <v>7.77405375843582E-11+1269079.46988607i</v>
      </c>
      <c r="Z289" s="5" t="str">
        <f t="shared" si="87"/>
        <v>7.77397850667345E-11+1269067.18537278i</v>
      </c>
      <c r="AA289" s="5" t="str">
        <f t="shared" si="88"/>
        <v>7.77390329153295E-11+1269054.90683785i</v>
      </c>
      <c r="AB289" s="5" t="str">
        <f t="shared" si="89"/>
        <v>7.77382811301538E-11+1269042.63428144i</v>
      </c>
      <c r="AC289" s="5"/>
      <c r="AD289" s="5" t="str">
        <f t="shared" si="90"/>
        <v>-1.86964902686189+4.20672071194715i</v>
      </c>
      <c r="AE289" s="5"/>
      <c r="AF289" s="5">
        <f t="shared" si="91"/>
        <v>21.192086631970749</v>
      </c>
    </row>
    <row r="290" spans="8:32" x14ac:dyDescent="0.15">
      <c r="H290">
        <v>284</v>
      </c>
      <c r="I290" s="5">
        <f t="shared" si="83"/>
        <v>100000</v>
      </c>
      <c r="J290" s="5">
        <f t="shared" si="84"/>
        <v>-14150</v>
      </c>
      <c r="L290" s="5">
        <f t="shared" si="97"/>
        <v>100998.11332891323</v>
      </c>
      <c r="M290" s="5">
        <f t="shared" si="98"/>
        <v>100997.13188501939</v>
      </c>
      <c r="N290" s="5">
        <f t="shared" si="99"/>
        <v>100996.15091675524</v>
      </c>
      <c r="O290" s="5">
        <f t="shared" si="100"/>
        <v>100995.17042413465</v>
      </c>
      <c r="P290" s="5">
        <f t="shared" si="101"/>
        <v>100994.19040717144</v>
      </c>
      <c r="Q290" s="5"/>
      <c r="R290" s="5">
        <f t="shared" si="92"/>
        <v>1269179.7234421726</v>
      </c>
      <c r="S290" s="5">
        <f t="shared" si="93"/>
        <v>1269167.3902544656</v>
      </c>
      <c r="T290" s="5">
        <f t="shared" si="94"/>
        <v>1269155.0630436973</v>
      </c>
      <c r="U290" s="5">
        <f t="shared" si="95"/>
        <v>1269142.7418100422</v>
      </c>
      <c r="V290" s="5">
        <f t="shared" si="96"/>
        <v>1269130.4265536743</v>
      </c>
      <c r="W290" s="5"/>
      <c r="X290" s="5" t="str">
        <f t="shared" si="85"/>
        <v>7.77466788588264E-11+1269179.72344217i</v>
      </c>
      <c r="Y290" s="5" t="str">
        <f t="shared" si="86"/>
        <v>7.77459233595332E-11+1269167.39025447i</v>
      </c>
      <c r="Z290" s="5" t="str">
        <f t="shared" si="87"/>
        <v>7.77451682263719E-11+1269155.0630437i</v>
      </c>
      <c r="AA290" s="5" t="str">
        <f t="shared" si="88"/>
        <v>7.77444134593531E-11+1269142.74181004i</v>
      </c>
      <c r="AB290" s="5" t="str">
        <f t="shared" si="89"/>
        <v>7.77436590584876E-11+1269130.42655367i</v>
      </c>
      <c r="AC290" s="5"/>
      <c r="AD290" s="5" t="str">
        <f t="shared" si="90"/>
        <v>-1.53300747484497+4.45522559629945i</v>
      </c>
      <c r="AE290" s="5"/>
      <c r="AF290" s="5">
        <f t="shared" si="91"/>
        <v>22.199147031852338</v>
      </c>
    </row>
    <row r="291" spans="8:32" x14ac:dyDescent="0.15">
      <c r="H291">
        <v>285</v>
      </c>
      <c r="I291" s="5">
        <f t="shared" si="83"/>
        <v>100000</v>
      </c>
      <c r="J291" s="5">
        <f t="shared" si="84"/>
        <v>-14200</v>
      </c>
      <c r="L291" s="5">
        <f t="shared" si="97"/>
        <v>101005.13747329885</v>
      </c>
      <c r="M291" s="5">
        <f t="shared" si="98"/>
        <v>101004.15263245368</v>
      </c>
      <c r="N291" s="5">
        <f t="shared" si="99"/>
        <v>101003.16826713903</v>
      </c>
      <c r="O291" s="5">
        <f t="shared" si="100"/>
        <v>101002.18437736879</v>
      </c>
      <c r="P291" s="5">
        <f t="shared" si="101"/>
        <v>101001.20096315687</v>
      </c>
      <c r="Q291" s="5"/>
      <c r="R291" s="5">
        <f t="shared" si="92"/>
        <v>1269267.9914437712</v>
      </c>
      <c r="S291" s="5">
        <f t="shared" si="93"/>
        <v>1269255.6155687147</v>
      </c>
      <c r="T291" s="5">
        <f t="shared" si="94"/>
        <v>1269243.2456693507</v>
      </c>
      <c r="U291" s="5">
        <f t="shared" si="95"/>
        <v>1269230.8817458542</v>
      </c>
      <c r="V291" s="5">
        <f t="shared" si="96"/>
        <v>1269218.5237983998</v>
      </c>
      <c r="W291" s="5"/>
      <c r="X291" s="5" t="str">
        <f t="shared" si="85"/>
        <v>7.77520859291152E-11+1269267.99144377i</v>
      </c>
      <c r="Y291" s="5" t="str">
        <f t="shared" si="86"/>
        <v>7.7751327814905E-11+1269255.61556871i</v>
      </c>
      <c r="Z291" s="5" t="str">
        <f t="shared" si="87"/>
        <v>7.77505700667504E-11+1269243.24566935i</v>
      </c>
      <c r="AA291" s="5" t="str">
        <f t="shared" si="88"/>
        <v>7.77498126846619E-11+1269230.88174585i</v>
      </c>
      <c r="AB291" s="5" t="str">
        <f t="shared" si="89"/>
        <v>7.77490556686505E-11+1269218.5237984i</v>
      </c>
      <c r="AC291" s="5"/>
      <c r="AD291" s="5" t="str">
        <f t="shared" si="90"/>
        <v>-2.50861623151213+4.09610419680392i</v>
      </c>
      <c r="AE291" s="5"/>
      <c r="AF291" s="5">
        <f t="shared" si="91"/>
        <v>23.071224988080807</v>
      </c>
    </row>
    <row r="292" spans="8:32" x14ac:dyDescent="0.15">
      <c r="H292">
        <v>286</v>
      </c>
      <c r="I292" s="5">
        <f t="shared" si="83"/>
        <v>100000</v>
      </c>
      <c r="J292" s="5">
        <f t="shared" si="84"/>
        <v>-14250</v>
      </c>
      <c r="L292" s="5">
        <f t="shared" si="97"/>
        <v>101012.18587873445</v>
      </c>
      <c r="M292" s="5">
        <f t="shared" si="98"/>
        <v>101011.19764164762</v>
      </c>
      <c r="N292" s="5">
        <f t="shared" si="99"/>
        <v>101010.20987999183</v>
      </c>
      <c r="O292" s="5">
        <f t="shared" si="100"/>
        <v>101009.22259378101</v>
      </c>
      <c r="P292" s="5">
        <f t="shared" si="101"/>
        <v>101008.2357830291</v>
      </c>
      <c r="Q292" s="5"/>
      <c r="R292" s="5">
        <f t="shared" si="92"/>
        <v>1269356.5643187151</v>
      </c>
      <c r="S292" s="5">
        <f t="shared" si="93"/>
        <v>1269344.1457652273</v>
      </c>
      <c r="T292" s="5">
        <f t="shared" si="94"/>
        <v>1269331.7331861819</v>
      </c>
      <c r="U292" s="5">
        <f t="shared" si="95"/>
        <v>1269319.3265817543</v>
      </c>
      <c r="V292" s="5">
        <f t="shared" si="96"/>
        <v>1269306.9259521195</v>
      </c>
      <c r="W292" s="5"/>
      <c r="X292" s="5" t="str">
        <f t="shared" si="85"/>
        <v>7.77575116751594E-11+1269356.56431872i</v>
      </c>
      <c r="Y292" s="5" t="str">
        <f t="shared" si="86"/>
        <v>7.77567509465785E-11+1269344.14576523i</v>
      </c>
      <c r="Z292" s="5" t="str">
        <f t="shared" si="87"/>
        <v>7.77559905839766E-11+1269331.73318618i</v>
      </c>
      <c r="AA292" s="5" t="str">
        <f t="shared" si="88"/>
        <v>7.77552305873643E-11+1269319.32658175i</v>
      </c>
      <c r="AB292" s="5" t="str">
        <f t="shared" si="89"/>
        <v>7.77544709567525E-11+1269306.92595212i</v>
      </c>
      <c r="AC292" s="5"/>
      <c r="AD292" s="5" t="str">
        <f t="shared" si="90"/>
        <v>-4.2847415301191+2.33127521492174i</v>
      </c>
      <c r="AE292" s="5"/>
      <c r="AF292" s="5">
        <f t="shared" si="91"/>
        <v>23.793854107635767</v>
      </c>
    </row>
    <row r="293" spans="8:32" x14ac:dyDescent="0.15">
      <c r="H293">
        <v>287</v>
      </c>
      <c r="I293" s="5">
        <f t="shared" si="83"/>
        <v>100000</v>
      </c>
      <c r="J293" s="5">
        <f t="shared" si="84"/>
        <v>-14300</v>
      </c>
      <c r="L293" s="5">
        <f t="shared" si="97"/>
        <v>101019.25854014175</v>
      </c>
      <c r="M293" s="5">
        <f t="shared" si="98"/>
        <v>101018.26690752519</v>
      </c>
      <c r="N293" s="5">
        <f t="shared" si="99"/>
        <v>101017.27575023987</v>
      </c>
      <c r="O293" s="5">
        <f t="shared" si="100"/>
        <v>101016.28506829975</v>
      </c>
      <c r="P293" s="5">
        <f t="shared" si="101"/>
        <v>101015.29486171884</v>
      </c>
      <c r="Q293" s="5"/>
      <c r="R293" s="5">
        <f t="shared" si="92"/>
        <v>1269445.4420031891</v>
      </c>
      <c r="S293" s="5">
        <f t="shared" si="93"/>
        <v>1269432.9807802162</v>
      </c>
      <c r="T293" s="5">
        <f t="shared" si="94"/>
        <v>1269420.5255304319</v>
      </c>
      <c r="U293" s="5">
        <f t="shared" si="95"/>
        <v>1269408.0762540114</v>
      </c>
      <c r="V293" s="5">
        <f t="shared" si="96"/>
        <v>1269395.6329511306</v>
      </c>
      <c r="W293" s="5"/>
      <c r="X293" s="5" t="str">
        <f t="shared" si="85"/>
        <v>7.77629560930499E-11+1269445.44200319i</v>
      </c>
      <c r="Y293" s="5" t="str">
        <f t="shared" si="86"/>
        <v>7.77621927506463E-11+1269432.98078022i</v>
      </c>
      <c r="Z293" s="5" t="str">
        <f t="shared" si="87"/>
        <v>7.77614297741449E-11+1269420.52553043i</v>
      </c>
      <c r="AA293" s="5" t="str">
        <f t="shared" si="88"/>
        <v>7.77606671635563E-11+1269408.07625401i</v>
      </c>
      <c r="AB293" s="5" t="str">
        <f t="shared" si="89"/>
        <v>7.77599049188914E-11+1269395.63295113i</v>
      </c>
      <c r="AC293" s="5"/>
      <c r="AD293" s="5" t="str">
        <f t="shared" si="90"/>
        <v>-4.6695806968128-1.59686803912279i</v>
      </c>
      <c r="AE293" s="5"/>
      <c r="AF293" s="5">
        <f t="shared" si="91"/>
        <v>24.354971418418582</v>
      </c>
    </row>
    <row r="294" spans="8:32" x14ac:dyDescent="0.15">
      <c r="H294">
        <v>288</v>
      </c>
      <c r="I294" s="5">
        <f t="shared" si="83"/>
        <v>100000</v>
      </c>
      <c r="J294" s="5">
        <f t="shared" si="84"/>
        <v>-14350</v>
      </c>
      <c r="L294" s="5">
        <f t="shared" si="97"/>
        <v>101026.35545242637</v>
      </c>
      <c r="M294" s="5">
        <f t="shared" si="98"/>
        <v>101025.36042499427</v>
      </c>
      <c r="N294" s="5">
        <f t="shared" si="99"/>
        <v>101024.36587279328</v>
      </c>
      <c r="O294" s="5">
        <f t="shared" si="100"/>
        <v>101023.37179583742</v>
      </c>
      <c r="P294" s="5">
        <f t="shared" si="101"/>
        <v>101022.37819414072</v>
      </c>
      <c r="Q294" s="5"/>
      <c r="R294" s="5">
        <f t="shared" si="92"/>
        <v>1269534.6244331754</v>
      </c>
      <c r="S294" s="5">
        <f t="shared" si="93"/>
        <v>1269522.1205496921</v>
      </c>
      <c r="T294" s="5">
        <f t="shared" si="94"/>
        <v>1269509.6226381392</v>
      </c>
      <c r="U294" s="5">
        <f t="shared" si="95"/>
        <v>1269497.1306986925</v>
      </c>
      <c r="V294" s="5">
        <f t="shared" si="96"/>
        <v>1269484.6447315288</v>
      </c>
      <c r="W294" s="5"/>
      <c r="X294" s="5" t="str">
        <f t="shared" si="85"/>
        <v>7.7768419178865E-11+1269534.62443318i</v>
      </c>
      <c r="Y294" s="5" t="str">
        <f t="shared" si="86"/>
        <v>7.77676532231885E-11+1269522.12054969i</v>
      </c>
      <c r="Z294" s="5" t="str">
        <f t="shared" si="87"/>
        <v>7.77668876333371E-11+1269509.62263814i</v>
      </c>
      <c r="AA294" s="5" t="str">
        <f t="shared" si="88"/>
        <v>7.77661224093215E-11+1269497.13069869i</v>
      </c>
      <c r="AB294" s="5" t="str">
        <f t="shared" si="89"/>
        <v>7.77653575511525E-11+1269484.64473153i</v>
      </c>
      <c r="AC294" s="5"/>
      <c r="AD294" s="5" t="str">
        <f t="shared" si="90"/>
        <v>-0.53988217428086-4.94506903651803i</v>
      </c>
      <c r="AE294" s="5"/>
      <c r="AF294" s="5">
        <f t="shared" si="91"/>
        <v>24.745180538035584</v>
      </c>
    </row>
    <row r="295" spans="8:32" x14ac:dyDescent="0.15">
      <c r="H295">
        <v>289</v>
      </c>
      <c r="I295" s="5">
        <f t="shared" si="83"/>
        <v>100000</v>
      </c>
      <c r="J295" s="5">
        <f t="shared" si="84"/>
        <v>-14400</v>
      </c>
      <c r="L295" s="5">
        <f t="shared" si="97"/>
        <v>101033.47661047797</v>
      </c>
      <c r="M295" s="5">
        <f t="shared" si="98"/>
        <v>101032.47818894674</v>
      </c>
      <c r="N295" s="5">
        <f t="shared" si="99"/>
        <v>101031.48024254618</v>
      </c>
      <c r="O295" s="5">
        <f t="shared" si="100"/>
        <v>101030.48277129036</v>
      </c>
      <c r="P295" s="5">
        <f t="shared" si="101"/>
        <v>101029.48577519337</v>
      </c>
      <c r="Q295" s="5"/>
      <c r="R295" s="5">
        <f t="shared" si="92"/>
        <v>1269624.1115444552</v>
      </c>
      <c r="S295" s="5">
        <f t="shared" si="93"/>
        <v>1269611.5650094643</v>
      </c>
      <c r="T295" s="5">
        <f t="shared" si="94"/>
        <v>1269599.0244451417</v>
      </c>
      <c r="U295" s="5">
        <f t="shared" si="95"/>
        <v>1269586.4898516638</v>
      </c>
      <c r="V295" s="5">
        <f t="shared" si="96"/>
        <v>1269573.9612292079</v>
      </c>
      <c r="W295" s="5"/>
      <c r="X295" s="5" t="str">
        <f t="shared" si="85"/>
        <v>7.77739009286709E-11+1269624.11154446i</v>
      </c>
      <c r="Y295" s="5" t="str">
        <f t="shared" si="86"/>
        <v>7.7773132360273E-11+1269611.56500946i</v>
      </c>
      <c r="Z295" s="5" t="str">
        <f t="shared" si="87"/>
        <v>7.77723641576228E-11+1269599.02444514i</v>
      </c>
      <c r="AA295" s="5" t="str">
        <f t="shared" si="88"/>
        <v>7.77715963207312E-11+1269586.48985166i</v>
      </c>
      <c r="AB295" s="5" t="str">
        <f t="shared" si="89"/>
        <v>7.7770828849609E-11+1269573.96122921i</v>
      </c>
      <c r="AC295" s="5"/>
      <c r="AD295" s="5" t="str">
        <f t="shared" si="90"/>
        <v>4.84984561017602-1.19872990364576i</v>
      </c>
      <c r="AE295" s="5"/>
      <c r="AF295" s="5">
        <f t="shared" si="91"/>
        <v>24.957955824438187</v>
      </c>
    </row>
    <row r="296" spans="8:32" x14ac:dyDescent="0.15">
      <c r="H296">
        <v>290</v>
      </c>
      <c r="I296" s="5">
        <f t="shared" si="83"/>
        <v>100000</v>
      </c>
      <c r="J296" s="5">
        <f t="shared" si="84"/>
        <v>-14450</v>
      </c>
      <c r="L296" s="5">
        <f t="shared" si="97"/>
        <v>101040.62200917015</v>
      </c>
      <c r="M296" s="5">
        <f t="shared" si="98"/>
        <v>101039.62019425844</v>
      </c>
      <c r="N296" s="5">
        <f t="shared" si="99"/>
        <v>101038.61885437666</v>
      </c>
      <c r="O296" s="5">
        <f t="shared" si="100"/>
        <v>101037.61798953892</v>
      </c>
      <c r="P296" s="5">
        <f t="shared" si="101"/>
        <v>101036.61759975935</v>
      </c>
      <c r="Q296" s="5"/>
      <c r="R296" s="5">
        <f t="shared" si="92"/>
        <v>1269713.9032726085</v>
      </c>
      <c r="S296" s="5">
        <f t="shared" si="93"/>
        <v>1269701.3140951409</v>
      </c>
      <c r="T296" s="5">
        <f t="shared" si="94"/>
        <v>1269688.7308870754</v>
      </c>
      <c r="U296" s="5">
        <f t="shared" si="95"/>
        <v>1269676.1536485895</v>
      </c>
      <c r="V296" s="5">
        <f t="shared" si="96"/>
        <v>1269663.5823798608</v>
      </c>
      <c r="W296" s="5"/>
      <c r="X296" s="5" t="str">
        <f t="shared" si="85"/>
        <v>7.77794013385215E-11+1269713.90327261i</v>
      </c>
      <c r="Y296" s="5" t="str">
        <f t="shared" si="86"/>
        <v>7.77786301579553E-11+1269701.31409514i</v>
      </c>
      <c r="Z296" s="5" t="str">
        <f t="shared" si="87"/>
        <v>7.77778593430594E-11+1269688.73088708i</v>
      </c>
      <c r="AA296" s="5" t="str">
        <f t="shared" si="88"/>
        <v>7.77770888938445E-11+1269676.15364859i</v>
      </c>
      <c r="AB296" s="5" t="str">
        <f t="shared" si="89"/>
        <v>7.77763188103215E-11+1269663.58237986i</v>
      </c>
      <c r="AC296" s="5"/>
      <c r="AD296" s="5" t="str">
        <f t="shared" si="90"/>
        <v>0.355922824194962+4.98629143940864i</v>
      </c>
      <c r="AE296" s="5"/>
      <c r="AF296" s="5">
        <f t="shared" si="91"/>
        <v>24.989783375502807</v>
      </c>
    </row>
    <row r="297" spans="8:32" x14ac:dyDescent="0.15">
      <c r="H297">
        <v>291</v>
      </c>
      <c r="I297" s="5">
        <f t="shared" si="83"/>
        <v>100000</v>
      </c>
      <c r="J297" s="5">
        <f t="shared" si="84"/>
        <v>-14500</v>
      </c>
      <c r="L297" s="5">
        <f t="shared" si="97"/>
        <v>101047.79164336051</v>
      </c>
      <c r="M297" s="5">
        <f t="shared" si="98"/>
        <v>101046.78643578924</v>
      </c>
      <c r="N297" s="5">
        <f t="shared" si="99"/>
        <v>101045.78170314681</v>
      </c>
      <c r="O297" s="5">
        <f t="shared" si="100"/>
        <v>101044.77744544743</v>
      </c>
      <c r="P297" s="5">
        <f t="shared" si="101"/>
        <v>101043.77366270522</v>
      </c>
      <c r="Q297" s="5"/>
      <c r="R297" s="5">
        <f t="shared" si="92"/>
        <v>1269803.9995530138</v>
      </c>
      <c r="S297" s="5">
        <f t="shared" si="93"/>
        <v>1269791.3677421289</v>
      </c>
      <c r="T297" s="5">
        <f t="shared" si="94"/>
        <v>1269778.7418993758</v>
      </c>
      <c r="U297" s="5">
        <f t="shared" si="95"/>
        <v>1269766.1220249331</v>
      </c>
      <c r="V297" s="5">
        <f t="shared" si="96"/>
        <v>1269753.5081189782</v>
      </c>
      <c r="W297" s="5"/>
      <c r="X297" s="5" t="str">
        <f t="shared" si="85"/>
        <v>7.7784920404458E-11+1269803.99955301i</v>
      </c>
      <c r="Y297" s="5" t="str">
        <f t="shared" si="86"/>
        <v>7.77841466122786E-11+1269791.36774213i</v>
      </c>
      <c r="Z297" s="5" t="str">
        <f t="shared" si="87"/>
        <v>7.77833731856916E-11+1269778.74189938i</v>
      </c>
      <c r="AA297" s="5" t="str">
        <f t="shared" si="88"/>
        <v>7.77826001247078E-11+1269766.12202493i</v>
      </c>
      <c r="AB297" s="5" t="str">
        <f t="shared" si="89"/>
        <v>7.77818274293383E-11+1269753.50811898i</v>
      </c>
      <c r="AC297" s="5"/>
      <c r="AD297" s="5" t="str">
        <f t="shared" si="90"/>
        <v>-4.58208297535713-1.96080358755435i</v>
      </c>
      <c r="AE297" s="5"/>
      <c r="AF297" s="5">
        <f t="shared" si="91"/>
        <v>24.840235102023655</v>
      </c>
    </row>
    <row r="298" spans="8:32" x14ac:dyDescent="0.15">
      <c r="H298">
        <v>292</v>
      </c>
      <c r="I298" s="5">
        <f t="shared" si="83"/>
        <v>100000</v>
      </c>
      <c r="J298" s="5">
        <f t="shared" si="84"/>
        <v>-14550</v>
      </c>
      <c r="L298" s="5">
        <f t="shared" si="97"/>
        <v>101054.9855078907</v>
      </c>
      <c r="M298" s="5">
        <f t="shared" si="98"/>
        <v>101053.97690838297</v>
      </c>
      <c r="N298" s="5">
        <f t="shared" si="99"/>
        <v>101052.96878370274</v>
      </c>
      <c r="O298" s="5">
        <f t="shared" si="100"/>
        <v>101051.9611338642</v>
      </c>
      <c r="P298" s="5">
        <f t="shared" si="101"/>
        <v>101050.95395888155</v>
      </c>
      <c r="Q298" s="5"/>
      <c r="R298" s="5">
        <f t="shared" si="92"/>
        <v>1269894.4003208496</v>
      </c>
      <c r="S298" s="5">
        <f t="shared" si="93"/>
        <v>1269881.7258856341</v>
      </c>
      <c r="T298" s="5">
        <f t="shared" si="94"/>
        <v>1269869.057417277</v>
      </c>
      <c r="U298" s="5">
        <f t="shared" si="95"/>
        <v>1269856.3949159563</v>
      </c>
      <c r="V298" s="5">
        <f t="shared" si="96"/>
        <v>1269843.7383818508</v>
      </c>
      <c r="W298" s="5"/>
      <c r="X298" s="5" t="str">
        <f t="shared" si="85"/>
        <v>7.77904581225099E-11+1269894.40032085i</v>
      </c>
      <c r="Y298" s="5" t="str">
        <f t="shared" si="86"/>
        <v>7.77896817192738E-11+1269881.72588563i</v>
      </c>
      <c r="Z298" s="5" t="str">
        <f t="shared" si="87"/>
        <v>7.77889056815521E-11+1269869.05741728i</v>
      </c>
      <c r="AA298" s="5" t="str">
        <f t="shared" si="88"/>
        <v>7.77881300093557E-11+1269856.39491596i</v>
      </c>
      <c r="AB298" s="5" t="str">
        <f t="shared" si="89"/>
        <v>7.77873547026955E-11+1269843.73838185i</v>
      </c>
      <c r="AC298" s="5"/>
      <c r="AD298" s="5" t="str">
        <f t="shared" si="90"/>
        <v>4.58602509774788-1.86556909466122i</v>
      </c>
      <c r="AE298" s="5"/>
      <c r="AF298" s="5">
        <f t="shared" si="91"/>
        <v>24.511974244128542</v>
      </c>
    </row>
    <row r="299" spans="8:32" x14ac:dyDescent="0.15">
      <c r="H299">
        <v>293</v>
      </c>
      <c r="I299" s="5">
        <f t="shared" si="83"/>
        <v>100000</v>
      </c>
      <c r="J299" s="5">
        <f t="shared" si="84"/>
        <v>-14600</v>
      </c>
      <c r="L299" s="5">
        <f t="shared" si="97"/>
        <v>101062.20359758637</v>
      </c>
      <c r="M299" s="5">
        <f t="shared" si="98"/>
        <v>101061.19160686756</v>
      </c>
      <c r="N299" s="5">
        <f t="shared" si="99"/>
        <v>101060.18009087456</v>
      </c>
      <c r="O299" s="5">
        <f t="shared" si="100"/>
        <v>101059.16904962162</v>
      </c>
      <c r="P299" s="5">
        <f t="shared" si="101"/>
        <v>101058.15848312297</v>
      </c>
      <c r="Q299" s="5"/>
      <c r="R299" s="5">
        <f t="shared" si="92"/>
        <v>1269985.1055110933</v>
      </c>
      <c r="S299" s="5">
        <f t="shared" si="93"/>
        <v>1269972.3884606624</v>
      </c>
      <c r="T299" s="5">
        <f t="shared" si="94"/>
        <v>1269959.6773758121</v>
      </c>
      <c r="U299" s="5">
        <f t="shared" si="95"/>
        <v>1269946.972256721</v>
      </c>
      <c r="V299" s="5">
        <f t="shared" si="96"/>
        <v>1269934.2731035687</v>
      </c>
      <c r="W299" s="5"/>
      <c r="X299" s="5" t="str">
        <f t="shared" si="85"/>
        <v>7.77960144886938E-11+1269985.10551109i</v>
      </c>
      <c r="Y299" s="5" t="str">
        <f t="shared" si="86"/>
        <v>7.77952354749595E-11+1269972.38846066i</v>
      </c>
      <c r="Z299" s="5" t="str">
        <f t="shared" si="87"/>
        <v>7.77944568266613E-11+1269959.67737581i</v>
      </c>
      <c r="AA299" s="5" t="str">
        <f t="shared" si="88"/>
        <v>7.77936785438101E-11+1269946.97225672i</v>
      </c>
      <c r="AB299" s="5" t="str">
        <f t="shared" si="89"/>
        <v>7.77929006264169E-11+1269934.27310357i</v>
      </c>
      <c r="AC299" s="5"/>
      <c r="AD299" s="5" t="str">
        <f t="shared" si="90"/>
        <v>-3.14986022923857+3.75354138234462i</v>
      </c>
      <c r="AE299" s="5"/>
      <c r="AF299" s="5">
        <f t="shared" si="91"/>
        <v>24.010692372712416</v>
      </c>
    </row>
    <row r="300" spans="8:32" x14ac:dyDescent="0.15">
      <c r="H300">
        <v>294</v>
      </c>
      <c r="I300" s="5">
        <f t="shared" si="83"/>
        <v>100000</v>
      </c>
      <c r="J300" s="5">
        <f t="shared" si="84"/>
        <v>-14650</v>
      </c>
      <c r="L300" s="5">
        <f t="shared" si="97"/>
        <v>101069.44590725725</v>
      </c>
      <c r="M300" s="5">
        <f t="shared" si="98"/>
        <v>101068.43052605497</v>
      </c>
      <c r="N300" s="5">
        <f t="shared" si="99"/>
        <v>101067.41561947649</v>
      </c>
      <c r="O300" s="5">
        <f t="shared" si="100"/>
        <v>101066.4011875361</v>
      </c>
      <c r="P300" s="5">
        <f t="shared" si="101"/>
        <v>101065.38723024812</v>
      </c>
      <c r="Q300" s="5"/>
      <c r="R300" s="5">
        <f t="shared" si="92"/>
        <v>1270076.1150585215</v>
      </c>
      <c r="S300" s="5">
        <f t="shared" si="93"/>
        <v>1270063.3554020189</v>
      </c>
      <c r="T300" s="5">
        <f t="shared" si="94"/>
        <v>1270050.6017098147</v>
      </c>
      <c r="U300" s="5">
        <f t="shared" si="95"/>
        <v>1270037.8539820886</v>
      </c>
      <c r="V300" s="5">
        <f t="shared" si="96"/>
        <v>1270025.1122190207</v>
      </c>
      <c r="W300" s="5"/>
      <c r="X300" s="5" t="str">
        <f t="shared" si="85"/>
        <v>7.78015894990145E-11+1270076.11505852i</v>
      </c>
      <c r="Y300" s="5" t="str">
        <f t="shared" si="86"/>
        <v>7.78008078753421E-11+1270063.35540202i</v>
      </c>
      <c r="Z300" s="5" t="str">
        <f t="shared" si="87"/>
        <v>7.78000266170271E-11+1270050.60170981i</v>
      </c>
      <c r="AA300" s="5" t="str">
        <f t="shared" si="88"/>
        <v>7.77992457240808E-11+1270037.85398209i</v>
      </c>
      <c r="AB300" s="5" t="str">
        <f t="shared" si="89"/>
        <v>7.7798465196514E-11+1270025.11221902i</v>
      </c>
      <c r="AC300" s="5"/>
      <c r="AD300" s="5" t="str">
        <f t="shared" si="90"/>
        <v>2.38505469314742-4.20196306166585i</v>
      </c>
      <c r="AE300" s="5"/>
      <c r="AF300" s="5">
        <f t="shared" si="91"/>
        <v>23.344979460908782</v>
      </c>
    </row>
    <row r="301" spans="8:32" x14ac:dyDescent="0.15">
      <c r="H301">
        <v>295</v>
      </c>
      <c r="I301" s="5">
        <f t="shared" si="83"/>
        <v>100000</v>
      </c>
      <c r="J301" s="5">
        <f t="shared" si="84"/>
        <v>-14700</v>
      </c>
      <c r="L301" s="5">
        <f t="shared" si="97"/>
        <v>101076.71243169715</v>
      </c>
      <c r="M301" s="5">
        <f t="shared" si="98"/>
        <v>101075.69366074121</v>
      </c>
      <c r="N301" s="5">
        <f t="shared" si="99"/>
        <v>101074.67536430676</v>
      </c>
      <c r="O301" s="5">
        <f t="shared" si="100"/>
        <v>101073.65754240815</v>
      </c>
      <c r="P301" s="5">
        <f t="shared" si="101"/>
        <v>101072.64019505971</v>
      </c>
      <c r="Q301" s="5"/>
      <c r="R301" s="5">
        <f t="shared" si="92"/>
        <v>1270167.4288977114</v>
      </c>
      <c r="S301" s="5">
        <f t="shared" si="93"/>
        <v>1270154.626644308</v>
      </c>
      <c r="T301" s="5">
        <f t="shared" si="94"/>
        <v>1270141.8303539176</v>
      </c>
      <c r="U301" s="5">
        <f t="shared" si="95"/>
        <v>1270129.0400267201</v>
      </c>
      <c r="V301" s="5">
        <f t="shared" si="96"/>
        <v>1270116.255662896</v>
      </c>
      <c r="W301" s="5"/>
      <c r="X301" s="5" t="str">
        <f t="shared" si="85"/>
        <v>7.78071831494643E-11+1270167.42889771i</v>
      </c>
      <c r="Y301" s="5" t="str">
        <f t="shared" si="86"/>
        <v>7.78063989164155E-11+1270154.62664431i</v>
      </c>
      <c r="Z301" s="5" t="str">
        <f t="shared" si="87"/>
        <v>7.78056150486454E-11+1270141.83035392i</v>
      </c>
      <c r="AA301" s="5" t="str">
        <f t="shared" si="88"/>
        <v>7.78048315461653E-11+1270129.04002672i</v>
      </c>
      <c r="AB301" s="5" t="str">
        <f t="shared" si="89"/>
        <v>7.78040484089859E-11+1270116.2556629i</v>
      </c>
      <c r="AC301" s="5"/>
      <c r="AD301" s="5" t="str">
        <f t="shared" si="90"/>
        <v>-2.82920177813523+3.81074113224956i</v>
      </c>
      <c r="AE301" s="5"/>
      <c r="AF301" s="5">
        <f t="shared" si="91"/>
        <v>22.526130678422209</v>
      </c>
    </row>
    <row r="302" spans="8:32" x14ac:dyDescent="0.15">
      <c r="H302">
        <v>296</v>
      </c>
      <c r="I302" s="5">
        <f t="shared" si="83"/>
        <v>100000</v>
      </c>
      <c r="J302" s="5">
        <f t="shared" si="84"/>
        <v>-14750</v>
      </c>
      <c r="L302" s="5">
        <f t="shared" si="97"/>
        <v>101084.00316568394</v>
      </c>
      <c r="M302" s="5">
        <f t="shared" si="98"/>
        <v>101082.9810057064</v>
      </c>
      <c r="N302" s="5">
        <f t="shared" si="99"/>
        <v>101081.95932014773</v>
      </c>
      <c r="O302" s="5">
        <f t="shared" si="100"/>
        <v>101080.93810902232</v>
      </c>
      <c r="P302" s="5">
        <f t="shared" si="101"/>
        <v>101079.91737234454</v>
      </c>
      <c r="Q302" s="5"/>
      <c r="R302" s="5">
        <f t="shared" si="92"/>
        <v>1270259.0469630403</v>
      </c>
      <c r="S302" s="5">
        <f t="shared" si="93"/>
        <v>1270246.2021219353</v>
      </c>
      <c r="T302" s="5">
        <f t="shared" si="94"/>
        <v>1270233.3632425535</v>
      </c>
      <c r="U302" s="5">
        <f t="shared" si="95"/>
        <v>1270220.5303250763</v>
      </c>
      <c r="V302" s="5">
        <f t="shared" si="96"/>
        <v>1270207.7033696836</v>
      </c>
      <c r="W302" s="5"/>
      <c r="X302" s="5" t="str">
        <f t="shared" si="85"/>
        <v>7.78127954360232E-11+1270259.04696304i</v>
      </c>
      <c r="Y302" s="5" t="str">
        <f t="shared" si="86"/>
        <v>7.78120085941616E-11+1270246.20212194i</v>
      </c>
      <c r="Z302" s="5" t="str">
        <f t="shared" si="87"/>
        <v>7.78112221174997E-11+1270233.36324255i</v>
      </c>
      <c r="AA302" s="5" t="str">
        <f t="shared" si="88"/>
        <v>7.78104360060488E-11+1270220.53032508i</v>
      </c>
      <c r="AB302" s="5" t="str">
        <f t="shared" si="89"/>
        <v>7.78096502598197E-11+1270207.70336968i</v>
      </c>
      <c r="AC302" s="5"/>
      <c r="AD302" s="5" t="str">
        <f t="shared" si="90"/>
        <v>4.06317415730406-2.24911318819496i</v>
      </c>
      <c r="AE302" s="5"/>
      <c r="AF302" s="5">
        <f t="shared" si="91"/>
        <v>21.567894365896056</v>
      </c>
    </row>
    <row r="303" spans="8:32" x14ac:dyDescent="0.15">
      <c r="H303">
        <v>297</v>
      </c>
      <c r="I303" s="5">
        <f t="shared" si="83"/>
        <v>100000</v>
      </c>
      <c r="J303" s="5">
        <f t="shared" si="84"/>
        <v>-14800</v>
      </c>
      <c r="L303" s="5">
        <f t="shared" si="97"/>
        <v>101091.31810397963</v>
      </c>
      <c r="M303" s="5">
        <f t="shared" si="98"/>
        <v>101090.29255571477</v>
      </c>
      <c r="N303" s="5">
        <f t="shared" si="99"/>
        <v>101089.26748176584</v>
      </c>
      <c r="O303" s="5">
        <f t="shared" si="100"/>
        <v>101088.24288214729</v>
      </c>
      <c r="P303" s="5">
        <f t="shared" si="101"/>
        <v>101087.21875687351</v>
      </c>
      <c r="Q303" s="5"/>
      <c r="R303" s="5">
        <f t="shared" si="92"/>
        <v>1270350.9691886851</v>
      </c>
      <c r="S303" s="5">
        <f t="shared" si="93"/>
        <v>1270338.081769106</v>
      </c>
      <c r="T303" s="5">
        <f t="shared" si="94"/>
        <v>1270325.2003099564</v>
      </c>
      <c r="U303" s="5">
        <f t="shared" si="95"/>
        <v>1270312.3248114185</v>
      </c>
      <c r="V303" s="5">
        <f t="shared" si="96"/>
        <v>1270299.4552736727</v>
      </c>
      <c r="W303" s="5"/>
      <c r="X303" s="5" t="str">
        <f t="shared" si="85"/>
        <v>7.78184263546593E-11+1270350.96918869i</v>
      </c>
      <c r="Y303" s="5" t="str">
        <f t="shared" si="86"/>
        <v>7.781763690455E-11+1270338.08176911i</v>
      </c>
      <c r="Z303" s="5" t="str">
        <f t="shared" si="87"/>
        <v>7.78168478195613E-11+1270325.20030996i</v>
      </c>
      <c r="AA303" s="5" t="str">
        <f t="shared" si="88"/>
        <v>7.78160590997043E-11+1270312.32481142i</v>
      </c>
      <c r="AB303" s="5" t="str">
        <f t="shared" si="89"/>
        <v>7.78152707449901E-11+1270299.45527367i</v>
      </c>
      <c r="AC303" s="5"/>
      <c r="AD303" s="5" t="str">
        <f t="shared" si="90"/>
        <v>-4.41186678344371-1.01074222694121i</v>
      </c>
      <c r="AE303" s="5"/>
      <c r="AF303" s="5">
        <f t="shared" si="91"/>
        <v>20.48616836417602</v>
      </c>
    </row>
    <row r="304" spans="8:32" x14ac:dyDescent="0.15">
      <c r="H304">
        <v>298</v>
      </c>
      <c r="I304" s="5">
        <f t="shared" si="83"/>
        <v>100000</v>
      </c>
      <c r="J304" s="5">
        <f t="shared" si="84"/>
        <v>-14850</v>
      </c>
      <c r="L304" s="5">
        <f t="shared" si="97"/>
        <v>101098.65724133037</v>
      </c>
      <c r="M304" s="5">
        <f t="shared" si="98"/>
        <v>101097.62830551466</v>
      </c>
      <c r="N304" s="5">
        <f t="shared" si="99"/>
        <v>101096.59984391167</v>
      </c>
      <c r="O304" s="5">
        <f t="shared" si="100"/>
        <v>101095.57185653584</v>
      </c>
      <c r="P304" s="5">
        <f t="shared" si="101"/>
        <v>101094.54434340163</v>
      </c>
      <c r="Q304" s="5"/>
      <c r="R304" s="5">
        <f t="shared" si="92"/>
        <v>1270443.195508624</v>
      </c>
      <c r="S304" s="5">
        <f t="shared" si="93"/>
        <v>1270430.2655198255</v>
      </c>
      <c r="T304" s="5">
        <f t="shared" si="94"/>
        <v>1270417.3414901597</v>
      </c>
      <c r="U304" s="5">
        <f t="shared" si="95"/>
        <v>1270404.423419808</v>
      </c>
      <c r="V304" s="5">
        <f t="shared" si="96"/>
        <v>1270391.5113089527</v>
      </c>
      <c r="W304" s="5"/>
      <c r="X304" s="5" t="str">
        <f t="shared" si="85"/>
        <v>7.7824075901328E-11+1270443.19550862i</v>
      </c>
      <c r="Y304" s="5" t="str">
        <f t="shared" si="86"/>
        <v>7.78232838435381E-11+1270430.26551983i</v>
      </c>
      <c r="Z304" s="5" t="str">
        <f t="shared" si="87"/>
        <v>7.78224921507893E-11+1270417.34149016i</v>
      </c>
      <c r="AA304" s="5" t="str">
        <f t="shared" si="88"/>
        <v>7.78217008230927E-11+1270404.42341981i</v>
      </c>
      <c r="AB304" s="5" t="str">
        <f t="shared" si="89"/>
        <v>7.78209098604595E-11+1270391.51130895i</v>
      </c>
      <c r="AC304" s="5"/>
      <c r="AD304" s="5" t="str">
        <f t="shared" si="90"/>
        <v>1.34318930254582+4.1826419879291i</v>
      </c>
      <c r="AE304" s="5"/>
      <c r="AF304" s="5">
        <f t="shared" si="91"/>
        <v>19.29865150166102</v>
      </c>
    </row>
    <row r="305" spans="8:32" x14ac:dyDescent="0.15">
      <c r="H305">
        <v>299</v>
      </c>
      <c r="I305" s="5">
        <f t="shared" si="83"/>
        <v>100000</v>
      </c>
      <c r="J305" s="5">
        <f t="shared" si="84"/>
        <v>-14900</v>
      </c>
      <c r="L305" s="5">
        <f t="shared" si="97"/>
        <v>101106.02057246641</v>
      </c>
      <c r="M305" s="5">
        <f t="shared" si="98"/>
        <v>101104.9882498386</v>
      </c>
      <c r="N305" s="5">
        <f t="shared" si="99"/>
        <v>101103.95640131993</v>
      </c>
      <c r="O305" s="5">
        <f t="shared" si="100"/>
        <v>101102.92502692492</v>
      </c>
      <c r="P305" s="5">
        <f t="shared" si="101"/>
        <v>101101.89412666808</v>
      </c>
      <c r="Q305" s="5"/>
      <c r="R305" s="5">
        <f t="shared" si="92"/>
        <v>1270535.725856636</v>
      </c>
      <c r="S305" s="5">
        <f t="shared" si="93"/>
        <v>1270522.7533079011</v>
      </c>
      <c r="T305" s="5">
        <f t="shared" si="94"/>
        <v>1270509.7867169976</v>
      </c>
      <c r="U305" s="5">
        <f t="shared" si="95"/>
        <v>1270496.8260841079</v>
      </c>
      <c r="V305" s="5">
        <f t="shared" si="96"/>
        <v>1270483.8714094139</v>
      </c>
      <c r="W305" s="5"/>
      <c r="X305" s="5" t="str">
        <f t="shared" si="85"/>
        <v>7.7829744071973E-11+1270535.72585664i</v>
      </c>
      <c r="Y305" s="5" t="str">
        <f t="shared" si="86"/>
        <v>7.7828949407071E-11+1270522.7533079i</v>
      </c>
      <c r="Z305" s="5" t="str">
        <f t="shared" si="87"/>
        <v>7.78281551071305E-11+1270509.786717i</v>
      </c>
      <c r="AA305" s="5" t="str">
        <f t="shared" si="88"/>
        <v>7.78273611721625E-11+1270496.82608411i</v>
      </c>
      <c r="AB305" s="5" t="str">
        <f t="shared" si="89"/>
        <v>7.78265676021783E-11+1270483.87140941i</v>
      </c>
      <c r="AC305" s="5"/>
      <c r="AD305" s="5" t="str">
        <f t="shared" si="90"/>
        <v>3.63562401784398-2.19241811803954i</v>
      </c>
      <c r="AE305" s="5"/>
      <c r="AF305" s="5">
        <f t="shared" si="91"/>
        <v>18.024459203432041</v>
      </c>
    </row>
    <row r="306" spans="8:32" x14ac:dyDescent="0.15">
      <c r="H306">
        <v>300</v>
      </c>
      <c r="I306" s="5">
        <f t="shared" si="83"/>
        <v>100000</v>
      </c>
      <c r="J306" s="5">
        <f t="shared" si="84"/>
        <v>-14950</v>
      </c>
      <c r="L306" s="5">
        <f t="shared" si="97"/>
        <v>101113.40809210221</v>
      </c>
      <c r="M306" s="5">
        <f t="shared" si="98"/>
        <v>101112.37238340321</v>
      </c>
      <c r="N306" s="5">
        <f t="shared" si="99"/>
        <v>101111.33714870948</v>
      </c>
      <c r="O306" s="5">
        <f t="shared" si="100"/>
        <v>101110.3023880356</v>
      </c>
      <c r="P306" s="5">
        <f t="shared" si="101"/>
        <v>101109.26810139613</v>
      </c>
      <c r="Q306" s="5"/>
      <c r="R306" s="5">
        <f t="shared" si="92"/>
        <v>1270628.5601663003</v>
      </c>
      <c r="S306" s="5">
        <f t="shared" si="93"/>
        <v>1270615.5450669401</v>
      </c>
      <c r="T306" s="5">
        <f t="shared" si="94"/>
        <v>1270602.5359241059</v>
      </c>
      <c r="U306" s="5">
        <f t="shared" si="95"/>
        <v>1270589.5327379806</v>
      </c>
      <c r="V306" s="5">
        <f t="shared" si="96"/>
        <v>1270576.5355087474</v>
      </c>
      <c r="W306" s="5"/>
      <c r="X306" s="5" t="str">
        <f t="shared" si="85"/>
        <v>7.78354308625254E-11+1270628.5601663i</v>
      </c>
      <c r="Y306" s="5" t="str">
        <f t="shared" si="86"/>
        <v>7.78346335910818E-11+1270615.54506694i</v>
      </c>
      <c r="Z306" s="5" t="str">
        <f t="shared" si="87"/>
        <v>7.78338366845196E-11+1270602.53592411i</v>
      </c>
      <c r="AA306" s="5" t="str">
        <f t="shared" si="88"/>
        <v>7.78330401428501E-11+1270589.53273798i</v>
      </c>
      <c r="AB306" s="5" t="str">
        <f t="shared" si="89"/>
        <v>7.78322439660845E-11+1270576.53550875i</v>
      </c>
      <c r="AC306" s="5"/>
      <c r="AD306" s="5" t="str">
        <f t="shared" si="90"/>
        <v>-1.85208600614425-3.64053445299864i</v>
      </c>
      <c r="AE306" s="5"/>
      <c r="AF306" s="5">
        <f t="shared" si="91"/>
        <v>16.683713677625462</v>
      </c>
    </row>
    <row r="307" spans="8:32" x14ac:dyDescent="0.15">
      <c r="H307">
        <v>301</v>
      </c>
      <c r="I307" s="5">
        <f t="shared" si="83"/>
        <v>100000</v>
      </c>
      <c r="J307" s="5">
        <f t="shared" si="84"/>
        <v>-15000</v>
      </c>
      <c r="L307" s="5">
        <f t="shared" si="97"/>
        <v>101120.8197949364</v>
      </c>
      <c r="M307" s="5">
        <f t="shared" si="98"/>
        <v>101119.78070090935</v>
      </c>
      <c r="N307" s="5">
        <f t="shared" si="99"/>
        <v>101118.74208078343</v>
      </c>
      <c r="O307" s="5">
        <f t="shared" si="100"/>
        <v>101117.7039345732</v>
      </c>
      <c r="P307" s="5">
        <f t="shared" si="101"/>
        <v>101116.66626229328</v>
      </c>
      <c r="Q307" s="5"/>
      <c r="R307" s="5">
        <f t="shared" si="92"/>
        <v>1270721.698370998</v>
      </c>
      <c r="S307" s="5">
        <f t="shared" si="93"/>
        <v>1270708.640730351</v>
      </c>
      <c r="T307" s="5">
        <f t="shared" si="94"/>
        <v>1270695.5890449211</v>
      </c>
      <c r="U307" s="5">
        <f t="shared" si="95"/>
        <v>1270682.5433148916</v>
      </c>
      <c r="V307" s="5">
        <f t="shared" si="96"/>
        <v>1270669.5035404458</v>
      </c>
      <c r="W307" s="5"/>
      <c r="X307" s="5" t="str">
        <f t="shared" si="85"/>
        <v>7.78411362689043E-11+1270721.698371i</v>
      </c>
      <c r="Y307" s="5" t="str">
        <f t="shared" si="86"/>
        <v>7.78403363914911E-11+1270708.64073035i</v>
      </c>
      <c r="Z307" s="5" t="str">
        <f t="shared" si="87"/>
        <v>7.78395368788792E-11+1270695.58904492i</v>
      </c>
      <c r="AA307" s="5" t="str">
        <f t="shared" si="88"/>
        <v>7.78387377310798E-11+1270682.54331489i</v>
      </c>
      <c r="AB307" s="5" t="str">
        <f t="shared" si="89"/>
        <v>7.7837938948104E-11+1270669.50354045i</v>
      </c>
      <c r="AC307" s="5"/>
      <c r="AD307" s="5" t="str">
        <f t="shared" si="90"/>
        <v>-3.89362923715521+0.369821719412074i</v>
      </c>
      <c r="AE307" s="5"/>
      <c r="AF307" s="5">
        <f t="shared" si="91"/>
        <v>15.297116740578765</v>
      </c>
    </row>
    <row r="308" spans="8:32" x14ac:dyDescent="0.15">
      <c r="H308">
        <v>302</v>
      </c>
      <c r="I308" s="5">
        <f t="shared" si="83"/>
        <v>100000</v>
      </c>
      <c r="J308" s="5">
        <f t="shared" si="84"/>
        <v>-15050</v>
      </c>
      <c r="L308" s="5">
        <f t="shared" si="97"/>
        <v>101128.2556756518</v>
      </c>
      <c r="M308" s="5">
        <f t="shared" si="98"/>
        <v>101127.21319704207</v>
      </c>
      <c r="N308" s="5">
        <f t="shared" si="99"/>
        <v>101126.17119222897</v>
      </c>
      <c r="O308" s="5">
        <f t="shared" si="100"/>
        <v>101125.12966122714</v>
      </c>
      <c r="P308" s="5">
        <f t="shared" si="101"/>
        <v>101124.08860405121</v>
      </c>
      <c r="Q308" s="5"/>
      <c r="R308" s="5">
        <f t="shared" si="92"/>
        <v>1270815.1404039119</v>
      </c>
      <c r="S308" s="5">
        <f t="shared" si="93"/>
        <v>1270802.0402313445</v>
      </c>
      <c r="T308" s="5">
        <f t="shared" si="94"/>
        <v>1270788.9460126811</v>
      </c>
      <c r="U308" s="5">
        <f t="shared" si="95"/>
        <v>1270775.8577481059</v>
      </c>
      <c r="V308" s="5">
        <f t="shared" si="96"/>
        <v>1270762.7754378023</v>
      </c>
      <c r="W308" s="5"/>
      <c r="X308" s="5" t="str">
        <f t="shared" si="85"/>
        <v>7.78468602870167E-11+1270815.14040391i</v>
      </c>
      <c r="Y308" s="5" t="str">
        <f t="shared" si="86"/>
        <v>7.78460578042077E-11+1270802.04023134i</v>
      </c>
      <c r="Z308" s="5" t="str">
        <f t="shared" si="87"/>
        <v>7.78452556861195E-11+1270788.94601268i</v>
      </c>
      <c r="AA308" s="5" t="str">
        <f t="shared" si="88"/>
        <v>7.78444539327634E-11+1270775.85774811i</v>
      </c>
      <c r="AB308" s="5" t="str">
        <f t="shared" si="89"/>
        <v>7.78436525441507E-11+1270762.7754378i</v>
      </c>
      <c r="AC308" s="5"/>
      <c r="AD308" s="5" t="str">
        <f t="shared" si="90"/>
        <v>-2.05777823062439+3.10661661955032i</v>
      </c>
      <c r="AE308" s="5"/>
      <c r="AF308" s="5">
        <f t="shared" si="91"/>
        <v>13.885518067297903</v>
      </c>
    </row>
    <row r="309" spans="8:32" x14ac:dyDescent="0.15">
      <c r="H309">
        <v>303</v>
      </c>
      <c r="I309" s="5">
        <f t="shared" si="83"/>
        <v>100000</v>
      </c>
      <c r="J309" s="5">
        <f t="shared" si="84"/>
        <v>-15100</v>
      </c>
      <c r="L309" s="5">
        <f t="shared" si="97"/>
        <v>101135.71572891547</v>
      </c>
      <c r="M309" s="5">
        <f t="shared" si="98"/>
        <v>101134.66986647062</v>
      </c>
      <c r="N309" s="5">
        <f t="shared" si="99"/>
        <v>101133.6244777176</v>
      </c>
      <c r="O309" s="5">
        <f t="shared" si="100"/>
        <v>101132.5795626711</v>
      </c>
      <c r="P309" s="5">
        <f t="shared" si="101"/>
        <v>101131.53512134581</v>
      </c>
      <c r="Q309" s="5"/>
      <c r="R309" s="5">
        <f t="shared" si="92"/>
        <v>1270908.8861980261</v>
      </c>
      <c r="S309" s="5">
        <f t="shared" si="93"/>
        <v>1270895.7435029326</v>
      </c>
      <c r="T309" s="5">
        <f t="shared" si="94"/>
        <v>1270882.606760426</v>
      </c>
      <c r="U309" s="5">
        <f t="shared" si="95"/>
        <v>1270869.4759706911</v>
      </c>
      <c r="V309" s="5">
        <f t="shared" si="96"/>
        <v>1270856.3511339126</v>
      </c>
      <c r="W309" s="5"/>
      <c r="X309" s="5" t="str">
        <f t="shared" si="85"/>
        <v>7.78526029127573E-11+1270908.88619803i</v>
      </c>
      <c r="Y309" s="5" t="str">
        <f t="shared" si="86"/>
        <v>7.7851797825128E-11+1270895.74350293i</v>
      </c>
      <c r="Z309" s="5" t="str">
        <f t="shared" si="87"/>
        <v>7.78509931021388E-11+1270882.60676043i</v>
      </c>
      <c r="AA309" s="5" t="str">
        <f t="shared" si="88"/>
        <v>7.7850188743801E-11+1270869.47597069i</v>
      </c>
      <c r="AB309" s="5" t="str">
        <f t="shared" si="89"/>
        <v>7.7849384750126E-11+1270856.35113391i</v>
      </c>
      <c r="AC309" s="5"/>
      <c r="AD309" s="5" t="str">
        <f t="shared" si="90"/>
        <v>0.00810030737045653+3.53120681722163i</v>
      </c>
      <c r="AE309" s="5"/>
      <c r="AF309" s="5">
        <f t="shared" si="91"/>
        <v>12.46948720097201</v>
      </c>
    </row>
    <row r="310" spans="8:32" x14ac:dyDescent="0.15">
      <c r="H310">
        <v>304</v>
      </c>
      <c r="I310" s="5">
        <f t="shared" si="83"/>
        <v>100000</v>
      </c>
      <c r="J310" s="5">
        <f t="shared" si="84"/>
        <v>-15150</v>
      </c>
      <c r="L310" s="5">
        <f t="shared" si="97"/>
        <v>101143.1999493787</v>
      </c>
      <c r="M310" s="5">
        <f t="shared" si="98"/>
        <v>101142.15070384849</v>
      </c>
      <c r="N310" s="5">
        <f t="shared" si="99"/>
        <v>101141.10193190501</v>
      </c>
      <c r="O310" s="5">
        <f t="shared" si="100"/>
        <v>101140.053633563</v>
      </c>
      <c r="P310" s="5">
        <f t="shared" si="101"/>
        <v>101139.00580883717</v>
      </c>
      <c r="Q310" s="5"/>
      <c r="R310" s="5">
        <f t="shared" si="92"/>
        <v>1271002.9356861266</v>
      </c>
      <c r="S310" s="5">
        <f t="shared" si="93"/>
        <v>1270989.7504779284</v>
      </c>
      <c r="T310" s="5">
        <f t="shared" si="94"/>
        <v>1270976.5712209968</v>
      </c>
      <c r="U310" s="5">
        <f t="shared" si="95"/>
        <v>1270963.3979155167</v>
      </c>
      <c r="V310" s="5">
        <f t="shared" si="96"/>
        <v>1270950.2305616732</v>
      </c>
      <c r="W310" s="5"/>
      <c r="X310" s="5" t="str">
        <f t="shared" si="85"/>
        <v>7.78583641420089E-11+1271002.93568613i</v>
      </c>
      <c r="Y310" s="5" t="str">
        <f t="shared" si="86"/>
        <v>7.78575564501363E-11+1270989.75047793i</v>
      </c>
      <c r="Z310" s="5" t="str">
        <f t="shared" si="87"/>
        <v>7.7856749122823E-11+1270976.571221i</v>
      </c>
      <c r="AA310" s="5" t="str">
        <f t="shared" si="88"/>
        <v>7.78559421600802E-11+1270963.39791552i</v>
      </c>
      <c r="AB310" s="5" t="str">
        <f t="shared" si="89"/>
        <v>7.78551355619194E-11+1270950.23056167i</v>
      </c>
      <c r="AC310" s="5"/>
      <c r="AD310" s="5" t="str">
        <f t="shared" si="90"/>
        <v>0.938461111737772+3.19189472530194i</v>
      </c>
      <c r="AE310" s="5"/>
      <c r="AF310" s="5">
        <f t="shared" si="91"/>
        <v>11.068901195654441</v>
      </c>
    </row>
    <row r="311" spans="8:32" x14ac:dyDescent="0.15">
      <c r="H311">
        <v>305</v>
      </c>
      <c r="I311" s="5">
        <f t="shared" si="83"/>
        <v>100000</v>
      </c>
      <c r="J311" s="5">
        <f t="shared" si="84"/>
        <v>-15200</v>
      </c>
      <c r="L311" s="5">
        <f t="shared" si="97"/>
        <v>101150.70833167704</v>
      </c>
      <c r="M311" s="5">
        <f t="shared" si="98"/>
        <v>101149.65570381345</v>
      </c>
      <c r="N311" s="5">
        <f t="shared" si="99"/>
        <v>101148.60354943117</v>
      </c>
      <c r="O311" s="5">
        <f t="shared" si="100"/>
        <v>101147.55186854499</v>
      </c>
      <c r="P311" s="5">
        <f t="shared" si="101"/>
        <v>101146.50066116969</v>
      </c>
      <c r="Q311" s="5"/>
      <c r="R311" s="5">
        <f t="shared" si="92"/>
        <v>1271097.2888008018</v>
      </c>
      <c r="S311" s="5">
        <f t="shared" si="93"/>
        <v>1271084.061088949</v>
      </c>
      <c r="T311" s="5">
        <f t="shared" si="94"/>
        <v>1271070.8393270378</v>
      </c>
      <c r="U311" s="5">
        <f t="shared" si="95"/>
        <v>1271057.6235152541</v>
      </c>
      <c r="V311" s="5">
        <f t="shared" si="96"/>
        <v>1271044.4136537833</v>
      </c>
      <c r="W311" s="5"/>
      <c r="X311" s="5" t="str">
        <f t="shared" si="85"/>
        <v>7.78641439706419E-11+1271097.2888008i</v>
      </c>
      <c r="Y311" s="5" t="str">
        <f t="shared" si="86"/>
        <v>7.7863333675105E-11+1271084.06108895i</v>
      </c>
      <c r="Z311" s="5" t="str">
        <f t="shared" si="87"/>
        <v>7.78625237440462E-11+1271070.83932704i</v>
      </c>
      <c r="AA311" s="5" t="str">
        <f t="shared" si="88"/>
        <v>7.78617141774768E-11+1271057.62351525i</v>
      </c>
      <c r="AB311" s="5" t="str">
        <f t="shared" si="89"/>
        <v>7.78609049754083E-11+1271044.41365378i</v>
      </c>
      <c r="AC311" s="5"/>
      <c r="AD311" s="5" t="str">
        <f t="shared" si="90"/>
        <v>0.818914007369933+3.00531790836041i</v>
      </c>
      <c r="AE311" s="5"/>
      <c r="AF311" s="5">
        <f t="shared" si="91"/>
        <v>9.7025558817784709</v>
      </c>
    </row>
    <row r="312" spans="8:32" x14ac:dyDescent="0.15">
      <c r="H312">
        <v>306</v>
      </c>
      <c r="I312" s="5">
        <f t="shared" si="83"/>
        <v>100000</v>
      </c>
      <c r="J312" s="5">
        <f t="shared" si="84"/>
        <v>-15250</v>
      </c>
      <c r="L312" s="5">
        <f t="shared" si="97"/>
        <v>101158.24087043032</v>
      </c>
      <c r="M312" s="5">
        <f t="shared" si="98"/>
        <v>101157.1848609875</v>
      </c>
      <c r="N312" s="5">
        <f t="shared" si="99"/>
        <v>101156.1293249203</v>
      </c>
      <c r="O312" s="5">
        <f t="shared" si="100"/>
        <v>101155.07426224351</v>
      </c>
      <c r="P312" s="5">
        <f t="shared" si="101"/>
        <v>101154.01967297198</v>
      </c>
      <c r="Q312" s="5"/>
      <c r="R312" s="5">
        <f t="shared" si="92"/>
        <v>1271191.9454744426</v>
      </c>
      <c r="S312" s="5">
        <f t="shared" si="93"/>
        <v>1271178.6752684119</v>
      </c>
      <c r="T312" s="5">
        <f t="shared" si="94"/>
        <v>1271165.4110109946</v>
      </c>
      <c r="U312" s="5">
        <f t="shared" si="95"/>
        <v>1271152.1527023767</v>
      </c>
      <c r="V312" s="5">
        <f t="shared" si="96"/>
        <v>1271138.9003427448</v>
      </c>
      <c r="W312" s="5"/>
      <c r="X312" s="5" t="str">
        <f t="shared" si="85"/>
        <v>7.78699423945148E-11+1271191.94547444i</v>
      </c>
      <c r="Y312" s="5" t="str">
        <f t="shared" si="86"/>
        <v>7.78691294958941E-11+1271178.67526841i</v>
      </c>
      <c r="Z312" s="5" t="str">
        <f t="shared" si="87"/>
        <v>7.786831696167E-11+1271165.41101099i</v>
      </c>
      <c r="AA312" s="5" t="str">
        <f t="shared" si="88"/>
        <v>7.78675047918542E-11+1271152.15270238i</v>
      </c>
      <c r="AB312" s="5" t="str">
        <f t="shared" si="89"/>
        <v>7.78666929864578E-11+1271138.90034274i</v>
      </c>
      <c r="AC312" s="5"/>
      <c r="AD312" s="5" t="str">
        <f t="shared" si="90"/>
        <v>-0.166163470565987+2.89140122014441i</v>
      </c>
      <c r="AE312" s="5"/>
      <c r="AF312" s="5">
        <f t="shared" si="91"/>
        <v>8.3878113148031161</v>
      </c>
    </row>
    <row r="313" spans="8:32" x14ac:dyDescent="0.15">
      <c r="H313">
        <v>307</v>
      </c>
      <c r="I313" s="5">
        <f t="shared" ref="I313:I376" si="102">I312-$J$1</f>
        <v>100000</v>
      </c>
      <c r="J313" s="5">
        <f t="shared" ref="J313:J376" si="103">J312-$J$2</f>
        <v>-15300</v>
      </c>
      <c r="L313" s="5">
        <f t="shared" si="97"/>
        <v>101165.79756024266</v>
      </c>
      <c r="M313" s="5">
        <f t="shared" si="98"/>
        <v>101164.73816997699</v>
      </c>
      <c r="N313" s="5">
        <f t="shared" si="99"/>
        <v>101163.6792529809</v>
      </c>
      <c r="O313" s="5">
        <f t="shared" si="100"/>
        <v>101162.62080926927</v>
      </c>
      <c r="P313" s="5">
        <f t="shared" si="101"/>
        <v>101161.56283885693</v>
      </c>
      <c r="Q313" s="5"/>
      <c r="R313" s="5">
        <f t="shared" si="92"/>
        <v>1271286.9056392421</v>
      </c>
      <c r="S313" s="5">
        <f t="shared" si="93"/>
        <v>1271273.5929485385</v>
      </c>
      <c r="T313" s="5">
        <f t="shared" si="94"/>
        <v>1271260.286205116</v>
      </c>
      <c r="U313" s="5">
        <f t="shared" si="95"/>
        <v>1271246.9854091611</v>
      </c>
      <c r="V313" s="5">
        <f t="shared" si="96"/>
        <v>1271233.6905608606</v>
      </c>
      <c r="W313" s="5"/>
      <c r="X313" s="5" t="str">
        <f t="shared" ref="X313:X376" si="104">IMPRODUCT($F$7,R313,$X$2)</f>
        <v>7.78757594094739E-11+1271286.90563924i</v>
      </c>
      <c r="Y313" s="5" t="str">
        <f t="shared" ref="Y313:Y376" si="105">IMPRODUCT($F$8,S313,$X$2)</f>
        <v>7.78749439083516E-11+1271273.59294854i</v>
      </c>
      <c r="Z313" s="5" t="str">
        <f t="shared" ref="Z313:Z376" si="106">IMPRODUCT($F$9,T313,$X$2)</f>
        <v>7.78741287715444E-11+1271260.28620512i</v>
      </c>
      <c r="AA313" s="5" t="str">
        <f t="shared" ref="AA313:AA376" si="107">IMPRODUCT($F$10,U313,$X$2)</f>
        <v>7.78733139990637E-11+1271246.98540916i</v>
      </c>
      <c r="AB313" s="5" t="str">
        <f t="shared" ref="AB313:AB376" si="108">IMPRODUCT($F$11,V313,$X$2)</f>
        <v>7.78724995909211E-11+1271233.69056086i</v>
      </c>
      <c r="AC313" s="5"/>
      <c r="AD313" s="5" t="str">
        <f t="shared" ref="AD313:AD376" si="109">IMSUM(IMEXP(X313),IMEXP(Y313),IMEXP(Z313),IMEXP(AA313),IMEXP(AB313))</f>
        <v>-1.68906083928171+2.07059208409576i</v>
      </c>
      <c r="AE313" s="5"/>
      <c r="AF313" s="5">
        <f t="shared" ref="AF313:AF376" si="110">(IMABS(AD313))^2</f>
        <v>7.1402780975150568</v>
      </c>
    </row>
    <row r="314" spans="8:32" x14ac:dyDescent="0.15">
      <c r="H314">
        <v>308</v>
      </c>
      <c r="I314" s="5">
        <f t="shared" si="102"/>
        <v>100000</v>
      </c>
      <c r="J314" s="5">
        <f t="shared" si="103"/>
        <v>-15350</v>
      </c>
      <c r="L314" s="5">
        <f t="shared" si="97"/>
        <v>101173.37839570249</v>
      </c>
      <c r="M314" s="5">
        <f t="shared" si="98"/>
        <v>101172.31562537253</v>
      </c>
      <c r="N314" s="5">
        <f t="shared" si="99"/>
        <v>101171.25332820583</v>
      </c>
      <c r="O314" s="5">
        <f t="shared" si="100"/>
        <v>101170.19150421729</v>
      </c>
      <c r="P314" s="5">
        <f t="shared" si="101"/>
        <v>101169.13015342179</v>
      </c>
      <c r="Q314" s="5"/>
      <c r="R314" s="5">
        <f t="shared" si="92"/>
        <v>1271382.1692271968</v>
      </c>
      <c r="S314" s="5">
        <f t="shared" si="93"/>
        <v>1271368.8140613528</v>
      </c>
      <c r="T314" s="5">
        <f t="shared" si="94"/>
        <v>1271355.4648414534</v>
      </c>
      <c r="U314" s="5">
        <f t="shared" si="95"/>
        <v>1271342.1215676861</v>
      </c>
      <c r="V314" s="5">
        <f t="shared" si="96"/>
        <v>1271328.7842402381</v>
      </c>
      <c r="W314" s="5"/>
      <c r="X314" s="5" t="str">
        <f t="shared" si="104"/>
        <v>7.78815950113535E-11+1271382.1692272i</v>
      </c>
      <c r="Y314" s="5" t="str">
        <f t="shared" si="105"/>
        <v>7.78807769083136E-11+1271368.81406135i</v>
      </c>
      <c r="Z314" s="5" t="str">
        <f t="shared" si="106"/>
        <v>7.78799591695068E-11+1271355.46484145i</v>
      </c>
      <c r="AA314" s="5" t="str">
        <f t="shared" si="107"/>
        <v>7.78791417949449E-11+1271342.12156769i</v>
      </c>
      <c r="AB314" s="5" t="str">
        <f t="shared" si="108"/>
        <v>7.78783247846391E-11+1271328.78424024i</v>
      </c>
      <c r="AC314" s="5"/>
      <c r="AD314" s="5" t="str">
        <f t="shared" si="109"/>
        <v>-2.4417559983422-0.10667658125462i</v>
      </c>
      <c r="AE314" s="5"/>
      <c r="AF314" s="5">
        <f t="shared" si="110"/>
        <v>5.9735522484282875</v>
      </c>
    </row>
    <row r="315" spans="8:32" x14ac:dyDescent="0.15">
      <c r="H315">
        <v>309</v>
      </c>
      <c r="I315" s="5">
        <f t="shared" si="102"/>
        <v>100000</v>
      </c>
      <c r="J315" s="5">
        <f t="shared" si="103"/>
        <v>-15400</v>
      </c>
      <c r="L315" s="5">
        <f t="shared" si="97"/>
        <v>101180.98337138259</v>
      </c>
      <c r="M315" s="5">
        <f t="shared" si="98"/>
        <v>101179.9172217491</v>
      </c>
      <c r="N315" s="5">
        <f t="shared" si="99"/>
        <v>101178.85154517222</v>
      </c>
      <c r="O315" s="5">
        <f t="shared" si="100"/>
        <v>101177.78634166691</v>
      </c>
      <c r="P315" s="5">
        <f t="shared" si="101"/>
        <v>101176.72161124811</v>
      </c>
      <c r="Q315" s="5"/>
      <c r="R315" s="5">
        <f t="shared" si="92"/>
        <v>1271477.7361701063</v>
      </c>
      <c r="S315" s="5">
        <f t="shared" si="93"/>
        <v>1271464.3385386814</v>
      </c>
      <c r="T315" s="5">
        <f t="shared" si="94"/>
        <v>1271450.9468518614</v>
      </c>
      <c r="U315" s="5">
        <f t="shared" si="95"/>
        <v>1271437.5611098339</v>
      </c>
      <c r="V315" s="5">
        <f t="shared" si="96"/>
        <v>1271424.1813127869</v>
      </c>
      <c r="W315" s="5"/>
      <c r="X315" s="5" t="str">
        <f t="shared" si="104"/>
        <v>7.78874491959758E-11+1271477.73617011i</v>
      </c>
      <c r="Y315" s="5" t="str">
        <f t="shared" si="105"/>
        <v>7.78866284916038E-11+1271464.33853868i</v>
      </c>
      <c r="Z315" s="5" t="str">
        <f t="shared" si="106"/>
        <v>7.7885808151383E-11+1271450.94685186i</v>
      </c>
      <c r="AA315" s="5" t="str">
        <f t="shared" si="107"/>
        <v>7.78849881753249E-11+1271437.56110983i</v>
      </c>
      <c r="AB315" s="5" t="str">
        <f t="shared" si="108"/>
        <v>7.78841685634409E-11+1271424.18131279i</v>
      </c>
      <c r="AC315" s="5"/>
      <c r="AD315" s="5" t="str">
        <f t="shared" si="109"/>
        <v>-0.640776728400763-2.1185863912948i</v>
      </c>
      <c r="AE315" s="5"/>
      <c r="AF315" s="5">
        <f t="shared" si="110"/>
        <v>4.8990031130395097</v>
      </c>
    </row>
    <row r="316" spans="8:32" x14ac:dyDescent="0.15">
      <c r="H316">
        <v>310</v>
      </c>
      <c r="I316" s="5">
        <f t="shared" si="102"/>
        <v>100000</v>
      </c>
      <c r="J316" s="5">
        <f t="shared" si="103"/>
        <v>-15450</v>
      </c>
      <c r="L316" s="5">
        <f t="shared" si="97"/>
        <v>101188.61248184007</v>
      </c>
      <c r="M316" s="5">
        <f t="shared" si="98"/>
        <v>101187.54295366599</v>
      </c>
      <c r="N316" s="5">
        <f t="shared" si="99"/>
        <v>101186.47389844159</v>
      </c>
      <c r="O316" s="5">
        <f t="shared" si="100"/>
        <v>101185.40531618184</v>
      </c>
      <c r="P316" s="5">
        <f t="shared" si="101"/>
        <v>101184.33720690174</v>
      </c>
      <c r="Q316" s="5"/>
      <c r="R316" s="5">
        <f t="shared" si="92"/>
        <v>1271573.6063995729</v>
      </c>
      <c r="S316" s="5">
        <f t="shared" si="93"/>
        <v>1271560.1663121548</v>
      </c>
      <c r="T316" s="5">
        <f t="shared" si="94"/>
        <v>1271546.7321679979</v>
      </c>
      <c r="U316" s="5">
        <f t="shared" si="95"/>
        <v>1271533.3039672899</v>
      </c>
      <c r="V316" s="5">
        <f t="shared" si="96"/>
        <v>1271519.8817102194</v>
      </c>
      <c r="W316" s="5"/>
      <c r="X316" s="5" t="str">
        <f t="shared" si="104"/>
        <v>7.78933219591509E-11+1271573.60639957i</v>
      </c>
      <c r="Y316" s="5" t="str">
        <f t="shared" si="105"/>
        <v>7.78924986540342E-11+1271560.16631215i</v>
      </c>
      <c r="Z316" s="5" t="str">
        <f t="shared" si="106"/>
        <v>7.78916757129864E-11+1271546.732168i</v>
      </c>
      <c r="AA316" s="5" t="str">
        <f t="shared" si="107"/>
        <v>7.78908531360189E-11+1271533.30396729i</v>
      </c>
      <c r="AB316" s="5" t="str">
        <f t="shared" si="108"/>
        <v>7.78900309231433E-11+1271519.88171022i</v>
      </c>
      <c r="AC316" s="5"/>
      <c r="AD316" s="5" t="str">
        <f t="shared" si="109"/>
        <v>1.87572057264399-0.638194141868574i</v>
      </c>
      <c r="AE316" s="5"/>
      <c r="AF316" s="5">
        <f t="shared" si="110"/>
        <v>3.9256194293552626</v>
      </c>
    </row>
    <row r="317" spans="8:32" x14ac:dyDescent="0.15">
      <c r="H317">
        <v>311</v>
      </c>
      <c r="I317" s="5">
        <f t="shared" si="102"/>
        <v>100000</v>
      </c>
      <c r="J317" s="5">
        <f t="shared" si="103"/>
        <v>-15500</v>
      </c>
      <c r="L317" s="5">
        <f t="shared" si="97"/>
        <v>101196.26572161642</v>
      </c>
      <c r="M317" s="5">
        <f t="shared" si="98"/>
        <v>101195.19281566689</v>
      </c>
      <c r="N317" s="5">
        <f t="shared" si="99"/>
        <v>101194.12038255978</v>
      </c>
      <c r="O317" s="5">
        <f t="shared" si="100"/>
        <v>101193.04842231012</v>
      </c>
      <c r="P317" s="5">
        <f t="shared" si="101"/>
        <v>101191.97693493294</v>
      </c>
      <c r="Q317" s="5"/>
      <c r="R317" s="5">
        <f t="shared" si="92"/>
        <v>1271669.7798470031</v>
      </c>
      <c r="S317" s="5">
        <f t="shared" si="93"/>
        <v>1271656.2973132068</v>
      </c>
      <c r="T317" s="5">
        <f t="shared" si="94"/>
        <v>1271642.8207213238</v>
      </c>
      <c r="U317" s="5">
        <f t="shared" si="95"/>
        <v>1271629.3500715427</v>
      </c>
      <c r="V317" s="5">
        <f t="shared" si="96"/>
        <v>1271615.8853640526</v>
      </c>
      <c r="W317" s="5"/>
      <c r="X317" s="5" t="str">
        <f t="shared" si="104"/>
        <v>7.7899213296677E-11+1271669.779847i</v>
      </c>
      <c r="Y317" s="5" t="str">
        <f t="shared" si="105"/>
        <v>7.78983873914046E-11+1271656.29731321i</v>
      </c>
      <c r="Z317" s="5" t="str">
        <f t="shared" si="106"/>
        <v>7.78975618501185E-11+1271642.82072132i</v>
      </c>
      <c r="AA317" s="5" t="str">
        <f t="shared" si="107"/>
        <v>7.78967366728302E-11+1271629.35007154i</v>
      </c>
      <c r="AB317" s="5" t="str">
        <f t="shared" si="108"/>
        <v>7.78959118595513E-11+1271615.88536405i</v>
      </c>
      <c r="AC317" s="5"/>
      <c r="AD317" s="5" t="str">
        <f t="shared" si="109"/>
        <v>0.103514766245226+1.74619566264406i</v>
      </c>
      <c r="AE317" s="5"/>
      <c r="AF317" s="5">
        <f t="shared" si="110"/>
        <v>3.059914599067731</v>
      </c>
    </row>
    <row r="318" spans="8:32" x14ac:dyDescent="0.15">
      <c r="H318">
        <v>312</v>
      </c>
      <c r="I318" s="5">
        <f t="shared" si="102"/>
        <v>100000</v>
      </c>
      <c r="J318" s="5">
        <f t="shared" si="103"/>
        <v>-15550</v>
      </c>
      <c r="L318" s="5">
        <f t="shared" si="97"/>
        <v>101203.94308523754</v>
      </c>
      <c r="M318" s="5">
        <f t="shared" si="98"/>
        <v>101202.86680227987</v>
      </c>
      <c r="N318" s="5">
        <f t="shared" si="99"/>
        <v>101201.79099205705</v>
      </c>
      <c r="O318" s="5">
        <f t="shared" si="100"/>
        <v>101200.71565458419</v>
      </c>
      <c r="P318" s="5">
        <f t="shared" si="101"/>
        <v>101199.64078987633</v>
      </c>
      <c r="Q318" s="5"/>
      <c r="R318" s="5">
        <f t="shared" si="92"/>
        <v>1271766.2564436072</v>
      </c>
      <c r="S318" s="5">
        <f t="shared" si="93"/>
        <v>1271752.7314730752</v>
      </c>
      <c r="T318" s="5">
        <f t="shared" si="94"/>
        <v>1271739.2124431045</v>
      </c>
      <c r="U318" s="5">
        <f t="shared" si="95"/>
        <v>1271725.6993538849</v>
      </c>
      <c r="V318" s="5">
        <f t="shared" si="96"/>
        <v>1271712.1922056058</v>
      </c>
      <c r="W318" s="5"/>
      <c r="X318" s="5" t="str">
        <f t="shared" si="104"/>
        <v>7.79051232043403E-11+1271766.25644361i</v>
      </c>
      <c r="Y318" s="5" t="str">
        <f t="shared" si="105"/>
        <v>7.79042946995028E-11+1271752.73147308i</v>
      </c>
      <c r="Z318" s="5" t="str">
        <f t="shared" si="106"/>
        <v>7.79034665585687E-11+1271739.2124431i</v>
      </c>
      <c r="AA318" s="5" t="str">
        <f t="shared" si="107"/>
        <v>7.79026387815498E-11+1271725.69935388i</v>
      </c>
      <c r="AB318" s="5" t="str">
        <f t="shared" si="108"/>
        <v>7.79018113684576E-11+1271712.19220561i</v>
      </c>
      <c r="AC318" s="5"/>
      <c r="AD318" s="5" t="str">
        <f t="shared" si="109"/>
        <v>-1.32353291933022-0.744415478445389i</v>
      </c>
      <c r="AE318" s="5"/>
      <c r="AF318" s="5">
        <f t="shared" si="110"/>
        <v>2.3058937930998527</v>
      </c>
    </row>
    <row r="319" spans="8:32" x14ac:dyDescent="0.15">
      <c r="H319">
        <v>313</v>
      </c>
      <c r="I319" s="5">
        <f t="shared" si="102"/>
        <v>100000</v>
      </c>
      <c r="J319" s="5">
        <f t="shared" si="103"/>
        <v>-15600</v>
      </c>
      <c r="L319" s="5">
        <f t="shared" si="97"/>
        <v>101211.64456721371</v>
      </c>
      <c r="M319" s="5">
        <f t="shared" si="98"/>
        <v>101210.56490801739</v>
      </c>
      <c r="N319" s="5">
        <f t="shared" si="99"/>
        <v>101209.48572144807</v>
      </c>
      <c r="O319" s="5">
        <f t="shared" si="100"/>
        <v>101208.40700752087</v>
      </c>
      <c r="P319" s="5">
        <f t="shared" si="101"/>
        <v>101207.32876625091</v>
      </c>
      <c r="Q319" s="5"/>
      <c r="R319" s="5">
        <f t="shared" si="92"/>
        <v>1271863.0361203996</v>
      </c>
      <c r="S319" s="5">
        <f t="shared" si="93"/>
        <v>1271849.4687228014</v>
      </c>
      <c r="T319" s="5">
        <f t="shared" si="94"/>
        <v>1271835.9072644094</v>
      </c>
      <c r="U319" s="5">
        <f t="shared" si="95"/>
        <v>1271822.3517454132</v>
      </c>
      <c r="V319" s="5">
        <f t="shared" si="96"/>
        <v>1271808.8021660033</v>
      </c>
      <c r="W319" s="5"/>
      <c r="X319" s="5" t="str">
        <f t="shared" si="104"/>
        <v>7.79110516779147E-11+1271863.0361204i</v>
      </c>
      <c r="Y319" s="5" t="str">
        <f t="shared" si="105"/>
        <v>7.79102205741045E-11+1271849.4687228i</v>
      </c>
      <c r="Z319" s="5" t="str">
        <f t="shared" si="106"/>
        <v>7.79093898341147E-11+1271835.90726441i</v>
      </c>
      <c r="AA319" s="5" t="str">
        <f t="shared" si="107"/>
        <v>7.7908559457957E-11+1271822.35174541i</v>
      </c>
      <c r="AB319" s="5" t="str">
        <f t="shared" si="108"/>
        <v>7.79077294456431E-11+1271808.802166i</v>
      </c>
      <c r="AC319" s="5"/>
      <c r="AD319" s="5" t="str">
        <f t="shared" si="109"/>
        <v>1.26852487434726-0.236484428299128i</v>
      </c>
      <c r="AE319" s="5"/>
      <c r="AF319" s="5">
        <f t="shared" si="110"/>
        <v>1.6650802416656969</v>
      </c>
    </row>
    <row r="320" spans="8:32" x14ac:dyDescent="0.15">
      <c r="H320">
        <v>314</v>
      </c>
      <c r="I320" s="5">
        <f t="shared" si="102"/>
        <v>100000</v>
      </c>
      <c r="J320" s="5">
        <f t="shared" si="103"/>
        <v>-15650</v>
      </c>
      <c r="L320" s="5">
        <f t="shared" si="97"/>
        <v>101219.37016203963</v>
      </c>
      <c r="M320" s="5">
        <f t="shared" si="98"/>
        <v>101218.28712737634</v>
      </c>
      <c r="N320" s="5">
        <f t="shared" si="99"/>
        <v>101217.20456523189</v>
      </c>
      <c r="O320" s="5">
        <f t="shared" si="100"/>
        <v>101216.12247562144</v>
      </c>
      <c r="P320" s="5">
        <f t="shared" si="101"/>
        <v>101215.04085856014</v>
      </c>
      <c r="Q320" s="5"/>
      <c r="R320" s="5">
        <f t="shared" si="92"/>
        <v>1271960.1188081985</v>
      </c>
      <c r="S320" s="5">
        <f t="shared" si="93"/>
        <v>1271946.5089932315</v>
      </c>
      <c r="T320" s="5">
        <f t="shared" si="94"/>
        <v>1271932.905116111</v>
      </c>
      <c r="U320" s="5">
        <f t="shared" si="95"/>
        <v>1271919.3071770282</v>
      </c>
      <c r="V320" s="5">
        <f t="shared" si="96"/>
        <v>1271905.715176173</v>
      </c>
      <c r="W320" s="5"/>
      <c r="X320" s="5" t="str">
        <f t="shared" si="104"/>
        <v>7.79169987131625E-11+1271960.1188082i</v>
      </c>
      <c r="Y320" s="5" t="str">
        <f t="shared" si="105"/>
        <v>7.79161650109735E-11+1271946.50899323i</v>
      </c>
      <c r="Z320" s="5" t="str">
        <f t="shared" si="106"/>
        <v>7.79153316725218E-11+1271932.90511611i</v>
      </c>
      <c r="AA320" s="5" t="str">
        <f t="shared" si="107"/>
        <v>7.79144986978189E-11+1271919.30717703i</v>
      </c>
      <c r="AB320" s="5" t="str">
        <f t="shared" si="108"/>
        <v>7.79136660868766E-11+1271905.71517617i</v>
      </c>
      <c r="AC320" s="5"/>
      <c r="AD320" s="5" t="str">
        <f t="shared" si="109"/>
        <v>-0.892493498053685+0.583142634240227i</v>
      </c>
      <c r="AE320" s="5"/>
      <c r="AF320" s="5">
        <f t="shared" si="110"/>
        <v>1.136599975936734</v>
      </c>
    </row>
    <row r="321" spans="8:32" x14ac:dyDescent="0.15">
      <c r="H321">
        <v>315</v>
      </c>
      <c r="I321" s="5">
        <f t="shared" si="102"/>
        <v>100000</v>
      </c>
      <c r="J321" s="5">
        <f t="shared" si="103"/>
        <v>-15700</v>
      </c>
      <c r="L321" s="5">
        <f t="shared" si="97"/>
        <v>101227.11986419449</v>
      </c>
      <c r="M321" s="5">
        <f t="shared" si="98"/>
        <v>101226.03345483809</v>
      </c>
      <c r="N321" s="5">
        <f t="shared" si="99"/>
        <v>101224.94751789205</v>
      </c>
      <c r="O321" s="5">
        <f t="shared" si="100"/>
        <v>101223.86205337159</v>
      </c>
      <c r="P321" s="5">
        <f t="shared" si="101"/>
        <v>101222.7770612919</v>
      </c>
      <c r="Q321" s="5"/>
      <c r="R321" s="5">
        <f t="shared" si="92"/>
        <v>1272057.5044376273</v>
      </c>
      <c r="S321" s="5">
        <f t="shared" si="93"/>
        <v>1272043.8522150158</v>
      </c>
      <c r="T321" s="5">
        <f t="shared" si="94"/>
        <v>1272030.2059288882</v>
      </c>
      <c r="U321" s="5">
        <f t="shared" si="95"/>
        <v>1272016.5655794353</v>
      </c>
      <c r="V321" s="5">
        <f t="shared" si="96"/>
        <v>1272002.9311668482</v>
      </c>
      <c r="W321" s="5"/>
      <c r="X321" s="5" t="str">
        <f t="shared" si="104"/>
        <v>7.79229643058337E-11+1272057.50443763i</v>
      </c>
      <c r="Y321" s="5" t="str">
        <f t="shared" si="105"/>
        <v>7.79221280058618E-11+1272043.85221502i</v>
      </c>
      <c r="Z321" s="5" t="str">
        <f t="shared" si="106"/>
        <v>7.79212920695436E-11+1272030.20592889i</v>
      </c>
      <c r="AA321" s="5" t="str">
        <f t="shared" si="107"/>
        <v>7.79204564968907E-11+1272016.56557944i</v>
      </c>
      <c r="AB321" s="5" t="str">
        <f t="shared" si="108"/>
        <v>7.7919621287915E-11+1272002.93116685i</v>
      </c>
      <c r="AC321" s="5"/>
      <c r="AD321" s="5" t="str">
        <f t="shared" si="109"/>
        <v>0.663000514760305-0.527020777030029i</v>
      </c>
      <c r="AE321" s="5"/>
      <c r="AF321" s="5">
        <f t="shared" si="110"/>
        <v>0.71732058199376481</v>
      </c>
    </row>
    <row r="322" spans="8:32" x14ac:dyDescent="0.15">
      <c r="H322">
        <v>316</v>
      </c>
      <c r="I322" s="5">
        <f t="shared" si="102"/>
        <v>100000</v>
      </c>
      <c r="J322" s="5">
        <f t="shared" si="103"/>
        <v>-15750</v>
      </c>
      <c r="L322" s="5">
        <f t="shared" si="97"/>
        <v>101234.89366814191</v>
      </c>
      <c r="M322" s="5">
        <f t="shared" si="98"/>
        <v>101233.80388486842</v>
      </c>
      <c r="N322" s="5">
        <f t="shared" si="99"/>
        <v>101232.71457389652</v>
      </c>
      <c r="O322" s="5">
        <f t="shared" si="100"/>
        <v>101231.62573524145</v>
      </c>
      <c r="P322" s="5">
        <f t="shared" si="101"/>
        <v>101230.53736891848</v>
      </c>
      <c r="Q322" s="5"/>
      <c r="R322" s="5">
        <f t="shared" si="92"/>
        <v>1272155.1929391141</v>
      </c>
      <c r="S322" s="5">
        <f t="shared" si="93"/>
        <v>1272141.49831861</v>
      </c>
      <c r="T322" s="5">
        <f t="shared" si="94"/>
        <v>1272127.8096332226</v>
      </c>
      <c r="U322" s="5">
        <f t="shared" si="95"/>
        <v>1272114.126883144</v>
      </c>
      <c r="V322" s="5">
        <f t="shared" si="96"/>
        <v>1272100.4500685653</v>
      </c>
      <c r="W322" s="5"/>
      <c r="X322" s="5" t="str">
        <f t="shared" si="104"/>
        <v>7.79289484516667E-11+1272155.19293911i</v>
      </c>
      <c r="Y322" s="5" t="str">
        <f t="shared" si="105"/>
        <v>7.79281095545091E-11+1272141.49831861i</v>
      </c>
      <c r="Z322" s="5" t="str">
        <f t="shared" si="106"/>
        <v>7.79272710209215E-11+1272127.80963322i</v>
      </c>
      <c r="AA322" s="5" t="str">
        <f t="shared" si="107"/>
        <v>7.79264328509156E-11+1272114.12688314i</v>
      </c>
      <c r="AB322" s="5" t="str">
        <f t="shared" si="108"/>
        <v>7.79255950445032E-11+1272100.45006857i</v>
      </c>
      <c r="AC322" s="5"/>
      <c r="AD322" s="5" t="str">
        <f t="shared" si="109"/>
        <v>-0.56694489263836+0.283923675508937i</v>
      </c>
      <c r="AE322" s="5"/>
      <c r="AF322" s="5">
        <f t="shared" si="110"/>
        <v>0.40203916480322577</v>
      </c>
    </row>
    <row r="323" spans="8:32" x14ac:dyDescent="0.15">
      <c r="H323">
        <v>317</v>
      </c>
      <c r="I323" s="5">
        <f t="shared" si="102"/>
        <v>100000</v>
      </c>
      <c r="J323" s="5">
        <f t="shared" si="103"/>
        <v>-15800</v>
      </c>
      <c r="L323" s="5">
        <f t="shared" si="97"/>
        <v>101242.69156833</v>
      </c>
      <c r="M323" s="5">
        <f t="shared" si="98"/>
        <v>101241.59841191761</v>
      </c>
      <c r="N323" s="5">
        <f t="shared" si="99"/>
        <v>101240.50572769775</v>
      </c>
      <c r="O323" s="5">
        <f t="shared" si="100"/>
        <v>101239.41351568568</v>
      </c>
      <c r="P323" s="5">
        <f t="shared" si="101"/>
        <v>101238.32177589669</v>
      </c>
      <c r="Q323" s="5"/>
      <c r="R323" s="5">
        <f t="shared" si="92"/>
        <v>1272253.1842428914</v>
      </c>
      <c r="S323" s="5">
        <f t="shared" si="93"/>
        <v>1272239.4472342737</v>
      </c>
      <c r="T323" s="5">
        <f t="shared" si="94"/>
        <v>1272225.7161594024</v>
      </c>
      <c r="U323" s="5">
        <f t="shared" si="95"/>
        <v>1272211.9910184694</v>
      </c>
      <c r="V323" s="5">
        <f t="shared" si="96"/>
        <v>1272198.2718116664</v>
      </c>
      <c r="W323" s="5"/>
      <c r="X323" s="5" t="str">
        <f t="shared" si="104"/>
        <v>7.79349511463875E-11+1272253.18424289i</v>
      </c>
      <c r="Y323" s="5" t="str">
        <f t="shared" si="105"/>
        <v>7.79341096526434E-11+1272239.44723427i</v>
      </c>
      <c r="Z323" s="5" t="str">
        <f t="shared" si="106"/>
        <v>7.79332685223852E-11+1272225.7161594i</v>
      </c>
      <c r="AA323" s="5" t="str">
        <f t="shared" si="107"/>
        <v>7.79324277556248E-11+1272211.99101847i</v>
      </c>
      <c r="AB323" s="5" t="str">
        <f t="shared" si="108"/>
        <v>7.7931587352374E-11+1272198.27181167i</v>
      </c>
      <c r="AC323" s="5"/>
      <c r="AD323" s="5" t="str">
        <f t="shared" si="109"/>
        <v>0.428281413969858+0.0169784055483738i</v>
      </c>
      <c r="AE323" s="5"/>
      <c r="AF323" s="5">
        <f t="shared" si="110"/>
        <v>0.18371323580698595</v>
      </c>
    </row>
    <row r="324" spans="8:32" x14ac:dyDescent="0.15">
      <c r="H324">
        <v>318</v>
      </c>
      <c r="I324" s="5">
        <f t="shared" si="102"/>
        <v>100000</v>
      </c>
      <c r="J324" s="5">
        <f t="shared" si="103"/>
        <v>-15850</v>
      </c>
      <c r="L324" s="5">
        <f t="shared" si="97"/>
        <v>101250.51355919139</v>
      </c>
      <c r="M324" s="5">
        <f t="shared" si="98"/>
        <v>101249.41703042047</v>
      </c>
      <c r="N324" s="5">
        <f t="shared" si="99"/>
        <v>101248.3209737327</v>
      </c>
      <c r="O324" s="5">
        <f t="shared" si="100"/>
        <v>101247.22538914338</v>
      </c>
      <c r="P324" s="5">
        <f t="shared" si="101"/>
        <v>101246.13027666786</v>
      </c>
      <c r="Q324" s="5"/>
      <c r="R324" s="5">
        <f t="shared" si="92"/>
        <v>1272351.4782789976</v>
      </c>
      <c r="S324" s="5">
        <f t="shared" si="93"/>
        <v>1272337.698892073</v>
      </c>
      <c r="T324" s="5">
        <f t="shared" si="94"/>
        <v>1272323.92543752</v>
      </c>
      <c r="U324" s="5">
        <f t="shared" si="95"/>
        <v>1272310.1579155312</v>
      </c>
      <c r="V324" s="5">
        <f t="shared" si="96"/>
        <v>1272296.3963262995</v>
      </c>
      <c r="W324" s="5"/>
      <c r="X324" s="5" t="str">
        <f t="shared" si="104"/>
        <v>7.79409723857106E-11+1272351.478279i</v>
      </c>
      <c r="Y324" s="5" t="str">
        <f t="shared" si="105"/>
        <v>7.79401282959806E-11+1272337.69889207i</v>
      </c>
      <c r="Z324" s="5" t="str">
        <f t="shared" si="106"/>
        <v>7.79392845696524E-11+1272323.92543752i</v>
      </c>
      <c r="AA324" s="5" t="str">
        <f t="shared" si="107"/>
        <v>7.79384412067378E-11+1272310.15791553i</v>
      </c>
      <c r="AB324" s="5" t="str">
        <f t="shared" si="108"/>
        <v>7.79375982072486E-11+1272296.3963263i</v>
      </c>
      <c r="AC324" s="5"/>
      <c r="AD324" s="5" t="str">
        <f t="shared" si="109"/>
        <v>-0.157292379357153-0.1702544262123i</v>
      </c>
      <c r="AE324" s="5"/>
      <c r="AF324" s="5">
        <f t="shared" si="110"/>
        <v>5.3727462248714039E-2</v>
      </c>
    </row>
    <row r="325" spans="8:32" x14ac:dyDescent="0.15">
      <c r="H325">
        <v>319</v>
      </c>
      <c r="I325" s="5">
        <f t="shared" si="102"/>
        <v>100000</v>
      </c>
      <c r="J325" s="5">
        <f t="shared" si="103"/>
        <v>-15900</v>
      </c>
      <c r="L325" s="5">
        <f t="shared" si="97"/>
        <v>101258.35963514321</v>
      </c>
      <c r="M325" s="5">
        <f t="shared" si="98"/>
        <v>101257.2597347963</v>
      </c>
      <c r="N325" s="5">
        <f t="shared" si="99"/>
        <v>101256.16030642284</v>
      </c>
      <c r="O325" s="5">
        <f t="shared" si="100"/>
        <v>101255.0613500382</v>
      </c>
      <c r="P325" s="5">
        <f t="shared" si="101"/>
        <v>101253.96286565776</v>
      </c>
      <c r="Q325" s="5"/>
      <c r="R325" s="5">
        <f t="shared" si="92"/>
        <v>1272450.0749772766</v>
      </c>
      <c r="S325" s="5">
        <f t="shared" si="93"/>
        <v>1272436.2532218785</v>
      </c>
      <c r="T325" s="5">
        <f t="shared" si="94"/>
        <v>1272422.4373974737</v>
      </c>
      <c r="U325" s="5">
        <f t="shared" si="95"/>
        <v>1272408.6275042552</v>
      </c>
      <c r="V325" s="5">
        <f t="shared" si="96"/>
        <v>1272394.8235424166</v>
      </c>
      <c r="W325" s="5"/>
      <c r="X325" s="5" t="str">
        <f t="shared" si="104"/>
        <v>7.79470121653384E-11+1272450.07497728i</v>
      </c>
      <c r="Y325" s="5" t="str">
        <f t="shared" si="105"/>
        <v>7.79461654802249E-11+1272436.25322188i</v>
      </c>
      <c r="Z325" s="5" t="str">
        <f t="shared" si="106"/>
        <v>7.79453191584288E-11+1272422.43739747i</v>
      </c>
      <c r="AA325" s="5" t="str">
        <f t="shared" si="107"/>
        <v>7.79444731999618E-11+1272408.62750426i</v>
      </c>
      <c r="AB325" s="5" t="str">
        <f t="shared" si="108"/>
        <v>7.79436276048359E-11+1272394.82354242i</v>
      </c>
      <c r="AC325" s="5"/>
      <c r="AD325" s="5" t="str">
        <f t="shared" si="109"/>
        <v>-0.00333611555696101+0.0466603253942559i</v>
      </c>
      <c r="AE325" s="5"/>
      <c r="AF325" s="5">
        <f t="shared" si="110"/>
        <v>2.1883156329072393E-3</v>
      </c>
    </row>
    <row r="326" spans="8:32" x14ac:dyDescent="0.15">
      <c r="H326">
        <v>320</v>
      </c>
      <c r="I326" s="5">
        <f t="shared" si="102"/>
        <v>100000</v>
      </c>
      <c r="J326" s="5">
        <f t="shared" si="103"/>
        <v>-15950</v>
      </c>
      <c r="L326" s="5">
        <f t="shared" si="97"/>
        <v>101266.22979058715</v>
      </c>
      <c r="M326" s="5">
        <f t="shared" si="98"/>
        <v>101265.12651944894</v>
      </c>
      <c r="N326" s="5">
        <f t="shared" si="99"/>
        <v>101264.02372017418</v>
      </c>
      <c r="O326" s="5">
        <f t="shared" si="100"/>
        <v>101262.92139277831</v>
      </c>
      <c r="P326" s="5">
        <f t="shared" si="101"/>
        <v>101261.81953727674</v>
      </c>
      <c r="Q326" s="5"/>
      <c r="R326" s="5">
        <f t="shared" si="92"/>
        <v>1272548.9742673778</v>
      </c>
      <c r="S326" s="5">
        <f t="shared" si="93"/>
        <v>1272535.1101533668</v>
      </c>
      <c r="T326" s="5">
        <f t="shared" si="94"/>
        <v>1272521.251968967</v>
      </c>
      <c r="U326" s="5">
        <f t="shared" si="95"/>
        <v>1272507.3997143721</v>
      </c>
      <c r="V326" s="5">
        <f t="shared" si="96"/>
        <v>1272493.553389776</v>
      </c>
      <c r="W326" s="5"/>
      <c r="X326" s="5" t="str">
        <f t="shared" si="104"/>
        <v>7.79530704809614E-11+1272548.97426738i</v>
      </c>
      <c r="Y326" s="5" t="str">
        <f t="shared" si="105"/>
        <v>7.79522212010684E-11+1272535.11015337i</v>
      </c>
      <c r="Z326" s="5" t="str">
        <f t="shared" si="106"/>
        <v>7.79513722844081E-11+1272521.25196897i</v>
      </c>
      <c r="AA326" s="5" t="str">
        <f t="shared" si="107"/>
        <v>7.79505237309924E-11+1272507.39971437i</v>
      </c>
      <c r="AB326" s="5" t="str">
        <f t="shared" si="108"/>
        <v>7.79496755408332E-11+1272493.55338978i</v>
      </c>
      <c r="AC326" s="5"/>
      <c r="AD326" s="5" t="str">
        <f t="shared" si="109"/>
        <v>-0.122487001368868-0.0568770410242229i</v>
      </c>
      <c r="AE326" s="5"/>
      <c r="AF326" s="5">
        <f t="shared" si="110"/>
        <v>1.8238063300008205E-2</v>
      </c>
    </row>
    <row r="327" spans="8:32" x14ac:dyDescent="0.15">
      <c r="H327">
        <v>321</v>
      </c>
      <c r="I327" s="5">
        <f t="shared" si="102"/>
        <v>100000</v>
      </c>
      <c r="J327" s="5">
        <f t="shared" si="103"/>
        <v>-16000</v>
      </c>
      <c r="L327" s="5">
        <f t="shared" si="97"/>
        <v>101274.12401990945</v>
      </c>
      <c r="M327" s="5">
        <f t="shared" si="98"/>
        <v>101273.01737876679</v>
      </c>
      <c r="N327" s="5">
        <f t="shared" si="99"/>
        <v>101271.9112093773</v>
      </c>
      <c r="O327" s="5">
        <f t="shared" si="100"/>
        <v>101270.80551175645</v>
      </c>
      <c r="P327" s="5">
        <f t="shared" si="101"/>
        <v>101269.70028591968</v>
      </c>
      <c r="Q327" s="5"/>
      <c r="R327" s="5">
        <f t="shared" ref="R327:R390" si="111">L327/$D$3*2*PI()+$E$7</f>
        <v>1272648.1760787566</v>
      </c>
      <c r="S327" s="5">
        <f t="shared" ref="S327:S390" si="112">M327/$D$3*2*PI()+$E$8</f>
        <v>1272634.2696160208</v>
      </c>
      <c r="T327" s="5">
        <f t="shared" ref="T327:T390" si="113">N327/$D$3*2*PI()+$E$9</f>
        <v>1272620.3690815102</v>
      </c>
      <c r="U327" s="5">
        <f t="shared" ref="U327:U390" si="114">O327/$D$3*2*PI()+$E$10</f>
        <v>1272606.4744754191</v>
      </c>
      <c r="V327" s="5">
        <f t="shared" ref="V327:V390" si="115">P327/$D$3*2*PI()+$E$11</f>
        <v>1272592.5857979418</v>
      </c>
      <c r="W327" s="5"/>
      <c r="X327" s="5" t="str">
        <f t="shared" si="104"/>
        <v>7.79591473282581E-11+1272648.17607876i</v>
      </c>
      <c r="Y327" s="5" t="str">
        <f t="shared" si="105"/>
        <v>7.79582954541914E-11+1272634.26961602i</v>
      </c>
      <c r="Z327" s="5" t="str">
        <f t="shared" si="106"/>
        <v>7.79574439432725E-11+1272620.36908151i</v>
      </c>
      <c r="AA327" s="5" t="str">
        <f t="shared" si="107"/>
        <v>7.79565927955133E-11+1272606.47447542i</v>
      </c>
      <c r="AB327" s="5" t="str">
        <f t="shared" si="108"/>
        <v>7.79557420109257E-11+1272592.58579794i</v>
      </c>
      <c r="AC327" s="5"/>
      <c r="AD327" s="5" t="str">
        <f t="shared" si="109"/>
        <v>-0.149477261357187+0.260837139054805i</v>
      </c>
      <c r="AE327" s="5"/>
      <c r="AF327" s="5">
        <f t="shared" si="110"/>
        <v>9.0379464773140489E-2</v>
      </c>
    </row>
    <row r="328" spans="8:32" x14ac:dyDescent="0.15">
      <c r="H328">
        <v>322</v>
      </c>
      <c r="I328" s="5">
        <f t="shared" si="102"/>
        <v>100000</v>
      </c>
      <c r="J328" s="5">
        <f t="shared" si="103"/>
        <v>-16050</v>
      </c>
      <c r="L328" s="5">
        <f t="shared" si="97"/>
        <v>101282.04231748094</v>
      </c>
      <c r="M328" s="5">
        <f t="shared" si="98"/>
        <v>101280.93230712284</v>
      </c>
      <c r="N328" s="5">
        <f t="shared" si="99"/>
        <v>101279.82276840734</v>
      </c>
      <c r="O328" s="5">
        <f t="shared" si="100"/>
        <v>101278.7137013499</v>
      </c>
      <c r="P328" s="5">
        <f t="shared" si="101"/>
        <v>101277.60510596605</v>
      </c>
      <c r="Q328" s="5"/>
      <c r="R328" s="5">
        <f t="shared" si="111"/>
        <v>1272747.6803406747</v>
      </c>
      <c r="S328" s="5">
        <f t="shared" si="112"/>
        <v>1272733.731539129</v>
      </c>
      <c r="T328" s="5">
        <f t="shared" si="113"/>
        <v>1272719.788664419</v>
      </c>
      <c r="U328" s="5">
        <f t="shared" si="114"/>
        <v>1272705.8517167391</v>
      </c>
      <c r="V328" s="5">
        <f t="shared" si="115"/>
        <v>1272691.9206962844</v>
      </c>
      <c r="W328" s="5"/>
      <c r="X328" s="5" t="str">
        <f t="shared" si="104"/>
        <v>7.79652427028954E-11+1272747.68034067i</v>
      </c>
      <c r="Y328" s="5" t="str">
        <f t="shared" si="105"/>
        <v>7.79643882352623E-11+1272733.73153913i</v>
      </c>
      <c r="Z328" s="5" t="str">
        <f t="shared" si="106"/>
        <v>7.79635341306919E-11+1272719.78866442i</v>
      </c>
      <c r="AA328" s="5" t="str">
        <f t="shared" si="107"/>
        <v>7.79626803891961E-11+1272705.85171674i</v>
      </c>
      <c r="AB328" s="5" t="str">
        <f t="shared" si="108"/>
        <v>7.79618270107868E-11+1272691.92069628i</v>
      </c>
      <c r="AC328" s="5"/>
      <c r="AD328" s="5" t="str">
        <f t="shared" si="109"/>
        <v>0.260802129776051+0.372537912643653i</v>
      </c>
      <c r="AE328" s="5"/>
      <c r="AF328" s="5">
        <f t="shared" si="110"/>
        <v>0.20680224725261417</v>
      </c>
    </row>
    <row r="329" spans="8:32" x14ac:dyDescent="0.15">
      <c r="H329">
        <v>323</v>
      </c>
      <c r="I329" s="5">
        <f t="shared" si="102"/>
        <v>100000</v>
      </c>
      <c r="J329" s="5">
        <f t="shared" si="103"/>
        <v>-16100</v>
      </c>
      <c r="L329" s="5">
        <f t="shared" si="97"/>
        <v>101289.98467765705</v>
      </c>
      <c r="M329" s="5">
        <f t="shared" si="98"/>
        <v>101288.87129887468</v>
      </c>
      <c r="N329" s="5">
        <f t="shared" si="99"/>
        <v>101287.75839162401</v>
      </c>
      <c r="O329" s="5">
        <f t="shared" si="100"/>
        <v>101286.64595592057</v>
      </c>
      <c r="P329" s="5">
        <f t="shared" si="101"/>
        <v>101285.5339917799</v>
      </c>
      <c r="Q329" s="5"/>
      <c r="R329" s="5">
        <f t="shared" si="111"/>
        <v>1272847.4869822003</v>
      </c>
      <c r="S329" s="5">
        <f t="shared" si="112"/>
        <v>1272833.495851787</v>
      </c>
      <c r="T329" s="5">
        <f t="shared" si="113"/>
        <v>1272819.5106468156</v>
      </c>
      <c r="U329" s="5">
        <f t="shared" si="114"/>
        <v>1272805.5313674815</v>
      </c>
      <c r="V329" s="5">
        <f t="shared" si="115"/>
        <v>1272791.55801398</v>
      </c>
      <c r="W329" s="5"/>
      <c r="X329" s="5" t="str">
        <f t="shared" si="104"/>
        <v>7.79713566005281E-11+1272847.4869822i</v>
      </c>
      <c r="Y329" s="5" t="str">
        <f t="shared" si="105"/>
        <v>7.79704995399377E-11+1272833.49585179i</v>
      </c>
      <c r="Z329" s="5" t="str">
        <f t="shared" si="106"/>
        <v>7.79696428423246E-11+1272819.51064682i</v>
      </c>
      <c r="AA329" s="5" t="str">
        <f t="shared" si="107"/>
        <v>7.79687865077008E-11+1272805.53136748i</v>
      </c>
      <c r="AB329" s="5" t="str">
        <f t="shared" si="108"/>
        <v>7.79679305360781E-11+1272791.55801398i</v>
      </c>
      <c r="AC329" s="5"/>
      <c r="AD329" s="5" t="str">
        <f t="shared" si="109"/>
        <v>0.590424215548894+0.0842732972211011i</v>
      </c>
      <c r="AE329" s="5"/>
      <c r="AF329" s="5">
        <f t="shared" si="110"/>
        <v>0.35570274293104287</v>
      </c>
    </row>
    <row r="330" spans="8:32" x14ac:dyDescent="0.15">
      <c r="H330">
        <v>324</v>
      </c>
      <c r="I330" s="5">
        <f t="shared" si="102"/>
        <v>100000</v>
      </c>
      <c r="J330" s="5">
        <f t="shared" si="103"/>
        <v>-16150</v>
      </c>
      <c r="L330" s="5">
        <f t="shared" si="97"/>
        <v>101297.95109477782</v>
      </c>
      <c r="M330" s="5">
        <f t="shared" si="98"/>
        <v>101296.83434836451</v>
      </c>
      <c r="N330" s="5">
        <f t="shared" si="99"/>
        <v>101295.7180733717</v>
      </c>
      <c r="O330" s="5">
        <f t="shared" si="100"/>
        <v>101294.60226981495</v>
      </c>
      <c r="P330" s="5">
        <f t="shared" si="101"/>
        <v>101293.48693770987</v>
      </c>
      <c r="Q330" s="5"/>
      <c r="R330" s="5">
        <f t="shared" si="111"/>
        <v>1272947.5959322085</v>
      </c>
      <c r="S330" s="5">
        <f t="shared" si="112"/>
        <v>1272933.5624828967</v>
      </c>
      <c r="T330" s="5">
        <f t="shared" si="113"/>
        <v>1272919.5349576294</v>
      </c>
      <c r="U330" s="5">
        <f t="shared" si="114"/>
        <v>1272905.5133566025</v>
      </c>
      <c r="V330" s="5">
        <f t="shared" si="115"/>
        <v>1272891.4976800119</v>
      </c>
      <c r="W330" s="5"/>
      <c r="X330" s="5" t="str">
        <f t="shared" si="104"/>
        <v>7.79774890167994E-11+1272947.59593221i</v>
      </c>
      <c r="Y330" s="5" t="str">
        <f t="shared" si="105"/>
        <v>7.79766293638623E-11+1272933.5624829i</v>
      </c>
      <c r="Z330" s="5" t="str">
        <f t="shared" si="106"/>
        <v>7.79757700738169E-11+1272919.53495763i</v>
      </c>
      <c r="AA330" s="5" t="str">
        <f t="shared" si="107"/>
        <v>7.79749111466753E-11+1272905.5133566i</v>
      </c>
      <c r="AB330" s="5" t="str">
        <f t="shared" si="108"/>
        <v>7.79740525824493E-11+1272891.49768001i</v>
      </c>
      <c r="AC330" s="5"/>
      <c r="AD330" s="5" t="str">
        <f t="shared" si="109"/>
        <v>0.675847024022524-0.262334197890975i</v>
      </c>
      <c r="AE330" s="5"/>
      <c r="AF330" s="5">
        <f t="shared" si="110"/>
        <v>0.52558843126320332</v>
      </c>
    </row>
    <row r="331" spans="8:32" x14ac:dyDescent="0.15">
      <c r="H331">
        <v>325</v>
      </c>
      <c r="I331" s="5">
        <f t="shared" si="102"/>
        <v>100000</v>
      </c>
      <c r="J331" s="5">
        <f t="shared" si="103"/>
        <v>-16200</v>
      </c>
      <c r="L331" s="5">
        <f t="shared" si="97"/>
        <v>101305.94156316796</v>
      </c>
      <c r="M331" s="5">
        <f t="shared" si="98"/>
        <v>101304.82144991915</v>
      </c>
      <c r="N331" s="5">
        <f t="shared" si="99"/>
        <v>101303.70180797936</v>
      </c>
      <c r="O331" s="5">
        <f t="shared" si="100"/>
        <v>101302.58263736419</v>
      </c>
      <c r="P331" s="5">
        <f t="shared" si="101"/>
        <v>101301.46393808926</v>
      </c>
      <c r="Q331" s="5"/>
      <c r="R331" s="5">
        <f t="shared" si="111"/>
        <v>1273048.0071193813</v>
      </c>
      <c r="S331" s="5">
        <f t="shared" si="112"/>
        <v>1273033.9313611668</v>
      </c>
      <c r="T331" s="5">
        <f t="shared" si="113"/>
        <v>1273019.8615255961</v>
      </c>
      <c r="U331" s="5">
        <f t="shared" si="114"/>
        <v>1273005.797612865</v>
      </c>
      <c r="V331" s="5">
        <f t="shared" si="115"/>
        <v>1272991.7396231703</v>
      </c>
      <c r="W331" s="5"/>
      <c r="X331" s="5" t="str">
        <f t="shared" si="104"/>
        <v>7.79836399473404E-11+1273048.00711938i</v>
      </c>
      <c r="Y331" s="5" t="str">
        <f t="shared" si="105"/>
        <v>7.7982777702669E-11+1273033.93136117i</v>
      </c>
      <c r="Z331" s="5" t="str">
        <f t="shared" si="106"/>
        <v>7.79819158208035E-11+1273019.8615256i</v>
      </c>
      <c r="AA331" s="5" t="str">
        <f t="shared" si="107"/>
        <v>7.79810543017558E-11+1273005.79761286i</v>
      </c>
      <c r="AB331" s="5" t="str">
        <f t="shared" si="108"/>
        <v>7.79801931455382E-11+1272991.73962317i</v>
      </c>
      <c r="AC331" s="5"/>
      <c r="AD331" s="5" t="str">
        <f t="shared" si="109"/>
        <v>0.703452282535066-0.459036747343565i</v>
      </c>
      <c r="AE331" s="5"/>
      <c r="AF331" s="5">
        <f t="shared" si="110"/>
        <v>0.70555984921555437</v>
      </c>
    </row>
    <row r="332" spans="8:32" x14ac:dyDescent="0.15">
      <c r="H332">
        <v>326</v>
      </c>
      <c r="I332" s="5">
        <f t="shared" si="102"/>
        <v>100000</v>
      </c>
      <c r="J332" s="5">
        <f t="shared" si="103"/>
        <v>-16250</v>
      </c>
      <c r="L332" s="5">
        <f t="shared" si="97"/>
        <v>101313.95607713678</v>
      </c>
      <c r="M332" s="5">
        <f t="shared" si="98"/>
        <v>101312.83259785011</v>
      </c>
      <c r="N332" s="5">
        <f t="shared" si="99"/>
        <v>101311.70958976065</v>
      </c>
      <c r="O332" s="5">
        <f t="shared" si="100"/>
        <v>101310.58705288406</v>
      </c>
      <c r="P332" s="5">
        <f t="shared" si="101"/>
        <v>101309.46498723602</v>
      </c>
      <c r="Q332" s="5"/>
      <c r="R332" s="5">
        <f t="shared" si="111"/>
        <v>1273148.7204722075</v>
      </c>
      <c r="S332" s="5">
        <f t="shared" si="112"/>
        <v>1273134.6024151137</v>
      </c>
      <c r="T332" s="5">
        <f t="shared" si="113"/>
        <v>1273120.4902792587</v>
      </c>
      <c r="U332" s="5">
        <f t="shared" si="114"/>
        <v>1273106.384064839</v>
      </c>
      <c r="V332" s="5">
        <f t="shared" si="115"/>
        <v>1273092.283772052</v>
      </c>
      <c r="W332" s="5"/>
      <c r="X332" s="5" t="str">
        <f t="shared" si="104"/>
        <v>7.79898093877706E-11+1273148.72047221i</v>
      </c>
      <c r="Y332" s="5" t="str">
        <f t="shared" si="105"/>
        <v>7.79889445519788E-11+1273134.60241511i</v>
      </c>
      <c r="Z332" s="5" t="str">
        <f t="shared" si="106"/>
        <v>7.79880800789069E-11+1273120.49027926i</v>
      </c>
      <c r="AA332" s="5" t="str">
        <f t="shared" si="107"/>
        <v>7.79872159685669E-11+1273106.38406484i</v>
      </c>
      <c r="AB332" s="5" t="str">
        <f t="shared" si="108"/>
        <v>7.79863522209708E-11+1273092.28377205i</v>
      </c>
      <c r="AC332" s="5"/>
      <c r="AD332" s="5" t="str">
        <f t="shared" si="109"/>
        <v>0.833457285162151-0.436934732609903i</v>
      </c>
      <c r="AE332" s="5"/>
      <c r="AF332" s="5">
        <f t="shared" si="110"/>
        <v>0.88556300675075028</v>
      </c>
    </row>
    <row r="333" spans="8:32" x14ac:dyDescent="0.15">
      <c r="H333">
        <v>327</v>
      </c>
      <c r="I333" s="5">
        <f t="shared" si="102"/>
        <v>100000</v>
      </c>
      <c r="J333" s="5">
        <f t="shared" si="103"/>
        <v>-16300</v>
      </c>
      <c r="L333" s="5">
        <f t="shared" si="97"/>
        <v>101321.99463097833</v>
      </c>
      <c r="M333" s="5">
        <f t="shared" si="98"/>
        <v>101320.86778645354</v>
      </c>
      <c r="N333" s="5">
        <f t="shared" si="99"/>
        <v>101319.74141301388</v>
      </c>
      <c r="O333" s="5">
        <f t="shared" si="100"/>
        <v>101318.61551067504</v>
      </c>
      <c r="P333" s="5">
        <f t="shared" si="101"/>
        <v>101317.49007945272</v>
      </c>
      <c r="Q333" s="5"/>
      <c r="R333" s="5">
        <f t="shared" si="111"/>
        <v>1273249.7359189838</v>
      </c>
      <c r="S333" s="5">
        <f t="shared" si="112"/>
        <v>1273235.5755730607</v>
      </c>
      <c r="T333" s="5">
        <f t="shared" si="113"/>
        <v>1273221.4211469677</v>
      </c>
      <c r="U333" s="5">
        <f t="shared" si="114"/>
        <v>1273207.2726409023</v>
      </c>
      <c r="V333" s="5">
        <f t="shared" si="115"/>
        <v>1273193.1300550615</v>
      </c>
      <c r="W333" s="5"/>
      <c r="X333" s="5" t="str">
        <f t="shared" si="104"/>
        <v>7.79959973336976E-11+1273249.73591898i</v>
      </c>
      <c r="Y333" s="5" t="str">
        <f t="shared" si="105"/>
        <v>7.79951299074011E-11+1273235.57557306i</v>
      </c>
      <c r="Z333" s="5" t="str">
        <f t="shared" si="106"/>
        <v>7.79942628437382E-11+1273221.42114697i</v>
      </c>
      <c r="AA333" s="5" t="str">
        <f t="shared" si="107"/>
        <v>7.7993396142721E-11+1273207.2726409i</v>
      </c>
      <c r="AB333" s="5" t="str">
        <f t="shared" si="108"/>
        <v>7.79925298043614E-11+1273193.13005506i</v>
      </c>
      <c r="AC333" s="5"/>
      <c r="AD333" s="5" t="str">
        <f t="shared" si="109"/>
        <v>1.02422046895062-0.0870583014923411i</v>
      </c>
      <c r="AE333" s="5"/>
      <c r="AF333" s="5">
        <f t="shared" si="110"/>
        <v>1.0566067168761599</v>
      </c>
    </row>
    <row r="334" spans="8:32" x14ac:dyDescent="0.15">
      <c r="H334">
        <v>328</v>
      </c>
      <c r="I334" s="5">
        <f t="shared" si="102"/>
        <v>100000</v>
      </c>
      <c r="J334" s="5">
        <f t="shared" si="103"/>
        <v>-16350</v>
      </c>
      <c r="L334" s="5">
        <f t="shared" si="97"/>
        <v>101330.05721897131</v>
      </c>
      <c r="M334" s="5">
        <f t="shared" si="98"/>
        <v>101328.92701001033</v>
      </c>
      <c r="N334" s="5">
        <f t="shared" si="99"/>
        <v>101327.79727202206</v>
      </c>
      <c r="O334" s="5">
        <f t="shared" si="100"/>
        <v>101326.66800502225</v>
      </c>
      <c r="P334" s="5">
        <f t="shared" si="101"/>
        <v>101325.53920902667</v>
      </c>
      <c r="Q334" s="5"/>
      <c r="R334" s="5">
        <f t="shared" si="111"/>
        <v>1273351.0533878147</v>
      </c>
      <c r="S334" s="5">
        <f t="shared" si="112"/>
        <v>1273336.8507631393</v>
      </c>
      <c r="T334" s="5">
        <f t="shared" si="113"/>
        <v>1273322.6540568816</v>
      </c>
      <c r="U334" s="5">
        <f t="shared" si="114"/>
        <v>1273308.4632692393</v>
      </c>
      <c r="V334" s="5">
        <f t="shared" si="115"/>
        <v>1273294.2784004109</v>
      </c>
      <c r="W334" s="5"/>
      <c r="X334" s="5" t="str">
        <f t="shared" si="104"/>
        <v>7.80022037807172E-11+1273351.05338781i</v>
      </c>
      <c r="Y334" s="5" t="str">
        <f t="shared" si="105"/>
        <v>7.80013337645334E-11+1273336.85076314i</v>
      </c>
      <c r="Z334" s="5" t="str">
        <f t="shared" si="106"/>
        <v>7.80004641108966E-11+1273322.65405688i</v>
      </c>
      <c r="AA334" s="5" t="str">
        <f t="shared" si="107"/>
        <v>7.79995948198189E-11+1273308.46326924i</v>
      </c>
      <c r="AB334" s="5" t="str">
        <f t="shared" si="108"/>
        <v>7.79987258913125E-11+1273294.27840041i</v>
      </c>
      <c r="AC334" s="5"/>
      <c r="AD334" s="5" t="str">
        <f t="shared" si="109"/>
        <v>0.898342656584627+0.635547205316597i</v>
      </c>
      <c r="AE334" s="5"/>
      <c r="AF334" s="5">
        <f t="shared" si="110"/>
        <v>1.210939778825262</v>
      </c>
    </row>
    <row r="335" spans="8:32" x14ac:dyDescent="0.15">
      <c r="H335">
        <v>329</v>
      </c>
      <c r="I335" s="5">
        <f t="shared" si="102"/>
        <v>100000</v>
      </c>
      <c r="J335" s="5">
        <f t="shared" si="103"/>
        <v>-16400</v>
      </c>
      <c r="L335" s="5">
        <f t="shared" si="97"/>
        <v>101338.14383537919</v>
      </c>
      <c r="M335" s="5">
        <f t="shared" si="98"/>
        <v>101337.01026278602</v>
      </c>
      <c r="N335" s="5">
        <f t="shared" si="99"/>
        <v>101335.87716105289</v>
      </c>
      <c r="O335" s="5">
        <f t="shared" si="100"/>
        <v>101334.74453019556</v>
      </c>
      <c r="P335" s="5">
        <f t="shared" si="101"/>
        <v>101333.61237022985</v>
      </c>
      <c r="Q335" s="5"/>
      <c r="R335" s="5">
        <f t="shared" si="111"/>
        <v>1273452.6728066122</v>
      </c>
      <c r="S335" s="5">
        <f t="shared" si="112"/>
        <v>1273438.4279132881</v>
      </c>
      <c r="T335" s="5">
        <f t="shared" si="113"/>
        <v>1273424.1889369658</v>
      </c>
      <c r="U335" s="5">
        <f t="shared" si="114"/>
        <v>1273409.9558778433</v>
      </c>
      <c r="V335" s="5">
        <f t="shared" si="115"/>
        <v>1273395.7287361196</v>
      </c>
      <c r="W335" s="5"/>
      <c r="X335" s="5" t="str">
        <f t="shared" si="104"/>
        <v>7.80084287244137E-11+1273452.67280661i</v>
      </c>
      <c r="Y335" s="5" t="str">
        <f t="shared" si="105"/>
        <v>7.80075561189613E-11+1273438.42791329i</v>
      </c>
      <c r="Z335" s="5" t="str">
        <f t="shared" si="106"/>
        <v>7.80066838759693E-11+1273424.18893697i</v>
      </c>
      <c r="AA335" s="5" t="str">
        <f t="shared" si="107"/>
        <v>7.80058119954497E-11+1273409.95587784i</v>
      </c>
      <c r="AB335" s="5" t="str">
        <f t="shared" si="108"/>
        <v>7.80049404774147E-11+1273395.72873612i</v>
      </c>
      <c r="AC335" s="5"/>
      <c r="AD335" s="5" t="str">
        <f t="shared" si="109"/>
        <v>-0.055233543143758+1.15720979226985i</v>
      </c>
      <c r="AE335" s="5"/>
      <c r="AF335" s="5">
        <f t="shared" si="110"/>
        <v>1.342185247613443</v>
      </c>
    </row>
    <row r="336" spans="8:32" x14ac:dyDescent="0.15">
      <c r="H336">
        <v>330</v>
      </c>
      <c r="I336" s="5">
        <f t="shared" si="102"/>
        <v>100000</v>
      </c>
      <c r="J336" s="5">
        <f t="shared" si="103"/>
        <v>-16450</v>
      </c>
      <c r="L336" s="5">
        <f t="shared" si="97"/>
        <v>101346.25447445012</v>
      </c>
      <c r="M336" s="5">
        <f t="shared" si="98"/>
        <v>101345.11753903095</v>
      </c>
      <c r="N336" s="5">
        <f t="shared" si="99"/>
        <v>101343.98107435883</v>
      </c>
      <c r="O336" s="5">
        <f t="shared" si="100"/>
        <v>101342.84508044957</v>
      </c>
      <c r="P336" s="5">
        <f t="shared" si="101"/>
        <v>101341.70955731899</v>
      </c>
      <c r="Q336" s="5"/>
      <c r="R336" s="5">
        <f t="shared" si="111"/>
        <v>1273554.5941030968</v>
      </c>
      <c r="S336" s="5">
        <f t="shared" si="112"/>
        <v>1273540.3069512548</v>
      </c>
      <c r="T336" s="5">
        <f t="shared" si="113"/>
        <v>1273526.0257149949</v>
      </c>
      <c r="U336" s="5">
        <f t="shared" si="114"/>
        <v>1273511.7503945155</v>
      </c>
      <c r="V336" s="5">
        <f t="shared" si="115"/>
        <v>1273497.4809900154</v>
      </c>
      <c r="W336" s="5"/>
      <c r="X336" s="5" t="str">
        <f t="shared" si="104"/>
        <v>7.80146721603592E-11+1273554.5941031i</v>
      </c>
      <c r="Y336" s="5" t="str">
        <f t="shared" si="105"/>
        <v>7.8013796966259E-11+1273540.30695125i</v>
      </c>
      <c r="Z336" s="5" t="str">
        <f t="shared" si="106"/>
        <v>7.80129221345321E-11+1273526.02571499i</v>
      </c>
      <c r="AA336" s="5" t="str">
        <f t="shared" si="107"/>
        <v>7.80120476651906E-11+1273511.75039452i</v>
      </c>
      <c r="AB336" s="5" t="str">
        <f t="shared" si="108"/>
        <v>7.80111735582469E-11+1273497.48099002i</v>
      </c>
      <c r="AC336" s="5"/>
      <c r="AD336" s="5" t="str">
        <f t="shared" si="109"/>
        <v>-1.1737449288628+0.260291858226346i</v>
      </c>
      <c r="AE336" s="5"/>
      <c r="AF336" s="5">
        <f t="shared" si="110"/>
        <v>1.445429009490063</v>
      </c>
    </row>
    <row r="337" spans="8:32" x14ac:dyDescent="0.15">
      <c r="H337">
        <v>331</v>
      </c>
      <c r="I337" s="5">
        <f t="shared" si="102"/>
        <v>100000</v>
      </c>
      <c r="J337" s="5">
        <f t="shared" si="103"/>
        <v>-16500</v>
      </c>
      <c r="L337" s="5">
        <f t="shared" si="97"/>
        <v>101354.38913041704</v>
      </c>
      <c r="M337" s="5">
        <f t="shared" si="98"/>
        <v>101353.24883298019</v>
      </c>
      <c r="N337" s="5">
        <f t="shared" si="99"/>
        <v>101352.10900617708</v>
      </c>
      <c r="O337" s="5">
        <f t="shared" si="100"/>
        <v>101350.96965002357</v>
      </c>
      <c r="P337" s="5">
        <f t="shared" si="101"/>
        <v>101349.83076453557</v>
      </c>
      <c r="Q337" s="5"/>
      <c r="R337" s="5">
        <f t="shared" si="111"/>
        <v>1273656.8172047974</v>
      </c>
      <c r="S337" s="5">
        <f t="shared" si="112"/>
        <v>1273642.4878045954</v>
      </c>
      <c r="T337" s="5">
        <f t="shared" si="113"/>
        <v>1273628.1643185513</v>
      </c>
      <c r="U337" s="5">
        <f t="shared" si="114"/>
        <v>1273613.8467468645</v>
      </c>
      <c r="V337" s="5">
        <f t="shared" si="115"/>
        <v>1273599.5350897349</v>
      </c>
      <c r="W337" s="5"/>
      <c r="X337" s="5" t="str">
        <f t="shared" si="104"/>
        <v>7.80209340841144E-11+1273656.8172048i</v>
      </c>
      <c r="Y337" s="5" t="str">
        <f t="shared" si="105"/>
        <v>7.80200563019885E-11+1273642.4878046i</v>
      </c>
      <c r="Z337" s="5" t="str">
        <f t="shared" si="106"/>
        <v>7.80191788821488E-11+1273628.16431855i</v>
      </c>
      <c r="AA337" s="5" t="str">
        <f t="shared" si="107"/>
        <v>7.80183018246073E-11+1273613.84674686i</v>
      </c>
      <c r="AB337" s="5" t="str">
        <f t="shared" si="108"/>
        <v>7.80174251293763E-11+1273599.53508973i</v>
      </c>
      <c r="AC337" s="5"/>
      <c r="AD337" s="5" t="str">
        <f t="shared" si="109"/>
        <v>-0.223164005930489-1.21138782592584i</v>
      </c>
      <c r="AE337" s="5"/>
      <c r="AF337" s="5">
        <f t="shared" si="110"/>
        <v>1.5172626383442762</v>
      </c>
    </row>
    <row r="338" spans="8:32" x14ac:dyDescent="0.15">
      <c r="H338">
        <v>332</v>
      </c>
      <c r="I338" s="5">
        <f t="shared" si="102"/>
        <v>100000</v>
      </c>
      <c r="J338" s="5">
        <f t="shared" si="103"/>
        <v>-16550</v>
      </c>
      <c r="L338" s="5">
        <f t="shared" si="97"/>
        <v>101362.54779749767</v>
      </c>
      <c r="M338" s="5">
        <f t="shared" si="98"/>
        <v>101361.40413885356</v>
      </c>
      <c r="N338" s="5">
        <f t="shared" si="99"/>
        <v>101360.2609507296</v>
      </c>
      <c r="O338" s="5">
        <f t="shared" si="100"/>
        <v>101359.11823314171</v>
      </c>
      <c r="P338" s="5">
        <f t="shared" si="101"/>
        <v>101357.9759861058</v>
      </c>
      <c r="Q338" s="5"/>
      <c r="R338" s="5">
        <f t="shared" si="111"/>
        <v>1273759.3420390517</v>
      </c>
      <c r="S338" s="5">
        <f t="shared" si="112"/>
        <v>1273744.9704006736</v>
      </c>
      <c r="T338" s="5">
        <f t="shared" si="113"/>
        <v>1273730.6046750259</v>
      </c>
      <c r="U338" s="5">
        <f t="shared" si="114"/>
        <v>1273716.244862309</v>
      </c>
      <c r="V338" s="5">
        <f t="shared" si="115"/>
        <v>1273701.8909627225</v>
      </c>
      <c r="W338" s="5"/>
      <c r="X338" s="5" t="str">
        <f t="shared" si="104"/>
        <v>7.80272144912282E-11+1273759.34203905i</v>
      </c>
      <c r="Y338" s="5" t="str">
        <f t="shared" si="105"/>
        <v>7.80263341217006E-11+1273744.97040067i</v>
      </c>
      <c r="Z338" s="5" t="str">
        <f t="shared" si="106"/>
        <v>7.80254541143715E-11+1273730.60467503i</v>
      </c>
      <c r="AA338" s="5" t="str">
        <f t="shared" si="107"/>
        <v>7.80245744692534E-11+1273716.24486231i</v>
      </c>
      <c r="AB338" s="5" t="str">
        <f t="shared" si="108"/>
        <v>7.80236951863584E-11+1273701.89096272i</v>
      </c>
      <c r="AC338" s="5"/>
      <c r="AD338" s="5" t="str">
        <f t="shared" si="109"/>
        <v>1.23221362294255+0.193467222681896i</v>
      </c>
      <c r="AE338" s="5"/>
      <c r="AF338" s="5">
        <f t="shared" si="110"/>
        <v>1.5557799788174509</v>
      </c>
    </row>
    <row r="339" spans="8:32" x14ac:dyDescent="0.15">
      <c r="H339">
        <v>333</v>
      </c>
      <c r="I339" s="5">
        <f t="shared" si="102"/>
        <v>100000</v>
      </c>
      <c r="J339" s="5">
        <f t="shared" si="103"/>
        <v>-16600</v>
      </c>
      <c r="L339" s="5">
        <f t="shared" si="97"/>
        <v>101370.73046989451</v>
      </c>
      <c r="M339" s="5">
        <f t="shared" si="98"/>
        <v>101369.58345085572</v>
      </c>
      <c r="N339" s="5">
        <f t="shared" si="99"/>
        <v>101368.43690222317</v>
      </c>
      <c r="O339" s="5">
        <f t="shared" si="100"/>
        <v>101367.29082401285</v>
      </c>
      <c r="P339" s="5">
        <f t="shared" si="101"/>
        <v>101366.14521624071</v>
      </c>
      <c r="Q339" s="5"/>
      <c r="R339" s="5">
        <f t="shared" si="111"/>
        <v>1273862.1685330062</v>
      </c>
      <c r="S339" s="5">
        <f t="shared" si="112"/>
        <v>1273847.7546666632</v>
      </c>
      <c r="T339" s="5">
        <f t="shared" si="113"/>
        <v>1273833.3467116193</v>
      </c>
      <c r="U339" s="5">
        <f t="shared" si="114"/>
        <v>1273818.9446680753</v>
      </c>
      <c r="V339" s="5">
        <f t="shared" si="115"/>
        <v>1273804.5485362317</v>
      </c>
      <c r="W339" s="5"/>
      <c r="X339" s="5" t="str">
        <f t="shared" si="104"/>
        <v>7.80335133772378E-11+1273862.16853301i</v>
      </c>
      <c r="Y339" s="5" t="str">
        <f t="shared" si="105"/>
        <v>7.80326304209339E-11+1273847.75466666i</v>
      </c>
      <c r="Z339" s="5" t="str">
        <f t="shared" si="106"/>
        <v>7.80317478267408E-11+1273833.34671162i</v>
      </c>
      <c r="AA339" s="5" t="str">
        <f t="shared" si="107"/>
        <v>7.80308655946711E-11+1273818.94466808i</v>
      </c>
      <c r="AB339" s="5" t="str">
        <f t="shared" si="108"/>
        <v>7.80299837247368E-11+1273804.54853623i</v>
      </c>
      <c r="AC339" s="5"/>
      <c r="AD339" s="5" t="str">
        <f t="shared" si="109"/>
        <v>-0.892131340254842+0.874432704834145i</v>
      </c>
      <c r="AE339" s="5"/>
      <c r="AF339" s="5">
        <f t="shared" si="110"/>
        <v>1.5605308835484597</v>
      </c>
    </row>
    <row r="340" spans="8:32" x14ac:dyDescent="0.15">
      <c r="H340">
        <v>334</v>
      </c>
      <c r="I340" s="5">
        <f t="shared" si="102"/>
        <v>100000</v>
      </c>
      <c r="J340" s="5">
        <f t="shared" si="103"/>
        <v>-16650</v>
      </c>
      <c r="L340" s="5">
        <f t="shared" si="97"/>
        <v>101378.93714179489</v>
      </c>
      <c r="M340" s="5">
        <f t="shared" si="98"/>
        <v>101377.78676317609</v>
      </c>
      <c r="N340" s="5">
        <f t="shared" si="99"/>
        <v>101376.63685484935</v>
      </c>
      <c r="O340" s="5">
        <f t="shared" si="100"/>
        <v>101375.4874168307</v>
      </c>
      <c r="P340" s="5">
        <f t="shared" si="101"/>
        <v>101374.33844913614</v>
      </c>
      <c r="Q340" s="5"/>
      <c r="R340" s="5">
        <f t="shared" si="111"/>
        <v>1273965.2966136169</v>
      </c>
      <c r="S340" s="5">
        <f t="shared" si="112"/>
        <v>1273950.8405295464</v>
      </c>
      <c r="T340" s="5">
        <f t="shared" si="113"/>
        <v>1273936.39035534</v>
      </c>
      <c r="U340" s="5">
        <f t="shared" si="114"/>
        <v>1273921.9460911993</v>
      </c>
      <c r="V340" s="5">
        <f t="shared" si="115"/>
        <v>1273907.5077373255</v>
      </c>
      <c r="W340" s="5"/>
      <c r="X340" s="5" t="str">
        <f t="shared" si="104"/>
        <v>7.80398307376687E-11+1273965.29661362i</v>
      </c>
      <c r="Y340" s="5" t="str">
        <f t="shared" si="105"/>
        <v>7.80389451952156E-11+1273950.84052955i</v>
      </c>
      <c r="Z340" s="5" t="str">
        <f t="shared" si="106"/>
        <v>7.80380600147855E-11+1273936.39035534i</v>
      </c>
      <c r="AA340" s="5" t="str">
        <f t="shared" si="107"/>
        <v>7.80371751963908E-11+1273921.9460912i</v>
      </c>
      <c r="AB340" s="5" t="str">
        <f t="shared" si="108"/>
        <v>7.80362907400438E-11+1273907.50773733i</v>
      </c>
      <c r="AC340" s="5"/>
      <c r="AD340" s="5" t="str">
        <f t="shared" si="109"/>
        <v>0.204515881937367-1.2209040717534i</v>
      </c>
      <c r="AE340" s="5"/>
      <c r="AF340" s="5">
        <f t="shared" si="110"/>
        <v>1.5324334983886507</v>
      </c>
    </row>
    <row r="341" spans="8:32" x14ac:dyDescent="0.15">
      <c r="H341">
        <v>335</v>
      </c>
      <c r="I341" s="5">
        <f t="shared" si="102"/>
        <v>100000</v>
      </c>
      <c r="J341" s="5">
        <f t="shared" si="103"/>
        <v>-16700</v>
      </c>
      <c r="L341" s="5">
        <f t="shared" si="97"/>
        <v>101387.16780737096</v>
      </c>
      <c r="M341" s="5">
        <f t="shared" si="98"/>
        <v>101386.01406998896</v>
      </c>
      <c r="N341" s="5">
        <f t="shared" si="99"/>
        <v>101384.86080278455</v>
      </c>
      <c r="O341" s="5">
        <f t="shared" si="100"/>
        <v>101383.70800577379</v>
      </c>
      <c r="P341" s="5">
        <f t="shared" si="101"/>
        <v>101382.5556789727</v>
      </c>
      <c r="Q341" s="5"/>
      <c r="R341" s="5">
        <f t="shared" si="111"/>
        <v>1274068.7262076489</v>
      </c>
      <c r="S341" s="5">
        <f t="shared" si="112"/>
        <v>1274054.227916115</v>
      </c>
      <c r="T341" s="5">
        <f t="shared" si="113"/>
        <v>1274039.7355330067</v>
      </c>
      <c r="U341" s="5">
        <f t="shared" si="114"/>
        <v>1274025.2490585265</v>
      </c>
      <c r="V341" s="5">
        <f t="shared" si="115"/>
        <v>1274010.7684928752</v>
      </c>
      <c r="W341" s="5"/>
      <c r="X341" s="5" t="str">
        <f t="shared" si="104"/>
        <v>7.80461665680347E-11+1274068.72620765i</v>
      </c>
      <c r="Y341" s="5" t="str">
        <f t="shared" si="105"/>
        <v>7.80452784400612E-11+1274054.22791611i</v>
      </c>
      <c r="Z341" s="5" t="str">
        <f t="shared" si="106"/>
        <v>7.80443906740225E-11+1274039.73553301i</v>
      </c>
      <c r="AA341" s="5" t="str">
        <f t="shared" si="107"/>
        <v>7.80435032699312E-11+1274025.24905853i</v>
      </c>
      <c r="AB341" s="5" t="str">
        <f t="shared" si="108"/>
        <v>7.80426162277995E-11+1274010.76849288i</v>
      </c>
      <c r="AC341" s="5"/>
      <c r="AD341" s="5" t="str">
        <f t="shared" si="109"/>
        <v>0.195671875447968+1.19806619883983i</v>
      </c>
      <c r="AE341" s="5"/>
      <c r="AF341" s="5">
        <f t="shared" si="110"/>
        <v>1.4736500996438442</v>
      </c>
    </row>
    <row r="342" spans="8:32" x14ac:dyDescent="0.15">
      <c r="H342">
        <v>336</v>
      </c>
      <c r="I342" s="5">
        <f t="shared" si="102"/>
        <v>100000</v>
      </c>
      <c r="J342" s="5">
        <f t="shared" si="103"/>
        <v>-16750</v>
      </c>
      <c r="L342" s="5">
        <f t="shared" si="97"/>
        <v>101395.42246077975</v>
      </c>
      <c r="M342" s="5">
        <f t="shared" si="98"/>
        <v>101394.26536545348</v>
      </c>
      <c r="N342" s="5">
        <f t="shared" si="99"/>
        <v>101393.10874019003</v>
      </c>
      <c r="O342" s="5">
        <f t="shared" si="100"/>
        <v>101391.95258500548</v>
      </c>
      <c r="P342" s="5">
        <f t="shared" si="101"/>
        <v>101390.79689991592</v>
      </c>
      <c r="Q342" s="5"/>
      <c r="R342" s="5">
        <f t="shared" si="111"/>
        <v>1274172.4572416767</v>
      </c>
      <c r="S342" s="5">
        <f t="shared" si="112"/>
        <v>1274157.9167529705</v>
      </c>
      <c r="T342" s="5">
        <f t="shared" si="113"/>
        <v>1274143.3821712481</v>
      </c>
      <c r="U342" s="5">
        <f t="shared" si="114"/>
        <v>1274128.8534967115</v>
      </c>
      <c r="V342" s="5">
        <f t="shared" si="115"/>
        <v>1274114.3307295626</v>
      </c>
      <c r="W342" s="5"/>
      <c r="X342" s="5" t="str">
        <f t="shared" si="104"/>
        <v>7.8052520863838E-11+1274172.45724168i</v>
      </c>
      <c r="Y342" s="5" t="str">
        <f t="shared" si="105"/>
        <v>7.80516301509744E-11+1274157.91675297i</v>
      </c>
      <c r="Z342" s="5" t="str">
        <f t="shared" si="106"/>
        <v>7.80507397999574E-11+1274143.38217125i</v>
      </c>
      <c r="AA342" s="5" t="str">
        <f t="shared" si="107"/>
        <v>7.80498498107994E-11+1274128.85349671i</v>
      </c>
      <c r="AB342" s="5" t="str">
        <f t="shared" si="108"/>
        <v>7.80489601835127E-11+1274114.33072956i</v>
      </c>
      <c r="AC342" s="5"/>
      <c r="AD342" s="5" t="str">
        <f t="shared" si="109"/>
        <v>-0.220447771664904-1.15708019661234i</v>
      </c>
      <c r="AE342" s="5"/>
      <c r="AF342" s="5">
        <f t="shared" si="110"/>
        <v>1.3874318014244731</v>
      </c>
    </row>
    <row r="343" spans="8:32" x14ac:dyDescent="0.15">
      <c r="H343">
        <v>337</v>
      </c>
      <c r="I343" s="5">
        <f t="shared" si="102"/>
        <v>100000</v>
      </c>
      <c r="J343" s="5">
        <f t="shared" si="103"/>
        <v>-16800</v>
      </c>
      <c r="L343" s="5">
        <f t="shared" si="97"/>
        <v>101403.70109616315</v>
      </c>
      <c r="M343" s="5">
        <f t="shared" si="98"/>
        <v>101402.54064371366</v>
      </c>
      <c r="N343" s="5">
        <f t="shared" si="99"/>
        <v>101401.38066121191</v>
      </c>
      <c r="O343" s="5">
        <f t="shared" si="100"/>
        <v>101400.22114867403</v>
      </c>
      <c r="P343" s="5">
        <f t="shared" si="101"/>
        <v>101399.06210611615</v>
      </c>
      <c r="Q343" s="5"/>
      <c r="R343" s="5">
        <f t="shared" si="111"/>
        <v>1274276.4896420855</v>
      </c>
      <c r="S343" s="5">
        <f t="shared" si="112"/>
        <v>1274261.9069665249</v>
      </c>
      <c r="T343" s="5">
        <f t="shared" si="113"/>
        <v>1274247.3301965017</v>
      </c>
      <c r="U343" s="5">
        <f t="shared" si="114"/>
        <v>1274232.7593322187</v>
      </c>
      <c r="V343" s="5">
        <f t="shared" si="115"/>
        <v>1274218.1943738787</v>
      </c>
      <c r="W343" s="5"/>
      <c r="X343" s="5" t="str">
        <f t="shared" si="104"/>
        <v>7.80588936205691E-11+1274276.48964209i</v>
      </c>
      <c r="Y343" s="5" t="str">
        <f t="shared" si="105"/>
        <v>7.80580003234475E-11+1274261.90696652i</v>
      </c>
      <c r="Z343" s="5" t="str">
        <f t="shared" si="106"/>
        <v>7.80571073880839E-11+1274247.3301965i</v>
      </c>
      <c r="AA343" s="5" t="str">
        <f t="shared" si="107"/>
        <v>7.80562148144908E-11+1274232.75933222i</v>
      </c>
      <c r="AB343" s="5" t="str">
        <f t="shared" si="108"/>
        <v>7.80553226026804E-11+1274218.19437388i</v>
      </c>
      <c r="AC343" s="5"/>
      <c r="AD343" s="5" t="str">
        <f t="shared" si="109"/>
        <v>-0.0979697656635254+1.12620547560359i</v>
      </c>
      <c r="AE343" s="5"/>
      <c r="AF343" s="5">
        <f t="shared" si="110"/>
        <v>1.2779368482636746</v>
      </c>
    </row>
    <row r="344" spans="8:32" x14ac:dyDescent="0.15">
      <c r="H344">
        <v>338</v>
      </c>
      <c r="I344" s="5">
        <f t="shared" si="102"/>
        <v>100000</v>
      </c>
      <c r="J344" s="5">
        <f t="shared" si="103"/>
        <v>-16850</v>
      </c>
      <c r="L344" s="5">
        <f t="shared" si="97"/>
        <v>101412.00370764795</v>
      </c>
      <c r="M344" s="5">
        <f t="shared" si="98"/>
        <v>101410.83989889838</v>
      </c>
      <c r="N344" s="5">
        <f t="shared" si="99"/>
        <v>101409.67655998119</v>
      </c>
      <c r="O344" s="5">
        <f t="shared" si="100"/>
        <v>101408.51369091256</v>
      </c>
      <c r="P344" s="5">
        <f t="shared" si="101"/>
        <v>101407.35129170863</v>
      </c>
      <c r="Q344" s="5"/>
      <c r="R344" s="5">
        <f t="shared" si="111"/>
        <v>1274380.8233350706</v>
      </c>
      <c r="S344" s="5">
        <f t="shared" si="112"/>
        <v>1274366.1984829993</v>
      </c>
      <c r="T344" s="5">
        <f t="shared" si="113"/>
        <v>1274351.5795350159</v>
      </c>
      <c r="U344" s="5">
        <f t="shared" si="114"/>
        <v>1274336.9664913234</v>
      </c>
      <c r="V344" s="5">
        <f t="shared" si="115"/>
        <v>1274322.3593521251</v>
      </c>
      <c r="W344" s="5"/>
      <c r="X344" s="5" t="str">
        <f t="shared" si="104"/>
        <v>7.80652848337068E-11+1274380.82333507i</v>
      </c>
      <c r="Y344" s="5" t="str">
        <f t="shared" si="105"/>
        <v>7.80643889529609E-11+1274366.198483i</v>
      </c>
      <c r="Z344" s="5" t="str">
        <f t="shared" si="106"/>
        <v>7.80634934338842E-11+1274351.57953502i</v>
      </c>
      <c r="AA344" s="5" t="str">
        <f t="shared" si="107"/>
        <v>7.80625982764891E-11+1274336.96649132i</v>
      </c>
      <c r="AB344" s="5" t="str">
        <f t="shared" si="108"/>
        <v>7.80617034807882E-11+1274322.35935213i</v>
      </c>
      <c r="AC344" s="5"/>
      <c r="AD344" s="5" t="str">
        <f t="shared" si="109"/>
        <v>0.660152975116793-0.845120208944857i</v>
      </c>
      <c r="AE344" s="5"/>
      <c r="AF344" s="5">
        <f t="shared" si="110"/>
        <v>1.1500301181225516</v>
      </c>
    </row>
    <row r="345" spans="8:32" x14ac:dyDescent="0.15">
      <c r="H345">
        <v>339</v>
      </c>
      <c r="I345" s="5">
        <f t="shared" si="102"/>
        <v>100000</v>
      </c>
      <c r="J345" s="5">
        <f t="shared" si="103"/>
        <v>-16900</v>
      </c>
      <c r="L345" s="5">
        <f t="shared" si="97"/>
        <v>101420.33028934583</v>
      </c>
      <c r="M345" s="5">
        <f t="shared" si="98"/>
        <v>101419.16312512147</v>
      </c>
      <c r="N345" s="5">
        <f t="shared" si="99"/>
        <v>101417.99643061383</v>
      </c>
      <c r="O345" s="5">
        <f t="shared" si="100"/>
        <v>101416.83020583911</v>
      </c>
      <c r="P345" s="5">
        <f t="shared" si="101"/>
        <v>101415.66445081352</v>
      </c>
      <c r="Q345" s="5"/>
      <c r="R345" s="5">
        <f t="shared" si="111"/>
        <v>1274485.4582466369</v>
      </c>
      <c r="S345" s="5">
        <f t="shared" si="112"/>
        <v>1274470.7912284259</v>
      </c>
      <c r="T345" s="5">
        <f t="shared" si="113"/>
        <v>1274456.1301128489</v>
      </c>
      <c r="U345" s="5">
        <f t="shared" si="114"/>
        <v>1274441.4749001104</v>
      </c>
      <c r="V345" s="5">
        <f t="shared" si="115"/>
        <v>1274426.8255904133</v>
      </c>
      <c r="W345" s="5"/>
      <c r="X345" s="5" t="str">
        <f t="shared" si="104"/>
        <v>7.80716944987186E-11+1274485.45824664i</v>
      </c>
      <c r="Y345" s="5" t="str">
        <f t="shared" si="105"/>
        <v>7.80707960349836E-11+1274470.79122843i</v>
      </c>
      <c r="Z345" s="5" t="str">
        <f t="shared" si="106"/>
        <v>7.80698979328288E-11+1274456.13011285i</v>
      </c>
      <c r="AA345" s="5" t="str">
        <f t="shared" si="107"/>
        <v>7.80690001922667E-11+1274441.47490011i</v>
      </c>
      <c r="AB345" s="5" t="str">
        <f t="shared" si="108"/>
        <v>7.80681028133096E-11+1274426.82559041i</v>
      </c>
      <c r="AC345" s="5"/>
      <c r="AD345" s="5" t="str">
        <f t="shared" si="109"/>
        <v>-1.00407040578264+0.0302023383165769i</v>
      </c>
      <c r="AE345" s="5"/>
      <c r="AF345" s="5">
        <f t="shared" si="110"/>
        <v>1.009069561008304</v>
      </c>
    </row>
    <row r="346" spans="8:32" x14ac:dyDescent="0.15">
      <c r="H346">
        <v>340</v>
      </c>
      <c r="I346" s="5">
        <f t="shared" si="102"/>
        <v>100000</v>
      </c>
      <c r="J346" s="5">
        <f t="shared" si="103"/>
        <v>-16950</v>
      </c>
      <c r="L346" s="5">
        <f t="shared" si="97"/>
        <v>101428.68083535347</v>
      </c>
      <c r="M346" s="5">
        <f t="shared" si="98"/>
        <v>101427.5103164817</v>
      </c>
      <c r="N346" s="5">
        <f t="shared" si="99"/>
        <v>101426.34026721066</v>
      </c>
      <c r="O346" s="5">
        <f t="shared" si="100"/>
        <v>101425.17068755665</v>
      </c>
      <c r="P346" s="5">
        <f t="shared" si="101"/>
        <v>101424.00157753588</v>
      </c>
      <c r="Q346" s="5"/>
      <c r="R346" s="5">
        <f t="shared" si="111"/>
        <v>1274590.3943026012</v>
      </c>
      <c r="S346" s="5">
        <f t="shared" si="112"/>
        <v>1274575.6851286474</v>
      </c>
      <c r="T346" s="5">
        <f t="shared" si="113"/>
        <v>1274560.9818558705</v>
      </c>
      <c r="U346" s="5">
        <f t="shared" si="114"/>
        <v>1274546.2844844752</v>
      </c>
      <c r="V346" s="5">
        <f t="shared" si="115"/>
        <v>1274531.5930146652</v>
      </c>
      <c r="W346" s="5"/>
      <c r="X346" s="5" t="str">
        <f t="shared" si="104"/>
        <v>7.807812261106E-11+1274590.3943026i</v>
      </c>
      <c r="Y346" s="5" t="str">
        <f t="shared" si="105"/>
        <v>7.80772215649729E-11+1274575.68512865i</v>
      </c>
      <c r="Z346" s="5" t="str">
        <f t="shared" si="106"/>
        <v>7.80763208803767E-11+1274560.98185587i</v>
      </c>
      <c r="AA346" s="5" t="str">
        <f t="shared" si="107"/>
        <v>7.80754205572839E-11+1274546.28448448i</v>
      </c>
      <c r="AB346" s="5" t="str">
        <f t="shared" si="108"/>
        <v>7.8074520595707E-11+1274531.59301467i</v>
      </c>
      <c r="AC346" s="5"/>
      <c r="AD346" s="5" t="str">
        <f t="shared" si="109"/>
        <v>0.380094453011012+0.846295365198812i</v>
      </c>
      <c r="AE346" s="5"/>
      <c r="AF346" s="5">
        <f t="shared" si="110"/>
        <v>0.86068763836673079</v>
      </c>
    </row>
    <row r="347" spans="8:32" x14ac:dyDescent="0.15">
      <c r="H347">
        <v>341</v>
      </c>
      <c r="I347" s="5">
        <f t="shared" si="102"/>
        <v>100000</v>
      </c>
      <c r="J347" s="5">
        <f t="shared" si="103"/>
        <v>-17000</v>
      </c>
      <c r="L347" s="5">
        <f t="shared" si="97"/>
        <v>101437.05533975245</v>
      </c>
      <c r="M347" s="5">
        <f t="shared" si="98"/>
        <v>101435.88146706273</v>
      </c>
      <c r="N347" s="5">
        <f t="shared" si="99"/>
        <v>101434.70806385751</v>
      </c>
      <c r="O347" s="5">
        <f t="shared" si="100"/>
        <v>101433.53513015309</v>
      </c>
      <c r="P347" s="5">
        <f t="shared" si="101"/>
        <v>101432.36266596573</v>
      </c>
      <c r="Q347" s="5"/>
      <c r="R347" s="5">
        <f t="shared" si="111"/>
        <v>1274695.6314285903</v>
      </c>
      <c r="S347" s="5">
        <f t="shared" si="112"/>
        <v>1274680.8801093174</v>
      </c>
      <c r="T347" s="5">
        <f t="shared" si="113"/>
        <v>1274666.1346897604</v>
      </c>
      <c r="U347" s="5">
        <f t="shared" si="114"/>
        <v>1274651.3951701245</v>
      </c>
      <c r="V347" s="5">
        <f t="shared" si="115"/>
        <v>1274636.6615506143</v>
      </c>
      <c r="W347" s="5"/>
      <c r="X347" s="5" t="str">
        <f t="shared" si="104"/>
        <v>7.80845691661753E-11+1274695.63142859i</v>
      </c>
      <c r="Y347" s="5" t="str">
        <f t="shared" si="105"/>
        <v>7.80836655383745E-11+1274680.88010932i</v>
      </c>
      <c r="Z347" s="5" t="str">
        <f t="shared" si="106"/>
        <v>7.80827622719751E-11+1274666.13468976i</v>
      </c>
      <c r="AA347" s="5" t="str">
        <f t="shared" si="107"/>
        <v>7.80818593669897E-11+1274651.39517012i</v>
      </c>
      <c r="AB347" s="5" t="str">
        <f t="shared" si="108"/>
        <v>7.80809568234308E-11+1274636.66155061i</v>
      </c>
      <c r="AC347" s="5"/>
      <c r="AD347" s="5" t="str">
        <f t="shared" si="109"/>
        <v>0.734390825905483-0.413815833196173i</v>
      </c>
      <c r="AE347" s="5"/>
      <c r="AF347" s="5">
        <f t="shared" si="110"/>
        <v>0.71057342897798015</v>
      </c>
    </row>
    <row r="348" spans="8:32" x14ac:dyDescent="0.15">
      <c r="H348">
        <v>342</v>
      </c>
      <c r="I348" s="5">
        <f t="shared" si="102"/>
        <v>100000</v>
      </c>
      <c r="J348" s="5">
        <f t="shared" si="103"/>
        <v>-17050</v>
      </c>
      <c r="L348" s="5">
        <f t="shared" ref="L348:L411" si="116">SQRT(($C$7-$I348)^2+($D$7-$J348)^2)</f>
        <v>101445.45379660933</v>
      </c>
      <c r="M348" s="5">
        <f t="shared" ref="M348:M411" si="117">SQRT(($C$8-$I348)^2+($D$8-$J348)^2)</f>
        <v>101444.27657093326</v>
      </c>
      <c r="N348" s="5">
        <f t="shared" ref="N348:N411" si="118">SQRT(($C$9-$I348)^2+($D$9-$J348)^2)</f>
        <v>101443.09981462515</v>
      </c>
      <c r="O348" s="5">
        <f t="shared" ref="O348:O411" si="119">SQRT(($C$10-$I348)^2+($D$10-$J348)^2)</f>
        <v>101441.92352770131</v>
      </c>
      <c r="P348" s="5">
        <f t="shared" ref="P348:P411" si="120">SQRT(($C$11-$I348)^2+($D$11-$J348)^2)</f>
        <v>101440.74771017808</v>
      </c>
      <c r="Q348" s="5"/>
      <c r="R348" s="5">
        <f t="shared" si="111"/>
        <v>1274801.1695500426</v>
      </c>
      <c r="S348" s="5">
        <f t="shared" si="112"/>
        <v>1274786.3760959003</v>
      </c>
      <c r="T348" s="5">
        <f t="shared" si="113"/>
        <v>1274771.5885400099</v>
      </c>
      <c r="U348" s="5">
        <f t="shared" si="114"/>
        <v>1274756.8068825761</v>
      </c>
      <c r="V348" s="5">
        <f t="shared" si="115"/>
        <v>1274742.0311238044</v>
      </c>
      <c r="W348" s="5"/>
      <c r="X348" s="5" t="str">
        <f t="shared" si="104"/>
        <v>7.80910341594968E-11+1274801.16955004i</v>
      </c>
      <c r="Y348" s="5" t="str">
        <f t="shared" si="105"/>
        <v>7.80901279506226E-11+1274786.3760959i</v>
      </c>
      <c r="Z348" s="5" t="str">
        <f t="shared" si="106"/>
        <v>7.808922210306E-11+1274771.58854001i</v>
      </c>
      <c r="AA348" s="5" t="str">
        <f t="shared" si="107"/>
        <v>7.80883166168217E-11+1274756.80688258i</v>
      </c>
      <c r="AB348" s="5" t="str">
        <f t="shared" si="108"/>
        <v>7.80874114919202E-11+1274742.0311238i</v>
      </c>
      <c r="AC348" s="5"/>
      <c r="AD348" s="5" t="str">
        <f t="shared" si="109"/>
        <v>-0.224279417896615-0.716911410530166i</v>
      </c>
      <c r="AE348" s="5"/>
      <c r="AF348" s="5">
        <f t="shared" si="110"/>
        <v>0.56426322784039684</v>
      </c>
    </row>
    <row r="349" spans="8:32" x14ac:dyDescent="0.15">
      <c r="H349">
        <v>343</v>
      </c>
      <c r="I349" s="5">
        <f t="shared" si="102"/>
        <v>100000</v>
      </c>
      <c r="J349" s="5">
        <f t="shared" si="103"/>
        <v>-17100</v>
      </c>
      <c r="L349" s="5">
        <f t="shared" si="116"/>
        <v>101453.87619997573</v>
      </c>
      <c r="M349" s="5">
        <f t="shared" si="117"/>
        <v>101452.69562214697</v>
      </c>
      <c r="N349" s="5">
        <f t="shared" si="118"/>
        <v>101451.51551356933</v>
      </c>
      <c r="O349" s="5">
        <f t="shared" si="119"/>
        <v>101450.33587425918</v>
      </c>
      <c r="P349" s="5">
        <f t="shared" si="120"/>
        <v>101449.15670423288</v>
      </c>
      <c r="Q349" s="5"/>
      <c r="R349" s="5">
        <f t="shared" si="111"/>
        <v>1274907.0085922084</v>
      </c>
      <c r="S349" s="5">
        <f t="shared" si="112"/>
        <v>1274892.1730136732</v>
      </c>
      <c r="T349" s="5">
        <f t="shared" si="113"/>
        <v>1274877.3433319214</v>
      </c>
      <c r="U349" s="5">
        <f t="shared" si="114"/>
        <v>1274862.5195471589</v>
      </c>
      <c r="V349" s="5">
        <f t="shared" si="115"/>
        <v>1274847.7016595909</v>
      </c>
      <c r="W349" s="5"/>
      <c r="X349" s="5" t="str">
        <f t="shared" si="104"/>
        <v>7.80975175864457E-11+1274907.00859221i</v>
      </c>
      <c r="Y349" s="5" t="str">
        <f t="shared" si="105"/>
        <v>7.80966087971397E-11+1274892.17301367i</v>
      </c>
      <c r="Z349" s="5" t="str">
        <f t="shared" si="106"/>
        <v>7.80957003690555E-11+1274877.34333192i</v>
      </c>
      <c r="AA349" s="5" t="str">
        <f t="shared" si="107"/>
        <v>7.80947923022056E-11+1274862.51954716i</v>
      </c>
      <c r="AB349" s="5" t="str">
        <f t="shared" si="108"/>
        <v>7.80938845966027E-11+1274847.70165959i</v>
      </c>
      <c r="AC349" s="5"/>
      <c r="AD349" s="5" t="str">
        <f t="shared" si="109"/>
        <v>-0.639385019027202-0.134655200886168i</v>
      </c>
      <c r="AE349" s="5"/>
      <c r="AF349" s="5">
        <f t="shared" si="110"/>
        <v>0.4269452256821098</v>
      </c>
    </row>
    <row r="350" spans="8:32" x14ac:dyDescent="0.15">
      <c r="H350">
        <v>344</v>
      </c>
      <c r="I350" s="5">
        <f t="shared" si="102"/>
        <v>100000</v>
      </c>
      <c r="J350" s="5">
        <f t="shared" si="103"/>
        <v>-17150</v>
      </c>
      <c r="L350" s="5">
        <f t="shared" si="116"/>
        <v>101462.32254388818</v>
      </c>
      <c r="M350" s="5">
        <f t="shared" si="117"/>
        <v>101461.13861474254</v>
      </c>
      <c r="N350" s="5">
        <f t="shared" si="118"/>
        <v>101459.95515473088</v>
      </c>
      <c r="O350" s="5">
        <f t="shared" si="119"/>
        <v>101458.77216386959</v>
      </c>
      <c r="P350" s="5">
        <f t="shared" si="120"/>
        <v>101457.58964217512</v>
      </c>
      <c r="Q350" s="5"/>
      <c r="R350" s="5">
        <f t="shared" si="111"/>
        <v>1275013.1484801485</v>
      </c>
      <c r="S350" s="5">
        <f t="shared" si="112"/>
        <v>1274998.2707877234</v>
      </c>
      <c r="T350" s="5">
        <f t="shared" si="113"/>
        <v>1274983.3989906097</v>
      </c>
      <c r="U350" s="5">
        <f t="shared" si="114"/>
        <v>1274968.5330890133</v>
      </c>
      <c r="V350" s="5">
        <f t="shared" si="115"/>
        <v>1274953.673083141</v>
      </c>
      <c r="W350" s="5"/>
      <c r="X350" s="5" t="str">
        <f t="shared" si="104"/>
        <v>7.81040194424314E-11+1275013.14848015i</v>
      </c>
      <c r="Y350" s="5" t="str">
        <f t="shared" si="105"/>
        <v>7.81031080733371E-11+1274998.27078772i</v>
      </c>
      <c r="Z350" s="5" t="str">
        <f t="shared" si="106"/>
        <v>7.81021970653743E-11+1274983.39899061i</v>
      </c>
      <c r="AA350" s="5" t="str">
        <f t="shared" si="107"/>
        <v>7.81012864185557E-11+1274968.53308901i</v>
      </c>
      <c r="AB350" s="5" t="str">
        <f t="shared" si="108"/>
        <v>7.8100376132894E-11+1274953.67308314i</v>
      </c>
      <c r="AC350" s="5"/>
      <c r="AD350" s="5" t="str">
        <f t="shared" si="109"/>
        <v>-0.468977421691284+0.28869410837034i</v>
      </c>
      <c r="AE350" s="5"/>
      <c r="AF350" s="5">
        <f t="shared" si="110"/>
        <v>0.30328411026395002</v>
      </c>
    </row>
    <row r="351" spans="8:32" x14ac:dyDescent="0.15">
      <c r="H351">
        <v>345</v>
      </c>
      <c r="I351" s="5">
        <f t="shared" si="102"/>
        <v>100000</v>
      </c>
      <c r="J351" s="5">
        <f t="shared" si="103"/>
        <v>-17200</v>
      </c>
      <c r="L351" s="5">
        <f t="shared" si="116"/>
        <v>101470.79282236836</v>
      </c>
      <c r="M351" s="5">
        <f t="shared" si="117"/>
        <v>101469.60554274368</v>
      </c>
      <c r="N351" s="5">
        <f t="shared" si="118"/>
        <v>101468.41873213557</v>
      </c>
      <c r="O351" s="5">
        <f t="shared" si="119"/>
        <v>101467.23239056046</v>
      </c>
      <c r="P351" s="5">
        <f t="shared" si="120"/>
        <v>101466.0465180348</v>
      </c>
      <c r="Q351" s="5"/>
      <c r="R351" s="5">
        <f t="shared" si="111"/>
        <v>1275119.5891387374</v>
      </c>
      <c r="S351" s="5">
        <f t="shared" si="112"/>
        <v>1275104.6693429507</v>
      </c>
      <c r="T351" s="5">
        <f t="shared" si="113"/>
        <v>1275089.7554410002</v>
      </c>
      <c r="U351" s="5">
        <f t="shared" si="114"/>
        <v>1275074.8474330921</v>
      </c>
      <c r="V351" s="5">
        <f t="shared" si="115"/>
        <v>1275059.9453194332</v>
      </c>
      <c r="W351" s="5"/>
      <c r="X351" s="5" t="str">
        <f t="shared" si="104"/>
        <v>7.81105397228519E-11+1275119.58913874i</v>
      </c>
      <c r="Y351" s="5" t="str">
        <f t="shared" si="105"/>
        <v>7.81096257746141E-11+1275104.66934295i</v>
      </c>
      <c r="Z351" s="5" t="str">
        <f t="shared" si="106"/>
        <v>7.81087121874176E-11+1275089.755441i</v>
      </c>
      <c r="AA351" s="5" t="str">
        <f t="shared" si="107"/>
        <v>7.81077989612749E-11+1275074.84743309i</v>
      </c>
      <c r="AB351" s="5" t="str">
        <f t="shared" si="108"/>
        <v>7.81068860961987E-11+1275059.94531943i</v>
      </c>
      <c r="AC351" s="5"/>
      <c r="AD351" s="5" t="str">
        <f t="shared" si="109"/>
        <v>-0.235950032835246+0.376295283859299i</v>
      </c>
      <c r="AE351" s="5"/>
      <c r="AF351" s="5">
        <f t="shared" si="110"/>
        <v>0.19727055864970405</v>
      </c>
    </row>
    <row r="352" spans="8:32" x14ac:dyDescent="0.15">
      <c r="H352">
        <v>346</v>
      </c>
      <c r="I352" s="5">
        <f t="shared" si="102"/>
        <v>100000</v>
      </c>
      <c r="J352" s="5">
        <f t="shared" si="103"/>
        <v>-17250</v>
      </c>
      <c r="L352" s="5">
        <f t="shared" si="116"/>
        <v>101479.28702942291</v>
      </c>
      <c r="M352" s="5">
        <f t="shared" si="117"/>
        <v>101478.09640015918</v>
      </c>
      <c r="N352" s="5">
        <f t="shared" si="118"/>
        <v>101476.90623979429</v>
      </c>
      <c r="O352" s="5">
        <f t="shared" si="119"/>
        <v>101475.7165483447</v>
      </c>
      <c r="P352" s="5">
        <f t="shared" si="120"/>
        <v>101474.52732582694</v>
      </c>
      <c r="Q352" s="5"/>
      <c r="R352" s="5">
        <f t="shared" si="111"/>
        <v>1275226.3304926599</v>
      </c>
      <c r="S352" s="5">
        <f t="shared" si="112"/>
        <v>1275211.3686040677</v>
      </c>
      <c r="T352" s="5">
        <f t="shared" si="113"/>
        <v>1275196.4126078319</v>
      </c>
      <c r="U352" s="5">
        <f t="shared" si="114"/>
        <v>1275181.4625041597</v>
      </c>
      <c r="V352" s="5">
        <f t="shared" si="115"/>
        <v>1275166.5182932585</v>
      </c>
      <c r="W352" s="5"/>
      <c r="X352" s="5" t="str">
        <f t="shared" si="104"/>
        <v>7.81170784230936E-11+1275226.33049266i</v>
      </c>
      <c r="Y352" s="5" t="str">
        <f t="shared" si="105"/>
        <v>7.8116161896359E-11+1275211.36860407i</v>
      </c>
      <c r="Z352" s="5" t="str">
        <f t="shared" si="106"/>
        <v>7.8115245730575E-11+1275196.41260783i</v>
      </c>
      <c r="AA352" s="5" t="str">
        <f t="shared" si="107"/>
        <v>7.81143299257543E-11+1275181.46250416i</v>
      </c>
      <c r="AB352" s="5" t="str">
        <f t="shared" si="108"/>
        <v>7.81134144819095E-11+1275166.51829326i</v>
      </c>
      <c r="AC352" s="5"/>
      <c r="AD352" s="5" t="str">
        <f t="shared" si="109"/>
        <v>-0.130721328181972+0.308239386792489i</v>
      </c>
      <c r="AE352" s="5"/>
      <c r="AF352" s="5">
        <f t="shared" si="110"/>
        <v>0.11209958521186848</v>
      </c>
    </row>
    <row r="353" spans="8:32" x14ac:dyDescent="0.15">
      <c r="H353">
        <v>347</v>
      </c>
      <c r="I353" s="5">
        <f t="shared" si="102"/>
        <v>100000</v>
      </c>
      <c r="J353" s="5">
        <f t="shared" si="103"/>
        <v>-17300</v>
      </c>
      <c r="L353" s="5">
        <f t="shared" si="116"/>
        <v>101487.80515904362</v>
      </c>
      <c r="M353" s="5">
        <f t="shared" si="117"/>
        <v>101486.61118098289</v>
      </c>
      <c r="N353" s="5">
        <f t="shared" si="118"/>
        <v>101485.41767170296</v>
      </c>
      <c r="O353" s="5">
        <f t="shared" si="119"/>
        <v>101484.22463122039</v>
      </c>
      <c r="P353" s="5">
        <f t="shared" si="120"/>
        <v>101483.03205955171</v>
      </c>
      <c r="Q353" s="5"/>
      <c r="R353" s="5">
        <f t="shared" si="111"/>
        <v>1275333.3724664149</v>
      </c>
      <c r="S353" s="5">
        <f t="shared" si="112"/>
        <v>1275318.3684955984</v>
      </c>
      <c r="T353" s="5">
        <f t="shared" si="113"/>
        <v>1275303.3704156552</v>
      </c>
      <c r="U353" s="5">
        <f t="shared" si="114"/>
        <v>1275288.3782267934</v>
      </c>
      <c r="V353" s="5">
        <f t="shared" si="115"/>
        <v>1275273.3919292204</v>
      </c>
      <c r="W353" s="5"/>
      <c r="X353" s="5" t="str">
        <f t="shared" si="104"/>
        <v>7.81236355385314E-11+1275333.37246641i</v>
      </c>
      <c r="Y353" s="5" t="str">
        <f t="shared" si="105"/>
        <v>7.81227164339482E-11+1275318.3684956i</v>
      </c>
      <c r="Z353" s="5" t="str">
        <f t="shared" si="106"/>
        <v>7.81217976902248E-11+1275303.37041566i</v>
      </c>
      <c r="AA353" s="5" t="str">
        <f t="shared" si="107"/>
        <v>7.81208793073738E-11+1275288.37822679i</v>
      </c>
      <c r="AB353" s="5" t="str">
        <f t="shared" si="108"/>
        <v>7.8119961285408E-11+1275273.39192922i</v>
      </c>
      <c r="AC353" s="5"/>
      <c r="AD353" s="5" t="str">
        <f t="shared" si="109"/>
        <v>-0.115232444700013+0.191838791530096i</v>
      </c>
      <c r="AE353" s="5"/>
      <c r="AF353" s="5">
        <f t="shared" si="110"/>
        <v>5.0080638247269188E-2</v>
      </c>
    </row>
    <row r="354" spans="8:32" x14ac:dyDescent="0.15">
      <c r="H354">
        <v>348</v>
      </c>
      <c r="I354" s="5">
        <f t="shared" si="102"/>
        <v>100000</v>
      </c>
      <c r="J354" s="5">
        <f t="shared" si="103"/>
        <v>-17350</v>
      </c>
      <c r="L354" s="5">
        <f t="shared" si="116"/>
        <v>101496.34720520733</v>
      </c>
      <c r="M354" s="5">
        <f t="shared" si="117"/>
        <v>101495.14987919373</v>
      </c>
      <c r="N354" s="5">
        <f t="shared" si="118"/>
        <v>101493.95302184264</v>
      </c>
      <c r="O354" s="5">
        <f t="shared" si="119"/>
        <v>101492.75663317062</v>
      </c>
      <c r="P354" s="5">
        <f t="shared" si="120"/>
        <v>101491.56071319428</v>
      </c>
      <c r="Q354" s="5"/>
      <c r="R354" s="5">
        <f t="shared" si="111"/>
        <v>1275440.7149843131</v>
      </c>
      <c r="S354" s="5">
        <f t="shared" si="112"/>
        <v>1275425.6689418801</v>
      </c>
      <c r="T354" s="5">
        <f t="shared" si="113"/>
        <v>1275410.6287888337</v>
      </c>
      <c r="U354" s="5">
        <f t="shared" si="114"/>
        <v>1275395.5945253822</v>
      </c>
      <c r="V354" s="5">
        <f t="shared" si="115"/>
        <v>1275380.5661517344</v>
      </c>
      <c r="W354" s="5"/>
      <c r="X354" s="5" t="str">
        <f t="shared" si="104"/>
        <v>7.81302110645288E-11+1275440.71498431i</v>
      </c>
      <c r="Y354" s="5" t="str">
        <f t="shared" si="105"/>
        <v>7.81292893827469E-11+1275425.66894188i</v>
      </c>
      <c r="Z354" s="5" t="str">
        <f t="shared" si="106"/>
        <v>7.81283680617336E-11+1275410.62878883i</v>
      </c>
      <c r="AA354" s="5" t="str">
        <f t="shared" si="107"/>
        <v>7.81274471015016E-11+1275395.59452538i</v>
      </c>
      <c r="AB354" s="5" t="str">
        <f t="shared" si="108"/>
        <v>7.81265265020639E-11+1275380.56615173i</v>
      </c>
      <c r="AC354" s="5"/>
      <c r="AD354" s="5" t="str">
        <f t="shared" si="109"/>
        <v>-0.092768832203902+0.0630518003957518i</v>
      </c>
      <c r="AE354" s="5"/>
      <c r="AF354" s="5">
        <f t="shared" si="110"/>
        <v>1.2581585761621451E-2</v>
      </c>
    </row>
    <row r="355" spans="8:32" x14ac:dyDescent="0.15">
      <c r="H355">
        <v>349</v>
      </c>
      <c r="I355" s="5">
        <f t="shared" si="102"/>
        <v>100000</v>
      </c>
      <c r="J355" s="5">
        <f t="shared" si="103"/>
        <v>-17400</v>
      </c>
      <c r="L355" s="5">
        <f t="shared" si="116"/>
        <v>101504.91316187606</v>
      </c>
      <c r="M355" s="5">
        <f t="shared" si="117"/>
        <v>101503.7124887558</v>
      </c>
      <c r="N355" s="5">
        <f t="shared" si="118"/>
        <v>101502.51228417945</v>
      </c>
      <c r="O355" s="5">
        <f t="shared" si="119"/>
        <v>101501.31254816364</v>
      </c>
      <c r="P355" s="5">
        <f t="shared" si="120"/>
        <v>101500.11328072497</v>
      </c>
      <c r="Q355" s="5"/>
      <c r="R355" s="5">
        <f t="shared" si="111"/>
        <v>1275548.3579704789</v>
      </c>
      <c r="S355" s="5">
        <f t="shared" si="112"/>
        <v>1275533.269867063</v>
      </c>
      <c r="T355" s="5">
        <f t="shared" si="113"/>
        <v>1275518.1876515436</v>
      </c>
      <c r="U355" s="5">
        <f t="shared" si="114"/>
        <v>1275503.1113241294</v>
      </c>
      <c r="V355" s="5">
        <f t="shared" si="115"/>
        <v>1275488.0408850294</v>
      </c>
      <c r="W355" s="5"/>
      <c r="X355" s="5" t="str">
        <f t="shared" si="104"/>
        <v>7.8136804996438E-11+1275548.35797048i</v>
      </c>
      <c r="Y355" s="5" t="str">
        <f t="shared" si="105"/>
        <v>7.81358807381086E-11+1275533.26986706i</v>
      </c>
      <c r="Z355" s="5" t="str">
        <f t="shared" si="106"/>
        <v>7.81349568404566E-11+1275518.18765154i</v>
      </c>
      <c r="AA355" s="5" t="str">
        <f t="shared" si="107"/>
        <v>7.81340333034947E-11+1275503.11132413i</v>
      </c>
      <c r="AB355" s="5" t="str">
        <f t="shared" si="108"/>
        <v>7.81331101272358E-11+1275488.04088503i</v>
      </c>
      <c r="AC355" s="5"/>
      <c r="AD355" s="5" t="str">
        <f t="shared" si="109"/>
        <v>-0.00138952283783708+0.00231277717395595i</v>
      </c>
      <c r="AE355" s="5"/>
      <c r="AF355" s="5">
        <f t="shared" si="110"/>
        <v>7.2797119732424844E-6</v>
      </c>
    </row>
    <row r="356" spans="8:32" x14ac:dyDescent="0.15">
      <c r="H356">
        <v>350</v>
      </c>
      <c r="I356" s="5">
        <f t="shared" si="102"/>
        <v>100000</v>
      </c>
      <c r="J356" s="5">
        <f t="shared" si="103"/>
        <v>-17450</v>
      </c>
      <c r="L356" s="5">
        <f t="shared" si="116"/>
        <v>101513.5030229969</v>
      </c>
      <c r="M356" s="5">
        <f t="shared" si="117"/>
        <v>101512.29900361827</v>
      </c>
      <c r="N356" s="5">
        <f t="shared" si="118"/>
        <v>101511.09545266468</v>
      </c>
      <c r="O356" s="5">
        <f t="shared" si="119"/>
        <v>101509.89237015277</v>
      </c>
      <c r="P356" s="5">
        <f t="shared" si="120"/>
        <v>101508.68975609921</v>
      </c>
      <c r="Q356" s="5"/>
      <c r="R356" s="5">
        <f t="shared" si="111"/>
        <v>1275656.3013488492</v>
      </c>
      <c r="S356" s="5">
        <f t="shared" si="112"/>
        <v>1275641.1711951105</v>
      </c>
      <c r="T356" s="5">
        <f t="shared" si="113"/>
        <v>1275626.0469277746</v>
      </c>
      <c r="U356" s="5">
        <f t="shared" si="114"/>
        <v>1275610.9285470501</v>
      </c>
      <c r="V356" s="5">
        <f t="shared" si="115"/>
        <v>1275595.816053147</v>
      </c>
      <c r="W356" s="5"/>
      <c r="X356" s="5" t="str">
        <f t="shared" si="104"/>
        <v>7.81434173295994E-11+1275656.30134885i</v>
      </c>
      <c r="Y356" s="5" t="str">
        <f t="shared" si="105"/>
        <v>7.81424904953756E-11+1275641.17119511i</v>
      </c>
      <c r="Z356" s="5" t="str">
        <f t="shared" si="106"/>
        <v>7.81415640217377E-11+1275626.04692777i</v>
      </c>
      <c r="AA356" s="5" t="str">
        <f t="shared" si="107"/>
        <v>7.81406379086984E-11+1275610.92854705i</v>
      </c>
      <c r="AB356" s="5" t="str">
        <f t="shared" si="108"/>
        <v>7.81397121562707E-11+1275595.81605315i</v>
      </c>
      <c r="AC356" s="5"/>
      <c r="AD356" s="5" t="str">
        <f t="shared" si="109"/>
        <v>0.0354787161679391+0.102731323272869i</v>
      </c>
      <c r="AE356" s="5"/>
      <c r="AF356" s="5">
        <f t="shared" si="110"/>
        <v>1.1812464082319899E-2</v>
      </c>
    </row>
    <row r="357" spans="8:32" x14ac:dyDescent="0.15">
      <c r="H357">
        <v>351</v>
      </c>
      <c r="I357" s="5">
        <f t="shared" si="102"/>
        <v>100000</v>
      </c>
      <c r="J357" s="5">
        <f t="shared" si="103"/>
        <v>-17500</v>
      </c>
      <c r="L357" s="5">
        <f t="shared" si="116"/>
        <v>101522.11678250213</v>
      </c>
      <c r="M357" s="5">
        <f t="shared" si="117"/>
        <v>101520.90941771552</v>
      </c>
      <c r="N357" s="5">
        <f t="shared" si="118"/>
        <v>101519.70252123477</v>
      </c>
      <c r="O357" s="5">
        <f t="shared" si="119"/>
        <v>101518.49609307655</v>
      </c>
      <c r="P357" s="5">
        <f t="shared" si="120"/>
        <v>101517.2901332576</v>
      </c>
      <c r="Q357" s="5"/>
      <c r="R357" s="5">
        <f t="shared" si="111"/>
        <v>1275764.5450431749</v>
      </c>
      <c r="S357" s="5">
        <f t="shared" si="112"/>
        <v>1275749.3728497997</v>
      </c>
      <c r="T357" s="5">
        <f t="shared" si="113"/>
        <v>1275734.2065413294</v>
      </c>
      <c r="U357" s="5">
        <f t="shared" si="114"/>
        <v>1275719.0461179737</v>
      </c>
      <c r="V357" s="5">
        <f t="shared" si="115"/>
        <v>1275703.8915799428</v>
      </c>
      <c r="W357" s="5"/>
      <c r="X357" s="5" t="str">
        <f t="shared" si="104"/>
        <v>7.81500480593422E-11+1275764.54504317i</v>
      </c>
      <c r="Y357" s="5" t="str">
        <f t="shared" si="105"/>
        <v>7.81491186498787E-11+1275749.3728498i</v>
      </c>
      <c r="Z357" s="5" t="str">
        <f t="shared" si="106"/>
        <v>7.81481896009092E-11+1275734.20654133i</v>
      </c>
      <c r="AA357" s="5" t="str">
        <f t="shared" si="107"/>
        <v>7.81472609124467E-11+1275719.04611797i</v>
      </c>
      <c r="AB357" s="5" t="str">
        <f t="shared" si="108"/>
        <v>7.8146332584504E-11+1275703.89157994i</v>
      </c>
      <c r="AC357" s="5"/>
      <c r="AD357" s="5" t="str">
        <f t="shared" si="109"/>
        <v>-0.181706368193044+0.116320778667202i</v>
      </c>
      <c r="AE357" s="5"/>
      <c r="AF357" s="5">
        <f t="shared" si="110"/>
        <v>4.654772779165027E-2</v>
      </c>
    </row>
    <row r="358" spans="8:32" x14ac:dyDescent="0.15">
      <c r="H358">
        <v>352</v>
      </c>
      <c r="I358" s="5">
        <f t="shared" si="102"/>
        <v>100000</v>
      </c>
      <c r="J358" s="5">
        <f t="shared" si="103"/>
        <v>-17550</v>
      </c>
      <c r="L358" s="5">
        <f t="shared" si="116"/>
        <v>101530.75443430922</v>
      </c>
      <c r="M358" s="5">
        <f t="shared" si="117"/>
        <v>101529.54372496706</v>
      </c>
      <c r="N358" s="5">
        <f t="shared" si="118"/>
        <v>101528.33348381131</v>
      </c>
      <c r="O358" s="5">
        <f t="shared" si="119"/>
        <v>101527.12371085866</v>
      </c>
      <c r="P358" s="5">
        <f t="shared" si="120"/>
        <v>101525.91440612588</v>
      </c>
      <c r="Q358" s="5"/>
      <c r="R358" s="5">
        <f t="shared" si="111"/>
        <v>1275873.0889770205</v>
      </c>
      <c r="S358" s="5">
        <f t="shared" si="112"/>
        <v>1275857.8747547208</v>
      </c>
      <c r="T358" s="5">
        <f t="shared" si="113"/>
        <v>1275842.6664158248</v>
      </c>
      <c r="U358" s="5">
        <f t="shared" si="114"/>
        <v>1275827.4639605428</v>
      </c>
      <c r="V358" s="5">
        <f t="shared" si="115"/>
        <v>1275812.2673890849</v>
      </c>
      <c r="W358" s="5"/>
      <c r="X358" s="5" t="str">
        <f t="shared" si="104"/>
        <v>7.81566971809842E-11+1275873.08897702i</v>
      </c>
      <c r="Y358" s="5" t="str">
        <f t="shared" si="105"/>
        <v>7.81557651969371E-11+1275857.87475472i</v>
      </c>
      <c r="Z358" s="5" t="str">
        <f t="shared" si="106"/>
        <v>7.81548335732921E-11+1275842.66641582i</v>
      </c>
      <c r="AA358" s="5" t="str">
        <f t="shared" si="107"/>
        <v>7.81539023100621E-11+1275827.46396054i</v>
      </c>
      <c r="AB358" s="5" t="str">
        <f t="shared" si="108"/>
        <v>7.815297140726E-11+1275812.26738908i</v>
      </c>
      <c r="AC358" s="5"/>
      <c r="AD358" s="5" t="str">
        <f t="shared" si="109"/>
        <v>-0.152605170663056-0.280442065201454i</v>
      </c>
      <c r="AE358" s="5"/>
      <c r="AF358" s="5">
        <f t="shared" si="110"/>
        <v>0.10193609004755701</v>
      </c>
    </row>
    <row r="359" spans="8:32" x14ac:dyDescent="0.15">
      <c r="H359">
        <v>353</v>
      </c>
      <c r="I359" s="5">
        <f t="shared" si="102"/>
        <v>100000</v>
      </c>
      <c r="J359" s="5">
        <f t="shared" si="103"/>
        <v>-17600</v>
      </c>
      <c r="L359" s="5">
        <f t="shared" si="116"/>
        <v>101539.41597232081</v>
      </c>
      <c r="M359" s="5">
        <f t="shared" si="117"/>
        <v>101538.20191927765</v>
      </c>
      <c r="N359" s="5">
        <f t="shared" si="118"/>
        <v>101536.98833430112</v>
      </c>
      <c r="O359" s="5">
        <f t="shared" si="119"/>
        <v>101535.77521740798</v>
      </c>
      <c r="P359" s="5">
        <f t="shared" si="120"/>
        <v>101534.56256861503</v>
      </c>
      <c r="Q359" s="5"/>
      <c r="R359" s="5">
        <f t="shared" si="111"/>
        <v>1275981.9330737647</v>
      </c>
      <c r="S359" s="5">
        <f t="shared" si="112"/>
        <v>1275966.6768332787</v>
      </c>
      <c r="T359" s="5">
        <f t="shared" si="113"/>
        <v>1275951.4264746916</v>
      </c>
      <c r="U359" s="5">
        <f t="shared" si="114"/>
        <v>1275936.181998214</v>
      </c>
      <c r="V359" s="5">
        <f t="shared" si="115"/>
        <v>1275920.9434040566</v>
      </c>
      <c r="W359" s="5"/>
      <c r="X359" s="5" t="str">
        <f t="shared" si="104"/>
        <v>7.81633646898318E-11+1275981.93307376i</v>
      </c>
      <c r="Y359" s="5" t="str">
        <f t="shared" si="105"/>
        <v>7.81624301318589E-11+1275966.67683328i</v>
      </c>
      <c r="Z359" s="5" t="str">
        <f t="shared" si="106"/>
        <v>7.81614959341959E-11+1275951.42647469i</v>
      </c>
      <c r="AA359" s="5" t="str">
        <f t="shared" si="107"/>
        <v>7.81605620968558E-11+1275936.18199821i</v>
      </c>
      <c r="AB359" s="5" t="str">
        <f t="shared" si="108"/>
        <v>7.81596286198514E-11+1275920.94340406i</v>
      </c>
      <c r="AC359" s="5"/>
      <c r="AD359" s="5" t="str">
        <f t="shared" si="109"/>
        <v>0.415030092341041-0.052219981014387i</v>
      </c>
      <c r="AE359" s="5"/>
      <c r="AF359" s="5">
        <f t="shared" si="110"/>
        <v>0.17497690396575596</v>
      </c>
    </row>
    <row r="360" spans="8:32" x14ac:dyDescent="0.15">
      <c r="H360">
        <v>354</v>
      </c>
      <c r="I360" s="5">
        <f t="shared" si="102"/>
        <v>100000</v>
      </c>
      <c r="J360" s="5">
        <f t="shared" si="103"/>
        <v>-17650</v>
      </c>
      <c r="L360" s="5">
        <f t="shared" si="116"/>
        <v>101548.10139042482</v>
      </c>
      <c r="M360" s="5">
        <f t="shared" si="117"/>
        <v>101546.88399453722</v>
      </c>
      <c r="N360" s="5">
        <f t="shared" si="118"/>
        <v>101545.6670665962</v>
      </c>
      <c r="O360" s="5">
        <f t="shared" si="119"/>
        <v>101544.45060661857</v>
      </c>
      <c r="P360" s="5">
        <f t="shared" si="120"/>
        <v>101543.23461462118</v>
      </c>
      <c r="Q360" s="5"/>
      <c r="R360" s="5">
        <f t="shared" si="111"/>
        <v>1276091.0772566004</v>
      </c>
      <c r="S360" s="5">
        <f t="shared" si="112"/>
        <v>1276075.7790086924</v>
      </c>
      <c r="T360" s="5">
        <f t="shared" si="113"/>
        <v>1276060.4866411744</v>
      </c>
      <c r="U360" s="5">
        <f t="shared" si="114"/>
        <v>1276045.2001542582</v>
      </c>
      <c r="V360" s="5">
        <f t="shared" si="115"/>
        <v>1276029.9195481548</v>
      </c>
      <c r="W360" s="5"/>
      <c r="X360" s="5" t="str">
        <f t="shared" si="104"/>
        <v>7.817005058118E-11+1276091.0772566i</v>
      </c>
      <c r="Y360" s="5" t="str">
        <f t="shared" si="105"/>
        <v>7.81691134499407E-11+1276075.77900869i</v>
      </c>
      <c r="Z360" s="5" t="str">
        <f t="shared" si="106"/>
        <v>7.81681766789188E-11+1276060.48664117i</v>
      </c>
      <c r="AA360" s="5" t="str">
        <f t="shared" si="107"/>
        <v>7.81672402681275E-11+1276045.20015426i</v>
      </c>
      <c r="AB360" s="5" t="str">
        <f t="shared" si="108"/>
        <v>7.81663042175796E-11+1276029.91954815i</v>
      </c>
      <c r="AC360" s="5"/>
      <c r="AD360" s="5" t="str">
        <f t="shared" si="109"/>
        <v>-0.267098746593311+0.436728027744901i</v>
      </c>
      <c r="AE360" s="5"/>
      <c r="AF360" s="5">
        <f t="shared" si="110"/>
        <v>0.26207311064966876</v>
      </c>
    </row>
    <row r="361" spans="8:32" x14ac:dyDescent="0.15">
      <c r="H361">
        <v>355</v>
      </c>
      <c r="I361" s="5">
        <f t="shared" si="102"/>
        <v>100000</v>
      </c>
      <c r="J361" s="5">
        <f t="shared" si="103"/>
        <v>-17700</v>
      </c>
      <c r="L361" s="5">
        <f t="shared" si="116"/>
        <v>101556.81068249435</v>
      </c>
      <c r="M361" s="5">
        <f t="shared" si="117"/>
        <v>101555.58994462097</v>
      </c>
      <c r="N361" s="5">
        <f t="shared" si="118"/>
        <v>101554.36967457383</v>
      </c>
      <c r="O361" s="5">
        <f t="shared" si="119"/>
        <v>101553.14987236979</v>
      </c>
      <c r="P361" s="5">
        <f t="shared" si="120"/>
        <v>101551.93053802571</v>
      </c>
      <c r="Q361" s="5"/>
      <c r="R361" s="5">
        <f t="shared" si="111"/>
        <v>1276200.5214485347</v>
      </c>
      <c r="S361" s="5">
        <f t="shared" si="112"/>
        <v>1276185.1812039947</v>
      </c>
      <c r="T361" s="5">
        <f t="shared" si="113"/>
        <v>1276169.8468383327</v>
      </c>
      <c r="U361" s="5">
        <f t="shared" si="114"/>
        <v>1276154.5183517607</v>
      </c>
      <c r="V361" s="5">
        <f t="shared" si="115"/>
        <v>1276139.1957444903</v>
      </c>
      <c r="W361" s="5"/>
      <c r="X361" s="5" t="str">
        <f t="shared" si="104"/>
        <v>7.81767548503124E-11+1276200.52144853i</v>
      </c>
      <c r="Y361" s="5" t="str">
        <f t="shared" si="105"/>
        <v>7.81758151464676E-11+1276185.18120399i</v>
      </c>
      <c r="Z361" s="5" t="str">
        <f t="shared" si="106"/>
        <v>7.81748758027477E-11+1276169.84683833i</v>
      </c>
      <c r="AA361" s="5" t="str">
        <f t="shared" si="107"/>
        <v>7.81739368191657E-11+1276154.51835176i</v>
      </c>
      <c r="AB361" s="5" t="str">
        <f t="shared" si="108"/>
        <v>7.81729981957346E-11+1276139.19574449i</v>
      </c>
      <c r="AC361" s="5"/>
      <c r="AD361" s="5" t="str">
        <f t="shared" si="109"/>
        <v>-0.0284057603027453-0.598640025784853i</v>
      </c>
      <c r="AE361" s="5"/>
      <c r="AF361" s="5">
        <f t="shared" si="110"/>
        <v>0.35917676769006629</v>
      </c>
    </row>
    <row r="362" spans="8:32" x14ac:dyDescent="0.15">
      <c r="H362">
        <v>356</v>
      </c>
      <c r="I362" s="5">
        <f t="shared" si="102"/>
        <v>100000</v>
      </c>
      <c r="J362" s="5">
        <f t="shared" si="103"/>
        <v>-17750</v>
      </c>
      <c r="L362" s="5">
        <f t="shared" si="116"/>
        <v>101565.54384238781</v>
      </c>
      <c r="M362" s="5">
        <f t="shared" si="117"/>
        <v>101564.31976338934</v>
      </c>
      <c r="N362" s="5">
        <f t="shared" si="118"/>
        <v>101563.09615209651</v>
      </c>
      <c r="O362" s="5">
        <f t="shared" si="119"/>
        <v>101561.87300852619</v>
      </c>
      <c r="P362" s="5">
        <f t="shared" si="120"/>
        <v>101560.6503326953</v>
      </c>
      <c r="Q362" s="5"/>
      <c r="R362" s="5">
        <f t="shared" si="111"/>
        <v>1276310.2655723903</v>
      </c>
      <c r="S362" s="5">
        <f t="shared" si="112"/>
        <v>1276294.8833420344</v>
      </c>
      <c r="T362" s="5">
        <f t="shared" si="113"/>
        <v>1276279.5069890406</v>
      </c>
      <c r="U362" s="5">
        <f t="shared" si="114"/>
        <v>1276264.1365136215</v>
      </c>
      <c r="V362" s="5">
        <f t="shared" si="115"/>
        <v>1276248.7719159892</v>
      </c>
      <c r="W362" s="5"/>
      <c r="X362" s="5" t="str">
        <f t="shared" si="104"/>
        <v>7.81834774925012E-11+1276310.26557239i</v>
      </c>
      <c r="Y362" s="5" t="str">
        <f t="shared" si="105"/>
        <v>7.81825352167135E-11+1276294.88334203i</v>
      </c>
      <c r="Z362" s="5" t="str">
        <f t="shared" si="106"/>
        <v>7.81815933009579E-11+1276279.50698904i</v>
      </c>
      <c r="AA362" s="5" t="str">
        <f t="shared" si="107"/>
        <v>7.81806517452474E-11+1276264.13651362i</v>
      </c>
      <c r="AB362" s="5" t="str">
        <f t="shared" si="108"/>
        <v>7.81797105495949E-11+1276248.77191599i</v>
      </c>
      <c r="AC362" s="5"/>
      <c r="AD362" s="5" t="str">
        <f t="shared" si="109"/>
        <v>0.228932836693015+0.63995139753706i</v>
      </c>
      <c r="AE362" s="5"/>
      <c r="AF362" s="5">
        <f t="shared" si="110"/>
        <v>0.46194803492594677</v>
      </c>
    </row>
    <row r="363" spans="8:32" x14ac:dyDescent="0.15">
      <c r="H363">
        <v>357</v>
      </c>
      <c r="I363" s="5">
        <f t="shared" si="102"/>
        <v>100000</v>
      </c>
      <c r="J363" s="5">
        <f t="shared" si="103"/>
        <v>-17800</v>
      </c>
      <c r="L363" s="5">
        <f t="shared" si="116"/>
        <v>101574.30086394885</v>
      </c>
      <c r="M363" s="5">
        <f t="shared" si="117"/>
        <v>101573.07344468808</v>
      </c>
      <c r="N363" s="5">
        <f t="shared" si="118"/>
        <v>101571.84649301202</v>
      </c>
      <c r="O363" s="5">
        <f t="shared" si="119"/>
        <v>101570.62000893762</v>
      </c>
      <c r="P363" s="5">
        <f t="shared" si="120"/>
        <v>101569.39399248181</v>
      </c>
      <c r="Q363" s="5"/>
      <c r="R363" s="5">
        <f t="shared" si="111"/>
        <v>1276420.3095508043</v>
      </c>
      <c r="S363" s="5">
        <f t="shared" si="112"/>
        <v>1276404.8853454744</v>
      </c>
      <c r="T363" s="5">
        <f t="shared" si="113"/>
        <v>1276389.467015987</v>
      </c>
      <c r="U363" s="5">
        <f t="shared" si="114"/>
        <v>1276374.0545625556</v>
      </c>
      <c r="V363" s="5">
        <f t="shared" si="115"/>
        <v>1276358.6479853925</v>
      </c>
      <c r="W363" s="5"/>
      <c r="X363" s="5" t="str">
        <f t="shared" si="104"/>
        <v>7.81902185030075E-11+1276420.3095508i</v>
      </c>
      <c r="Y363" s="5" t="str">
        <f t="shared" si="105"/>
        <v>7.81892736559411E-11+1276404.88534547i</v>
      </c>
      <c r="Z363" s="5" t="str">
        <f t="shared" si="106"/>
        <v>7.81883291688137E-11+1276389.46701599i</v>
      </c>
      <c r="AA363" s="5" t="str">
        <f t="shared" si="107"/>
        <v>7.81873850416383E-11+1276374.05456256i</v>
      </c>
      <c r="AB363" s="5" t="str">
        <f t="shared" si="108"/>
        <v>7.81864412744279E-11+1276358.64798539i</v>
      </c>
      <c r="AC363" s="5"/>
      <c r="AD363" s="5" t="str">
        <f t="shared" si="109"/>
        <v>-0.250635050527266-0.709297926733049i</v>
      </c>
      <c r="AE363" s="5"/>
      <c r="AF363" s="5">
        <f t="shared" si="110"/>
        <v>0.56592147742060706</v>
      </c>
    </row>
    <row r="364" spans="8:32" x14ac:dyDescent="0.15">
      <c r="H364">
        <v>358</v>
      </c>
      <c r="I364" s="5">
        <f t="shared" si="102"/>
        <v>100000</v>
      </c>
      <c r="J364" s="5">
        <f t="shared" si="103"/>
        <v>-17850</v>
      </c>
      <c r="L364" s="5">
        <f t="shared" si="116"/>
        <v>101583.08174100646</v>
      </c>
      <c r="M364" s="5">
        <f t="shared" si="117"/>
        <v>101581.85098234822</v>
      </c>
      <c r="N364" s="5">
        <f t="shared" si="118"/>
        <v>101580.62069115348</v>
      </c>
      <c r="O364" s="5">
        <f t="shared" si="119"/>
        <v>101579.39086743924</v>
      </c>
      <c r="P364" s="5">
        <f t="shared" si="120"/>
        <v>101578.16151122248</v>
      </c>
      <c r="Q364" s="5"/>
      <c r="R364" s="5">
        <f t="shared" si="111"/>
        <v>1276530.6533062295</v>
      </c>
      <c r="S364" s="5">
        <f t="shared" si="112"/>
        <v>1276515.187136793</v>
      </c>
      <c r="T364" s="5">
        <f t="shared" si="113"/>
        <v>1276499.7268416765</v>
      </c>
      <c r="U364" s="5">
        <f t="shared" si="114"/>
        <v>1276484.272421093</v>
      </c>
      <c r="V364" s="5">
        <f t="shared" si="115"/>
        <v>1276468.8238752561</v>
      </c>
      <c r="W364" s="5"/>
      <c r="X364" s="5" t="str">
        <f t="shared" si="104"/>
        <v>7.81969778770809E-11+1276530.65330623i</v>
      </c>
      <c r="Y364" s="5" t="str">
        <f t="shared" si="105"/>
        <v>7.81960304594015E-11+1276515.18713679i</v>
      </c>
      <c r="Z364" s="5" t="str">
        <f t="shared" si="106"/>
        <v>7.81950834015678E-11+1276499.72684168i</v>
      </c>
      <c r="AA364" s="5" t="str">
        <f t="shared" si="107"/>
        <v>7.81941367035928E-11+1276484.27242109i</v>
      </c>
      <c r="AB364" s="5" t="str">
        <f t="shared" si="108"/>
        <v>7.81931903654897E-11+1276468.82387526i</v>
      </c>
      <c r="AC364" s="5"/>
      <c r="AD364" s="5" t="str">
        <f t="shared" si="109"/>
        <v>0.0292872092116273+0.815975834714206i</v>
      </c>
      <c r="AE364" s="5"/>
      <c r="AF364" s="5">
        <f t="shared" si="110"/>
        <v>0.6666743034609508</v>
      </c>
    </row>
    <row r="365" spans="8:32" x14ac:dyDescent="0.15">
      <c r="H365">
        <v>359</v>
      </c>
      <c r="I365" s="5">
        <f t="shared" si="102"/>
        <v>100000</v>
      </c>
      <c r="J365" s="5">
        <f t="shared" si="103"/>
        <v>-17900</v>
      </c>
      <c r="L365" s="5">
        <f t="shared" si="116"/>
        <v>101591.88646737495</v>
      </c>
      <c r="M365" s="5">
        <f t="shared" si="117"/>
        <v>101590.6523701861</v>
      </c>
      <c r="N365" s="5">
        <f t="shared" si="118"/>
        <v>101589.41874033929</v>
      </c>
      <c r="O365" s="5">
        <f t="shared" si="119"/>
        <v>101588.18557785152</v>
      </c>
      <c r="P365" s="5">
        <f t="shared" si="120"/>
        <v>101586.95288273982</v>
      </c>
      <c r="Q365" s="5"/>
      <c r="R365" s="5">
        <f t="shared" si="111"/>
        <v>1276641.2967609339</v>
      </c>
      <c r="S365" s="5">
        <f t="shared" si="112"/>
        <v>1276625.7886382847</v>
      </c>
      <c r="T365" s="5">
        <f t="shared" si="113"/>
        <v>1276610.2863884286</v>
      </c>
      <c r="U365" s="5">
        <f t="shared" si="114"/>
        <v>1276594.7900115796</v>
      </c>
      <c r="V365" s="5">
        <f t="shared" si="115"/>
        <v>1276579.2995079514</v>
      </c>
      <c r="W365" s="5"/>
      <c r="X365" s="5" t="str">
        <f t="shared" si="104"/>
        <v>7.82037556099598E-11+1276641.29676093i</v>
      </c>
      <c r="Y365" s="5" t="str">
        <f t="shared" si="105"/>
        <v>7.82028056223346E-11+1276625.78863828i</v>
      </c>
      <c r="Z365" s="5" t="str">
        <f t="shared" si="106"/>
        <v>7.82018559944617E-11+1276610.28638843i</v>
      </c>
      <c r="AA365" s="5" t="str">
        <f t="shared" si="107"/>
        <v>7.8200906726354E-11+1276594.79001158i</v>
      </c>
      <c r="AB365" s="5" t="str">
        <f t="shared" si="108"/>
        <v>7.81999578180248E-11+1276579.29950795i</v>
      </c>
      <c r="AC365" s="5"/>
      <c r="AD365" s="5" t="str">
        <f t="shared" si="109"/>
        <v>0.468749502563055-0.735026877329226i</v>
      </c>
      <c r="AE365" s="5"/>
      <c r="AF365" s="5">
        <f t="shared" si="110"/>
        <v>0.75999060654946449</v>
      </c>
    </row>
    <row r="366" spans="8:32" x14ac:dyDescent="0.15">
      <c r="H366">
        <v>360</v>
      </c>
      <c r="I366" s="5">
        <f t="shared" si="102"/>
        <v>100000</v>
      </c>
      <c r="J366" s="5">
        <f t="shared" si="103"/>
        <v>-17950</v>
      </c>
      <c r="L366" s="5">
        <f t="shared" si="116"/>
        <v>101600.71503685394</v>
      </c>
      <c r="M366" s="5">
        <f t="shared" si="117"/>
        <v>101599.47760200345</v>
      </c>
      <c r="N366" s="5">
        <f t="shared" si="118"/>
        <v>101598.24063437319</v>
      </c>
      <c r="O366" s="5">
        <f t="shared" si="119"/>
        <v>101597.00413398026</v>
      </c>
      <c r="P366" s="5">
        <f t="shared" si="120"/>
        <v>101595.76810084168</v>
      </c>
      <c r="Q366" s="5"/>
      <c r="R366" s="5">
        <f t="shared" si="111"/>
        <v>1276752.2398370015</v>
      </c>
      <c r="S366" s="5">
        <f t="shared" si="112"/>
        <v>1276736.689772059</v>
      </c>
      <c r="T366" s="5">
        <f t="shared" si="113"/>
        <v>1276721.1455783793</v>
      </c>
      <c r="U366" s="5">
        <f t="shared" si="114"/>
        <v>1276705.6072561769</v>
      </c>
      <c r="V366" s="5">
        <f t="shared" si="115"/>
        <v>1276690.074805666</v>
      </c>
      <c r="W366" s="5"/>
      <c r="X366" s="5" t="str">
        <f t="shared" si="104"/>
        <v>7.82105516968711E-11+1276752.239837i</v>
      </c>
      <c r="Y366" s="5" t="str">
        <f t="shared" si="105"/>
        <v>7.82095991399692E-11+1276736.68977206i</v>
      </c>
      <c r="Z366" s="5" t="str">
        <f t="shared" si="106"/>
        <v>7.82086469427257E-11+1276721.14557838i</v>
      </c>
      <c r="AA366" s="5" t="str">
        <f t="shared" si="107"/>
        <v>7.82076951051538E-11+1276705.60725618i</v>
      </c>
      <c r="AB366" s="5" t="str">
        <f t="shared" si="108"/>
        <v>7.82067436272666E-11+1276690.07480567i</v>
      </c>
      <c r="AC366" s="5"/>
      <c r="AD366" s="5" t="str">
        <f t="shared" si="109"/>
        <v>-0.913046868128536+0.0914409194415739i</v>
      </c>
      <c r="AE366" s="5"/>
      <c r="AF366" s="5">
        <f t="shared" si="110"/>
        <v>0.84201602514764839</v>
      </c>
    </row>
    <row r="367" spans="8:32" x14ac:dyDescent="0.15">
      <c r="H367">
        <v>361</v>
      </c>
      <c r="I367" s="5">
        <f t="shared" si="102"/>
        <v>100000</v>
      </c>
      <c r="J367" s="5">
        <f t="shared" si="103"/>
        <v>-18000</v>
      </c>
      <c r="L367" s="5">
        <f t="shared" si="116"/>
        <v>101609.5674432285</v>
      </c>
      <c r="M367" s="5">
        <f t="shared" si="117"/>
        <v>101608.3266715873</v>
      </c>
      <c r="N367" s="5">
        <f t="shared" si="118"/>
        <v>101607.08636704431</v>
      </c>
      <c r="O367" s="5">
        <f t="shared" si="119"/>
        <v>101605.8465296166</v>
      </c>
      <c r="P367" s="5">
        <f t="shared" si="120"/>
        <v>101604.60715932127</v>
      </c>
      <c r="Q367" s="5"/>
      <c r="R367" s="5">
        <f t="shared" si="111"/>
        <v>1276863.482456333</v>
      </c>
      <c r="S367" s="5">
        <f t="shared" si="112"/>
        <v>1276847.8904600421</v>
      </c>
      <c r="T367" s="5">
        <f t="shared" si="113"/>
        <v>1276832.3043334801</v>
      </c>
      <c r="U367" s="5">
        <f t="shared" si="114"/>
        <v>1276816.724076862</v>
      </c>
      <c r="V367" s="5">
        <f t="shared" si="115"/>
        <v>1276801.1496904024</v>
      </c>
      <c r="W367" s="5"/>
      <c r="X367" s="5" t="str">
        <f t="shared" si="104"/>
        <v>7.82173661330308E-11+1276863.48245633i</v>
      </c>
      <c r="Y367" s="5" t="str">
        <f t="shared" si="105"/>
        <v>7.82164110075226E-11+1276847.89046004i</v>
      </c>
      <c r="Z367" s="5" t="str">
        <f t="shared" si="106"/>
        <v>7.82154562415788E-11+1276832.30433348i</v>
      </c>
      <c r="AA367" s="5" t="str">
        <f t="shared" si="107"/>
        <v>7.82145018352127E-11+1276816.72407686i</v>
      </c>
      <c r="AB367" s="5" t="str">
        <f t="shared" si="108"/>
        <v>7.82135477884373E-11+1276801.1496904i</v>
      </c>
      <c r="AC367" s="5"/>
      <c r="AD367" s="5" t="str">
        <f t="shared" si="109"/>
        <v>0.429946976303375+0.851201156880821i</v>
      </c>
      <c r="AE367" s="5"/>
      <c r="AF367" s="5">
        <f t="shared" si="110"/>
        <v>0.90939781190766311</v>
      </c>
    </row>
    <row r="368" spans="8:32" x14ac:dyDescent="0.15">
      <c r="H368">
        <v>362</v>
      </c>
      <c r="I368" s="5">
        <f t="shared" si="102"/>
        <v>100000</v>
      </c>
      <c r="J368" s="5">
        <f t="shared" si="103"/>
        <v>-18050</v>
      </c>
      <c r="L368" s="5">
        <f t="shared" si="116"/>
        <v>101618.44368026899</v>
      </c>
      <c r="M368" s="5">
        <f t="shared" si="117"/>
        <v>101617.19957271013</v>
      </c>
      <c r="N368" s="5">
        <f t="shared" si="118"/>
        <v>101615.95593212712</v>
      </c>
      <c r="O368" s="5">
        <f t="shared" si="119"/>
        <v>101614.71275853709</v>
      </c>
      <c r="P368" s="5">
        <f t="shared" si="120"/>
        <v>101613.47005195719</v>
      </c>
      <c r="Q368" s="5"/>
      <c r="R368" s="5">
        <f t="shared" si="111"/>
        <v>1276975.0245406448</v>
      </c>
      <c r="S368" s="5">
        <f t="shared" si="112"/>
        <v>1276959.390623976</v>
      </c>
      <c r="T368" s="5">
        <f t="shared" si="113"/>
        <v>1276943.762575499</v>
      </c>
      <c r="U368" s="5">
        <f t="shared" si="114"/>
        <v>1276928.1403954285</v>
      </c>
      <c r="V368" s="5">
        <f t="shared" si="115"/>
        <v>1276912.5240839806</v>
      </c>
      <c r="W368" s="5"/>
      <c r="X368" s="5" t="str">
        <f t="shared" si="104"/>
        <v>7.82241989136434E-11+1276975.02454064i</v>
      </c>
      <c r="Y368" s="5" t="str">
        <f t="shared" si="105"/>
        <v>7.82232412202009E-11+1276959.39062398i</v>
      </c>
      <c r="Z368" s="5" t="str">
        <f t="shared" si="106"/>
        <v>7.82222838862286E-11+1276943.7625755i</v>
      </c>
      <c r="AA368" s="5" t="str">
        <f t="shared" si="107"/>
        <v>7.82213269117398E-11+1276928.14039543i</v>
      </c>
      <c r="AB368" s="5" t="str">
        <f t="shared" si="108"/>
        <v>7.82203702967477E-11+1276912.52408398i</v>
      </c>
      <c r="AC368" s="5"/>
      <c r="AD368" s="5" t="str">
        <f t="shared" si="109"/>
        <v>0.842073441760971-0.500317697863362i</v>
      </c>
      <c r="AE368" s="5"/>
      <c r="AF368" s="5">
        <f t="shared" si="110"/>
        <v>0.9594054801144617</v>
      </c>
    </row>
    <row r="369" spans="8:32" x14ac:dyDescent="0.15">
      <c r="H369">
        <v>363</v>
      </c>
      <c r="I369" s="5">
        <f t="shared" si="102"/>
        <v>100000</v>
      </c>
      <c r="J369" s="5">
        <f t="shared" si="103"/>
        <v>-18100</v>
      </c>
      <c r="L369" s="5">
        <f t="shared" si="116"/>
        <v>101627.34374173124</v>
      </c>
      <c r="M369" s="5">
        <f t="shared" si="117"/>
        <v>101626.09629912979</v>
      </c>
      <c r="N369" s="5">
        <f t="shared" si="118"/>
        <v>101624.84932338154</v>
      </c>
      <c r="O369" s="5">
        <f t="shared" si="119"/>
        <v>101623.60281450368</v>
      </c>
      <c r="P369" s="5">
        <f t="shared" si="120"/>
        <v>101622.35677251341</v>
      </c>
      <c r="Q369" s="5"/>
      <c r="R369" s="5">
        <f t="shared" si="111"/>
        <v>1277086.8660114701</v>
      </c>
      <c r="S369" s="5">
        <f t="shared" si="112"/>
        <v>1277071.19018542</v>
      </c>
      <c r="T369" s="5">
        <f t="shared" si="113"/>
        <v>1277055.5202260204</v>
      </c>
      <c r="U369" s="5">
        <f t="shared" si="114"/>
        <v>1277039.8561334871</v>
      </c>
      <c r="V369" s="5">
        <f t="shared" si="115"/>
        <v>1277024.1979080362</v>
      </c>
      <c r="W369" s="5"/>
      <c r="X369" s="5" t="str">
        <f t="shared" si="104"/>
        <v>7.82310500339022E-11+1277086.86601147i</v>
      </c>
      <c r="Y369" s="5" t="str">
        <f t="shared" si="105"/>
        <v>7.8230089773199E-11+1277071.19018542i</v>
      </c>
      <c r="Z369" s="5" t="str">
        <f t="shared" si="106"/>
        <v>7.82291298718716E-11+1277055.52022602i</v>
      </c>
      <c r="AA369" s="5" t="str">
        <f t="shared" si="107"/>
        <v>7.82281703299334E-11+1277039.85613349i</v>
      </c>
      <c r="AB369" s="5" t="str">
        <f t="shared" si="108"/>
        <v>7.82272111473975E-11+1277024.19790804i</v>
      </c>
      <c r="AC369" s="5"/>
      <c r="AD369" s="5" t="str">
        <f t="shared" si="109"/>
        <v>-0.298836404921069-0.949065361582823i</v>
      </c>
      <c r="AE369" s="5"/>
      <c r="AF369" s="5">
        <f t="shared" si="110"/>
        <v>0.99002825746248335</v>
      </c>
    </row>
    <row r="370" spans="8:32" x14ac:dyDescent="0.15">
      <c r="H370">
        <v>364</v>
      </c>
      <c r="I370" s="5">
        <f t="shared" si="102"/>
        <v>100000</v>
      </c>
      <c r="J370" s="5">
        <f t="shared" si="103"/>
        <v>-18150</v>
      </c>
      <c r="L370" s="5">
        <f t="shared" si="116"/>
        <v>101636.2676213565</v>
      </c>
      <c r="M370" s="5">
        <f t="shared" si="117"/>
        <v>101635.01684458954</v>
      </c>
      <c r="N370" s="5">
        <f t="shared" si="118"/>
        <v>101633.76653455288</v>
      </c>
      <c r="O370" s="5">
        <f t="shared" si="119"/>
        <v>101632.51669126372</v>
      </c>
      <c r="P370" s="5">
        <f t="shared" si="120"/>
        <v>101631.26731473932</v>
      </c>
      <c r="Q370" s="5"/>
      <c r="R370" s="5">
        <f t="shared" si="111"/>
        <v>1277199.006790159</v>
      </c>
      <c r="S370" s="5">
        <f t="shared" si="112"/>
        <v>1277183.2890657494</v>
      </c>
      <c r="T370" s="5">
        <f t="shared" si="113"/>
        <v>1277167.5772064461</v>
      </c>
      <c r="U370" s="5">
        <f t="shared" si="114"/>
        <v>1277151.8712124645</v>
      </c>
      <c r="V370" s="5">
        <f t="shared" si="115"/>
        <v>1277136.1710840221</v>
      </c>
      <c r="W370" s="5"/>
      <c r="X370" s="5" t="str">
        <f t="shared" si="104"/>
        <v>7.82379194889894E-11+1277199.00679016i</v>
      </c>
      <c r="Y370" s="5" t="str">
        <f t="shared" si="105"/>
        <v>7.82369566617006E-11+1277183.28906575i</v>
      </c>
      <c r="Z370" s="5" t="str">
        <f t="shared" si="106"/>
        <v>7.82359941936931E-11+1277167.57720645i</v>
      </c>
      <c r="AA370" s="5" t="str">
        <f t="shared" si="107"/>
        <v>7.82350320849802E-11+1277151.87121246i</v>
      </c>
      <c r="AB370" s="5" t="str">
        <f t="shared" si="108"/>
        <v>7.8234070335575E-11+1277136.17108402i</v>
      </c>
      <c r="AC370" s="5"/>
      <c r="AD370" s="5" t="str">
        <f t="shared" si="109"/>
        <v>-0.974732759533099-0.223477258288113i</v>
      </c>
      <c r="AE370" s="5"/>
      <c r="AF370" s="5">
        <f t="shared" si="110"/>
        <v>1.0000460374789821</v>
      </c>
    </row>
    <row r="371" spans="8:32" x14ac:dyDescent="0.15">
      <c r="H371">
        <v>365</v>
      </c>
      <c r="I371" s="5">
        <f t="shared" si="102"/>
        <v>100000</v>
      </c>
      <c r="J371" s="5">
        <f t="shared" si="103"/>
        <v>-18200</v>
      </c>
      <c r="L371" s="5">
        <f t="shared" si="116"/>
        <v>101645.21531287147</v>
      </c>
      <c r="M371" s="5">
        <f t="shared" si="117"/>
        <v>101643.96120281814</v>
      </c>
      <c r="N371" s="5">
        <f t="shared" si="118"/>
        <v>101642.70755937191</v>
      </c>
      <c r="O371" s="5">
        <f t="shared" si="119"/>
        <v>101641.45438255003</v>
      </c>
      <c r="P371" s="5">
        <f t="shared" si="120"/>
        <v>101640.20167236977</v>
      </c>
      <c r="Q371" s="5"/>
      <c r="R371" s="5">
        <f t="shared" si="111"/>
        <v>1277311.4467978789</v>
      </c>
      <c r="S371" s="5">
        <f t="shared" si="112"/>
        <v>1277295.6871861578</v>
      </c>
      <c r="T371" s="5">
        <f t="shared" si="113"/>
        <v>1277279.933437994</v>
      </c>
      <c r="U371" s="5">
        <f t="shared" si="114"/>
        <v>1277264.185553605</v>
      </c>
      <c r="V371" s="5">
        <f t="shared" si="115"/>
        <v>1277248.4435332075</v>
      </c>
      <c r="W371" s="5"/>
      <c r="X371" s="5" t="str">
        <f t="shared" si="104"/>
        <v>7.82448072740758E-11+1277311.44679788i</v>
      </c>
      <c r="Y371" s="5" t="str">
        <f t="shared" si="105"/>
        <v>7.82438418808783E-11+1277295.68718616i</v>
      </c>
      <c r="Z371" s="5" t="str">
        <f t="shared" si="106"/>
        <v>7.82428768468672E-11+1277279.93343799i</v>
      </c>
      <c r="AA371" s="5" t="str">
        <f t="shared" si="107"/>
        <v>7.82419121720558E-11+1277264.1855536i</v>
      </c>
      <c r="AB371" s="5" t="str">
        <f t="shared" si="108"/>
        <v>7.82409478564574E-11+1277248.44353321i</v>
      </c>
      <c r="AC371" s="5"/>
      <c r="AD371" s="5" t="str">
        <f t="shared" si="109"/>
        <v>-0.865172709587328+0.490456787233556i</v>
      </c>
      <c r="AE371" s="5"/>
      <c r="AF371" s="5">
        <f t="shared" si="110"/>
        <v>0.98907167755814063</v>
      </c>
    </row>
    <row r="372" spans="8:32" x14ac:dyDescent="0.15">
      <c r="H372">
        <v>366</v>
      </c>
      <c r="I372" s="5">
        <f t="shared" si="102"/>
        <v>100000</v>
      </c>
      <c r="J372" s="5">
        <f t="shared" si="103"/>
        <v>-18250</v>
      </c>
      <c r="L372" s="5">
        <f t="shared" si="116"/>
        <v>101654.1868099883</v>
      </c>
      <c r="M372" s="5">
        <f t="shared" si="117"/>
        <v>101652.92936752978</v>
      </c>
      <c r="N372" s="5">
        <f t="shared" si="118"/>
        <v>101651.67239155488</v>
      </c>
      <c r="O372" s="5">
        <f t="shared" si="119"/>
        <v>101650.41588208088</v>
      </c>
      <c r="P372" s="5">
        <f t="shared" si="120"/>
        <v>101649.15983912509</v>
      </c>
      <c r="Q372" s="5"/>
      <c r="R372" s="5">
        <f t="shared" si="111"/>
        <v>1277424.1859556148</v>
      </c>
      <c r="S372" s="5">
        <f t="shared" si="112"/>
        <v>1277408.3844676549</v>
      </c>
      <c r="T372" s="5">
        <f t="shared" si="113"/>
        <v>1277392.5888417009</v>
      </c>
      <c r="U372" s="5">
        <f t="shared" si="114"/>
        <v>1277376.7990779702</v>
      </c>
      <c r="V372" s="5">
        <f t="shared" si="115"/>
        <v>1277361.0151766799</v>
      </c>
      <c r="W372" s="5"/>
      <c r="X372" s="5" t="str">
        <f t="shared" si="104"/>
        <v>7.82517133843212E-11+1277424.18595561i</v>
      </c>
      <c r="Y372" s="5" t="str">
        <f t="shared" si="105"/>
        <v>7.82507454258932E-11+1277408.38446765i</v>
      </c>
      <c r="Z372" s="5" t="str">
        <f t="shared" si="106"/>
        <v>7.82497778265566E-11+1277392.5888417i</v>
      </c>
      <c r="AA372" s="5" t="str">
        <f t="shared" si="107"/>
        <v>7.82488105863247E-11+1277376.79907797i</v>
      </c>
      <c r="AB372" s="5" t="str">
        <f t="shared" si="108"/>
        <v>7.82478437052108E-11+1277361.01517668i</v>
      </c>
      <c r="AC372" s="5"/>
      <c r="AD372" s="5" t="str">
        <f t="shared" si="109"/>
        <v>-0.563136604369082+0.800275224656272i</v>
      </c>
      <c r="AE372" s="5"/>
      <c r="AF372" s="5">
        <f t="shared" si="110"/>
        <v>0.95756327037898648</v>
      </c>
    </row>
    <row r="373" spans="8:32" x14ac:dyDescent="0.15">
      <c r="H373">
        <v>367</v>
      </c>
      <c r="I373" s="5">
        <f t="shared" si="102"/>
        <v>100000</v>
      </c>
      <c r="J373" s="5">
        <f t="shared" si="103"/>
        <v>-18300</v>
      </c>
      <c r="L373" s="5">
        <f t="shared" si="116"/>
        <v>101663.18210640468</v>
      </c>
      <c r="M373" s="5">
        <f t="shared" si="117"/>
        <v>101661.92133242417</v>
      </c>
      <c r="N373" s="5">
        <f t="shared" si="118"/>
        <v>101660.6610248035</v>
      </c>
      <c r="O373" s="5">
        <f t="shared" si="119"/>
        <v>101659.40118356</v>
      </c>
      <c r="P373" s="5">
        <f t="shared" si="120"/>
        <v>101658.14180871102</v>
      </c>
      <c r="Q373" s="5"/>
      <c r="R373" s="5">
        <f t="shared" si="111"/>
        <v>1277537.224184169</v>
      </c>
      <c r="S373" s="5">
        <f t="shared" si="112"/>
        <v>1277521.3808310691</v>
      </c>
      <c r="T373" s="5">
        <f t="shared" si="113"/>
        <v>1277505.5433384196</v>
      </c>
      <c r="U373" s="5">
        <f t="shared" si="114"/>
        <v>1277489.7117064383</v>
      </c>
      <c r="V373" s="5">
        <f t="shared" si="115"/>
        <v>1277473.8859353438</v>
      </c>
      <c r="W373" s="5"/>
      <c r="X373" s="5" t="str">
        <f t="shared" si="104"/>
        <v>7.82586378148741E-11+1277537.22418417i</v>
      </c>
      <c r="Y373" s="5" t="str">
        <f t="shared" si="105"/>
        <v>7.82576672918955E-11+1277521.38083107i</v>
      </c>
      <c r="Z373" s="5" t="str">
        <f t="shared" si="106"/>
        <v>7.82566971279131E-11+1277505.54333842i</v>
      </c>
      <c r="AA373" s="5" t="str">
        <f t="shared" si="107"/>
        <v>7.82557273229401E-11+1277489.71170644i</v>
      </c>
      <c r="AB373" s="5" t="str">
        <f t="shared" si="108"/>
        <v>7.82547578769899E-11+1277473.88593534i</v>
      </c>
      <c r="AC373" s="5"/>
      <c r="AD373" s="5" t="str">
        <f t="shared" si="109"/>
        <v>-0.431631465047542+0.848822939635018i</v>
      </c>
      <c r="AE373" s="5"/>
      <c r="AF373" s="5">
        <f t="shared" si="110"/>
        <v>0.90680610446972088</v>
      </c>
    </row>
    <row r="374" spans="8:32" x14ac:dyDescent="0.15">
      <c r="H374">
        <v>368</v>
      </c>
      <c r="I374" s="5">
        <f t="shared" si="102"/>
        <v>100000</v>
      </c>
      <c r="J374" s="5">
        <f t="shared" si="103"/>
        <v>-18350</v>
      </c>
      <c r="L374" s="5">
        <f t="shared" si="116"/>
        <v>101672.20119580376</v>
      </c>
      <c r="M374" s="5">
        <f t="shared" si="117"/>
        <v>101670.93709118648</v>
      </c>
      <c r="N374" s="5">
        <f t="shared" si="118"/>
        <v>101669.67345280499</v>
      </c>
      <c r="O374" s="5">
        <f t="shared" si="119"/>
        <v>101668.41028067666</v>
      </c>
      <c r="P374" s="5">
        <f t="shared" si="120"/>
        <v>101667.14757481888</v>
      </c>
      <c r="Q374" s="5"/>
      <c r="R374" s="5">
        <f t="shared" si="111"/>
        <v>1277650.5614041619</v>
      </c>
      <c r="S374" s="5">
        <f t="shared" si="112"/>
        <v>1277634.6761970459</v>
      </c>
      <c r="T374" s="5">
        <f t="shared" si="113"/>
        <v>1277618.7968488215</v>
      </c>
      <c r="U374" s="5">
        <f t="shared" si="114"/>
        <v>1277602.9233597072</v>
      </c>
      <c r="V374" s="5">
        <f t="shared" si="115"/>
        <v>1277587.0557299214</v>
      </c>
      <c r="W374" s="5"/>
      <c r="X374" s="5" t="str">
        <f t="shared" si="104"/>
        <v>7.8265580560872E-11+1277650.56140416i</v>
      </c>
      <c r="Y374" s="5" t="str">
        <f t="shared" si="105"/>
        <v>7.82646074740243E-11+1277634.67619705i</v>
      </c>
      <c r="Z374" s="5" t="str">
        <f t="shared" si="106"/>
        <v>7.82636347460772E-11+1277618.79684882i</v>
      </c>
      <c r="AA374" s="5" t="str">
        <f t="shared" si="107"/>
        <v>7.82626623770441E-11+1277602.92335971i</v>
      </c>
      <c r="AB374" s="5" t="str">
        <f t="shared" si="108"/>
        <v>7.82616903669383E-11+1277587.05572992i</v>
      </c>
      <c r="AC374" s="5"/>
      <c r="AD374" s="5" t="str">
        <f t="shared" si="109"/>
        <v>-0.537164614499123+0.741835014881253i</v>
      </c>
      <c r="AE374" s="5"/>
      <c r="AF374" s="5">
        <f t="shared" si="110"/>
        <v>0.83886501237386035</v>
      </c>
    </row>
    <row r="375" spans="8:32" x14ac:dyDescent="0.15">
      <c r="H375">
        <v>369</v>
      </c>
      <c r="I375" s="5">
        <f t="shared" si="102"/>
        <v>100000</v>
      </c>
      <c r="J375" s="5">
        <f t="shared" si="103"/>
        <v>-18400</v>
      </c>
      <c r="L375" s="5">
        <f t="shared" si="116"/>
        <v>101681.24407185428</v>
      </c>
      <c r="M375" s="5">
        <f t="shared" si="117"/>
        <v>101679.97663748747</v>
      </c>
      <c r="N375" s="5">
        <f t="shared" si="118"/>
        <v>101678.70966923214</v>
      </c>
      <c r="O375" s="5">
        <f t="shared" si="119"/>
        <v>101677.44316710565</v>
      </c>
      <c r="P375" s="5">
        <f t="shared" si="120"/>
        <v>101676.17713112546</v>
      </c>
      <c r="Q375" s="5"/>
      <c r="R375" s="5">
        <f t="shared" si="111"/>
        <v>1277764.1975360324</v>
      </c>
      <c r="S375" s="5">
        <f t="shared" si="112"/>
        <v>1277748.2704860498</v>
      </c>
      <c r="T375" s="5">
        <f t="shared" si="113"/>
        <v>1277732.3492933966</v>
      </c>
      <c r="U375" s="5">
        <f t="shared" si="114"/>
        <v>1277716.4339582913</v>
      </c>
      <c r="V375" s="5">
        <f t="shared" si="115"/>
        <v>1277700.5244809531</v>
      </c>
      <c r="W375" s="5"/>
      <c r="X375" s="5" t="str">
        <f t="shared" si="104"/>
        <v>7.82725416174411E-11+1277764.19753603i</v>
      </c>
      <c r="Y375" s="5" t="str">
        <f t="shared" si="105"/>
        <v>7.82715659674073E-11+1277748.27048605i</v>
      </c>
      <c r="Z375" s="5" t="str">
        <f t="shared" si="106"/>
        <v>7.82705906761783E-11+1277732.3492934i</v>
      </c>
      <c r="AA375" s="5" t="str">
        <f t="shared" si="107"/>
        <v>7.82696157437676E-11+1277716.43395829i</v>
      </c>
      <c r="AB375" s="5" t="str">
        <f t="shared" si="108"/>
        <v>7.82686411701887E-11+1277700.52448095i</v>
      </c>
      <c r="AC375" s="5"/>
      <c r="AD375" s="5" t="str">
        <f t="shared" si="109"/>
        <v>-0.767919037300698+0.408422648121345i</v>
      </c>
      <c r="AE375" s="5"/>
      <c r="AF375" s="5">
        <f t="shared" si="110"/>
        <v>0.75650870734728271</v>
      </c>
    </row>
    <row r="376" spans="8:32" x14ac:dyDescent="0.15">
      <c r="H376">
        <v>370</v>
      </c>
      <c r="I376" s="5">
        <f t="shared" si="102"/>
        <v>100000</v>
      </c>
      <c r="J376" s="5">
        <f t="shared" si="103"/>
        <v>-18450</v>
      </c>
      <c r="L376" s="5">
        <f t="shared" si="116"/>
        <v>101690.31072821048</v>
      </c>
      <c r="M376" s="5">
        <f t="shared" si="117"/>
        <v>101689.03996498344</v>
      </c>
      <c r="N376" s="5">
        <f t="shared" si="118"/>
        <v>101687.76966774322</v>
      </c>
      <c r="O376" s="5">
        <f t="shared" si="119"/>
        <v>101686.4998365073</v>
      </c>
      <c r="P376" s="5">
        <f t="shared" si="120"/>
        <v>101685.23047129312</v>
      </c>
      <c r="Q376" s="5"/>
      <c r="R376" s="5">
        <f t="shared" si="111"/>
        <v>1277878.1325000373</v>
      </c>
      <c r="S376" s="5">
        <f t="shared" si="112"/>
        <v>1277862.1636183634</v>
      </c>
      <c r="T376" s="5">
        <f t="shared" si="113"/>
        <v>1277846.2005924524</v>
      </c>
      <c r="U376" s="5">
        <f t="shared" si="114"/>
        <v>1277830.2434225241</v>
      </c>
      <c r="V376" s="5">
        <f t="shared" si="115"/>
        <v>1277814.2921087977</v>
      </c>
      <c r="W376" s="5"/>
      <c r="X376" s="5" t="str">
        <f t="shared" si="104"/>
        <v>7.82795209796967E-11+1277878.13250004i</v>
      </c>
      <c r="Y376" s="5" t="str">
        <f t="shared" si="105"/>
        <v>7.82785427671612E-11+1277862.16361836i</v>
      </c>
      <c r="Z376" s="5" t="str">
        <f t="shared" si="106"/>
        <v>7.82775649133347E-11+1277846.20059245i</v>
      </c>
      <c r="AA376" s="5" t="str">
        <f t="shared" si="107"/>
        <v>7.82765874182306E-11+1277830.24342252i</v>
      </c>
      <c r="AB376" s="5" t="str">
        <f t="shared" si="108"/>
        <v>7.82756102818623E-11+1277814.2921088i</v>
      </c>
      <c r="AC376" s="5"/>
      <c r="AD376" s="5" t="str">
        <f t="shared" si="109"/>
        <v>-0.785809533211717-0.213570070973788i</v>
      </c>
      <c r="AE376" s="5"/>
      <c r="AF376" s="5">
        <f t="shared" si="110"/>
        <v>0.66310879770216524</v>
      </c>
    </row>
    <row r="377" spans="8:32" x14ac:dyDescent="0.15">
      <c r="H377">
        <v>371</v>
      </c>
      <c r="I377" s="5">
        <f t="shared" ref="I377:I440" si="121">I376-$J$1</f>
        <v>100000</v>
      </c>
      <c r="J377" s="5">
        <f t="shared" ref="J377:J440" si="122">J376-$J$2</f>
        <v>-18500</v>
      </c>
      <c r="L377" s="5">
        <f t="shared" si="116"/>
        <v>101699.40115851224</v>
      </c>
      <c r="M377" s="5">
        <f t="shared" si="117"/>
        <v>101698.12706731624</v>
      </c>
      <c r="N377" s="5">
        <f t="shared" si="118"/>
        <v>101696.85344198217</v>
      </c>
      <c r="O377" s="5">
        <f t="shared" si="119"/>
        <v>101695.58028252752</v>
      </c>
      <c r="P377" s="5">
        <f t="shared" si="120"/>
        <v>101694.30758896979</v>
      </c>
      <c r="Q377" s="5"/>
      <c r="R377" s="5">
        <f t="shared" si="111"/>
        <v>1277992.3662162533</v>
      </c>
      <c r="S377" s="5">
        <f t="shared" si="112"/>
        <v>1277976.3555140879</v>
      </c>
      <c r="T377" s="5">
        <f t="shared" si="113"/>
        <v>1277960.3506661162</v>
      </c>
      <c r="U377" s="5">
        <f t="shared" si="114"/>
        <v>1277944.3516725579</v>
      </c>
      <c r="V377" s="5">
        <f t="shared" si="115"/>
        <v>1277928.3585336329</v>
      </c>
      <c r="W377" s="5"/>
      <c r="X377" s="5" t="str">
        <f t="shared" ref="X377:X440" si="123">IMPRODUCT($F$7,R377,$X$2)</f>
        <v>7.82865186427427E-11+1277992.36621625i</v>
      </c>
      <c r="Y377" s="5" t="str">
        <f t="shared" ref="Y377:Y440" si="124">IMPRODUCT($F$8,S377,$X$2)</f>
        <v>7.82855378683917E-11+1277976.35551409i</v>
      </c>
      <c r="Z377" s="5" t="str">
        <f t="shared" ref="Z377:Z440" si="125">IMPRODUCT($F$9,T377,$X$2)</f>
        <v>7.82845574526535E-11+1277960.35066612i</v>
      </c>
      <c r="AA377" s="5" t="str">
        <f t="shared" ref="AA377:AA440" si="126">IMPRODUCT($F$10,U377,$X$2)</f>
        <v>7.82835773955416E-11+1277944.35167256i</v>
      </c>
      <c r="AB377" s="5" t="str">
        <f t="shared" ref="AB377:AB440" si="127">IMPRODUCT($F$11,V377,$X$2)</f>
        <v>7.82825976970695E-11+1277928.35853363i</v>
      </c>
      <c r="AC377" s="5"/>
      <c r="AD377" s="5" t="str">
        <f t="shared" ref="AD377:AD440" si="128">IMSUM(IMEXP(X377),IMEXP(Y377),IMEXP(Z377),IMEXP(AA377),IMEXP(AB377))</f>
        <v>-0.187296237870481-0.726248513733821i</v>
      </c>
      <c r="AE377" s="5"/>
      <c r="AF377" s="5">
        <f t="shared" ref="AF377:AF440" si="129">(IMABS(AD377))^2</f>
        <v>0.56251678442101982</v>
      </c>
    </row>
    <row r="378" spans="8:32" x14ac:dyDescent="0.15">
      <c r="H378">
        <v>372</v>
      </c>
      <c r="I378" s="5">
        <f t="shared" si="121"/>
        <v>100000</v>
      </c>
      <c r="J378" s="5">
        <f t="shared" si="122"/>
        <v>-18550</v>
      </c>
      <c r="L378" s="5">
        <f t="shared" si="116"/>
        <v>101708.51535638499</v>
      </c>
      <c r="M378" s="5">
        <f t="shared" si="117"/>
        <v>101707.23793811334</v>
      </c>
      <c r="N378" s="5">
        <f t="shared" si="118"/>
        <v>101705.96098557842</v>
      </c>
      <c r="O378" s="5">
        <f t="shared" si="119"/>
        <v>101704.6844987978</v>
      </c>
      <c r="P378" s="5">
        <f t="shared" si="120"/>
        <v>101703.40847778898</v>
      </c>
      <c r="Q378" s="5"/>
      <c r="R378" s="5">
        <f t="shared" si="111"/>
        <v>1278106.8986045748</v>
      </c>
      <c r="S378" s="5">
        <f t="shared" si="112"/>
        <v>1278090.8460931438</v>
      </c>
      <c r="T378" s="5">
        <f t="shared" si="113"/>
        <v>1278074.7994343331</v>
      </c>
      <c r="U378" s="5">
        <f t="shared" si="114"/>
        <v>1278058.7586283635</v>
      </c>
      <c r="V378" s="5">
        <f t="shared" si="115"/>
        <v>1278042.723675455</v>
      </c>
      <c r="W378" s="5"/>
      <c r="X378" s="5" t="str">
        <f t="shared" si="123"/>
        <v>7.82935346016722E-11+1278106.89860457i</v>
      </c>
      <c r="Y378" s="5" t="str">
        <f t="shared" si="124"/>
        <v>7.82925512661933E-11+1278090.84609314i</v>
      </c>
      <c r="Z378" s="5" t="str">
        <f t="shared" si="125"/>
        <v>7.82915682892309E-11+1278074.79943433i</v>
      </c>
      <c r="AA378" s="5" t="str">
        <f t="shared" si="126"/>
        <v>7.82905856707984E-11+1278058.75862836i</v>
      </c>
      <c r="AB378" s="5" t="str">
        <f t="shared" si="127"/>
        <v>7.82896034109094E-11+1278042.72367545i</v>
      </c>
      <c r="AC378" s="5"/>
      <c r="AD378" s="5" t="str">
        <f t="shared" si="128"/>
        <v>0.603561525853573-0.30763084558144i</v>
      </c>
      <c r="AE378" s="5"/>
      <c r="AF378" s="5">
        <f t="shared" si="129"/>
        <v>0.45892325264384509</v>
      </c>
    </row>
    <row r="379" spans="8:32" x14ac:dyDescent="0.15">
      <c r="H379">
        <v>373</v>
      </c>
      <c r="I379" s="5">
        <f t="shared" si="121"/>
        <v>100000</v>
      </c>
      <c r="J379" s="5">
        <f t="shared" si="122"/>
        <v>-18600</v>
      </c>
      <c r="L379" s="5">
        <f t="shared" si="116"/>
        <v>101717.65331543979</v>
      </c>
      <c r="M379" s="5">
        <f t="shared" si="117"/>
        <v>101716.37257098781</v>
      </c>
      <c r="N379" s="5">
        <f t="shared" si="118"/>
        <v>101715.09229214709</v>
      </c>
      <c r="O379" s="5">
        <f t="shared" si="119"/>
        <v>101713.81247893523</v>
      </c>
      <c r="P379" s="5">
        <f t="shared" si="120"/>
        <v>101712.5331313698</v>
      </c>
      <c r="Q379" s="5"/>
      <c r="R379" s="5">
        <f t="shared" si="111"/>
        <v>1278221.7295847165</v>
      </c>
      <c r="S379" s="5">
        <f t="shared" si="112"/>
        <v>1278205.6352752706</v>
      </c>
      <c r="T379" s="5">
        <f t="shared" si="113"/>
        <v>1278189.5468168685</v>
      </c>
      <c r="U379" s="5">
        <f t="shared" si="114"/>
        <v>1278173.464209731</v>
      </c>
      <c r="V379" s="5">
        <f t="shared" si="115"/>
        <v>1278157.3874540792</v>
      </c>
      <c r="W379" s="5"/>
      <c r="X379" s="5" t="str">
        <f t="shared" si="123"/>
        <v>7.8300568851567E-11+1278221.72958472i</v>
      </c>
      <c r="Y379" s="5" t="str">
        <f t="shared" si="124"/>
        <v>7.82995829556494E-11+1278205.63527527i</v>
      </c>
      <c r="Z379" s="5" t="str">
        <f t="shared" si="125"/>
        <v>7.82985974181518E-11+1278189.54681687i</v>
      </c>
      <c r="AA379" s="5" t="str">
        <f t="shared" si="126"/>
        <v>7.82976122390875E-11+1278173.46420973i</v>
      </c>
      <c r="AB379" s="5" t="str">
        <f t="shared" si="127"/>
        <v>7.82966274184702E-11+1278157.38745408i</v>
      </c>
      <c r="AC379" s="5"/>
      <c r="AD379" s="5" t="str">
        <f t="shared" si="128"/>
        <v>0.227944108314481+0.552037550103628i</v>
      </c>
      <c r="AE379" s="5"/>
      <c r="AF379" s="5">
        <f t="shared" si="129"/>
        <v>0.35670397323969932</v>
      </c>
    </row>
    <row r="380" spans="8:32" x14ac:dyDescent="0.15">
      <c r="H380">
        <v>374</v>
      </c>
      <c r="I380" s="5">
        <f t="shared" si="121"/>
        <v>100000</v>
      </c>
      <c r="J380" s="5">
        <f t="shared" si="122"/>
        <v>-18650</v>
      </c>
      <c r="L380" s="5">
        <f t="shared" si="116"/>
        <v>101726.81502927338</v>
      </c>
      <c r="M380" s="5">
        <f t="shared" si="117"/>
        <v>101725.53095953837</v>
      </c>
      <c r="N380" s="5">
        <f t="shared" si="118"/>
        <v>101724.2473552889</v>
      </c>
      <c r="O380" s="5">
        <f t="shared" si="119"/>
        <v>101722.96421654258</v>
      </c>
      <c r="P380" s="5">
        <f t="shared" si="120"/>
        <v>101721.68154331701</v>
      </c>
      <c r="Q380" s="5"/>
      <c r="R380" s="5">
        <f t="shared" si="111"/>
        <v>1278336.8590762119</v>
      </c>
      <c r="S380" s="5">
        <f t="shared" si="112"/>
        <v>1278320.7229800273</v>
      </c>
      <c r="T380" s="5">
        <f t="shared" si="113"/>
        <v>1278304.5927333061</v>
      </c>
      <c r="U380" s="5">
        <f t="shared" si="114"/>
        <v>1278288.4683362702</v>
      </c>
      <c r="V380" s="5">
        <f t="shared" si="115"/>
        <v>1278272.3497891407</v>
      </c>
      <c r="W380" s="5"/>
      <c r="X380" s="5" t="str">
        <f t="shared" si="123"/>
        <v>7.8307621387498E-11+1278336.85907621i</v>
      </c>
      <c r="Y380" s="5" t="str">
        <f t="shared" si="124"/>
        <v>7.83066329318325E-11+1278320.72298003i</v>
      </c>
      <c r="Z380" s="5" t="str">
        <f t="shared" si="125"/>
        <v>7.83056448344901E-11+1278304.59273331i</v>
      </c>
      <c r="AA380" s="5" t="str">
        <f t="shared" si="126"/>
        <v>7.83046570954844E-11+1278288.46833627i</v>
      </c>
      <c r="AB380" s="5" t="str">
        <f t="shared" si="127"/>
        <v>7.83036697148288E-11+1278272.34978914i</v>
      </c>
      <c r="AC380" s="5"/>
      <c r="AD380" s="5" t="str">
        <f t="shared" si="128"/>
        <v>-0.510111556810112+0.00665684678706846i</v>
      </c>
      <c r="AE380" s="5"/>
      <c r="AF380" s="5">
        <f t="shared" si="129"/>
        <v>0.26025811400038262</v>
      </c>
    </row>
    <row r="381" spans="8:32" x14ac:dyDescent="0.15">
      <c r="H381">
        <v>375</v>
      </c>
      <c r="I381" s="5">
        <f t="shared" si="121"/>
        <v>100000</v>
      </c>
      <c r="J381" s="5">
        <f t="shared" si="122"/>
        <v>-18700</v>
      </c>
      <c r="L381" s="5">
        <f t="shared" si="116"/>
        <v>101736.00049146812</v>
      </c>
      <c r="M381" s="5">
        <f t="shared" si="117"/>
        <v>101734.71309734942</v>
      </c>
      <c r="N381" s="5">
        <f t="shared" si="118"/>
        <v>101733.42616859023</v>
      </c>
      <c r="O381" s="5">
        <f t="shared" si="119"/>
        <v>101732.1397052082</v>
      </c>
      <c r="P381" s="5">
        <f t="shared" si="120"/>
        <v>101730.853707221</v>
      </c>
      <c r="Q381" s="5"/>
      <c r="R381" s="5">
        <f t="shared" si="111"/>
        <v>1278452.2869984154</v>
      </c>
      <c r="S381" s="5">
        <f t="shared" si="112"/>
        <v>1278436.109126793</v>
      </c>
      <c r="T381" s="5">
        <f t="shared" si="113"/>
        <v>1278419.9371030508</v>
      </c>
      <c r="U381" s="5">
        <f t="shared" si="114"/>
        <v>1278403.7709274103</v>
      </c>
      <c r="V381" s="5">
        <f t="shared" si="115"/>
        <v>1278387.6106000938</v>
      </c>
      <c r="W381" s="5"/>
      <c r="X381" s="5" t="str">
        <f t="shared" si="123"/>
        <v>7.8314692204525E-11+1278452.28699842i</v>
      </c>
      <c r="Y381" s="5" t="str">
        <f t="shared" si="124"/>
        <v>7.83137011898039E-11+1278436.10912679i</v>
      </c>
      <c r="Z381" s="5" t="str">
        <f t="shared" si="125"/>
        <v>7.83127105333089E-11+1278419.93710305i</v>
      </c>
      <c r="AA381" s="5" t="str">
        <f t="shared" si="126"/>
        <v>7.83117202350535E-11+1278403.77092741i</v>
      </c>
      <c r="AB381" s="5" t="str">
        <f t="shared" si="127"/>
        <v>7.83107302950514E-11+1278387.61060009i</v>
      </c>
      <c r="AC381" s="5"/>
      <c r="AD381" s="5" t="str">
        <f t="shared" si="128"/>
        <v>0.257060738350923-0.328273897614465i</v>
      </c>
      <c r="AE381" s="5"/>
      <c r="AF381" s="5">
        <f t="shared" si="129"/>
        <v>0.173843975056514</v>
      </c>
    </row>
    <row r="382" spans="8:32" x14ac:dyDescent="0.15">
      <c r="H382">
        <v>376</v>
      </c>
      <c r="I382" s="5">
        <f t="shared" si="121"/>
        <v>100000</v>
      </c>
      <c r="J382" s="5">
        <f t="shared" si="122"/>
        <v>-18750</v>
      </c>
      <c r="L382" s="5">
        <f t="shared" si="116"/>
        <v>101745.20969559206</v>
      </c>
      <c r="M382" s="5">
        <f t="shared" si="117"/>
        <v>101743.91897799101</v>
      </c>
      <c r="N382" s="5">
        <f t="shared" si="118"/>
        <v>101742.62872562316</v>
      </c>
      <c r="O382" s="5">
        <f t="shared" si="119"/>
        <v>101741.3389385062</v>
      </c>
      <c r="P382" s="5">
        <f t="shared" si="120"/>
        <v>101740.04961665784</v>
      </c>
      <c r="Q382" s="5"/>
      <c r="R382" s="5">
        <f t="shared" si="111"/>
        <v>1278568.0132704999</v>
      </c>
      <c r="S382" s="5">
        <f t="shared" si="112"/>
        <v>1278551.7936347667</v>
      </c>
      <c r="T382" s="5">
        <f t="shared" si="113"/>
        <v>1278535.5798453263</v>
      </c>
      <c r="U382" s="5">
        <f t="shared" si="114"/>
        <v>1278519.3719024011</v>
      </c>
      <c r="V382" s="5">
        <f t="shared" si="115"/>
        <v>1278503.1698062134</v>
      </c>
      <c r="W382" s="5"/>
      <c r="X382" s="5" t="str">
        <f t="shared" si="123"/>
        <v>7.83217812976968E-11+1278568.0132705i</v>
      </c>
      <c r="Y382" s="5" t="str">
        <f t="shared" si="124"/>
        <v>7.8320787724614E-11+1278551.79363477i</v>
      </c>
      <c r="Z382" s="5" t="str">
        <f t="shared" si="125"/>
        <v>7.83197945096599E-11+1278535.57984533i</v>
      </c>
      <c r="AA382" s="5" t="str">
        <f t="shared" si="126"/>
        <v>7.83188016528483E-11+1278519.3719024i</v>
      </c>
      <c r="AB382" s="5" t="str">
        <f t="shared" si="127"/>
        <v>7.83178091541928E-11+1278503.16980621i</v>
      </c>
      <c r="AC382" s="5"/>
      <c r="AD382" s="5" t="str">
        <f t="shared" si="128"/>
        <v>-0.0222901995432641+0.317680873495644i</v>
      </c>
      <c r="AE382" s="5"/>
      <c r="AF382" s="5">
        <f t="shared" si="129"/>
        <v>0.1014179903806339</v>
      </c>
    </row>
    <row r="383" spans="8:32" x14ac:dyDescent="0.15">
      <c r="H383">
        <v>377</v>
      </c>
      <c r="I383" s="5">
        <f t="shared" si="121"/>
        <v>100000</v>
      </c>
      <c r="J383" s="5">
        <f t="shared" si="122"/>
        <v>-18800</v>
      </c>
      <c r="L383" s="5">
        <f t="shared" si="116"/>
        <v>101754.44263519898</v>
      </c>
      <c r="M383" s="5">
        <f t="shared" si="117"/>
        <v>101753.14859501891</v>
      </c>
      <c r="N383" s="5">
        <f t="shared" si="118"/>
        <v>101751.85501994546</v>
      </c>
      <c r="O383" s="5">
        <f t="shared" si="119"/>
        <v>101750.56190999635</v>
      </c>
      <c r="P383" s="5">
        <f t="shared" si="120"/>
        <v>101749.26926518932</v>
      </c>
      <c r="Q383" s="5"/>
      <c r="R383" s="5">
        <f t="shared" si="111"/>
        <v>1278684.0378114607</v>
      </c>
      <c r="S383" s="5">
        <f t="shared" si="112"/>
        <v>1278667.7764229679</v>
      </c>
      <c r="T383" s="5">
        <f t="shared" si="113"/>
        <v>1278651.5208791776</v>
      </c>
      <c r="U383" s="5">
        <f t="shared" si="114"/>
        <v>1278635.2711803119</v>
      </c>
      <c r="V383" s="5">
        <f t="shared" si="115"/>
        <v>1278619.0273265939</v>
      </c>
      <c r="W383" s="5"/>
      <c r="X383" s="5" t="str">
        <f t="shared" si="123"/>
        <v>7.83288886620513E-11+1278684.03781146i</v>
      </c>
      <c r="Y383" s="5" t="str">
        <f t="shared" si="124"/>
        <v>7.8327892531302E-11+1278667.77642297i</v>
      </c>
      <c r="Z383" s="5" t="str">
        <f t="shared" si="125"/>
        <v>7.83268967585841E-11+1278651.52087918i</v>
      </c>
      <c r="AA383" s="5" t="str">
        <f t="shared" si="126"/>
        <v>7.83259013439112E-11+1278635.27118031i</v>
      </c>
      <c r="AB383" s="5" t="str">
        <f t="shared" si="127"/>
        <v>7.83249062872969E-11+1278619.02732659i</v>
      </c>
      <c r="AC383" s="5"/>
      <c r="AD383" s="5" t="str">
        <f t="shared" si="128"/>
        <v>-0.047900177923368-0.210208953076615i</v>
      </c>
      <c r="AE383" s="5"/>
      <c r="AF383" s="5">
        <f t="shared" si="129"/>
        <v>4.648223099865683E-2</v>
      </c>
    </row>
    <row r="384" spans="8:32" x14ac:dyDescent="0.15">
      <c r="H384">
        <v>378</v>
      </c>
      <c r="I384" s="5">
        <f t="shared" si="121"/>
        <v>100000</v>
      </c>
      <c r="J384" s="5">
        <f t="shared" si="122"/>
        <v>-18850</v>
      </c>
      <c r="L384" s="5">
        <f t="shared" si="116"/>
        <v>101763.69930382838</v>
      </c>
      <c r="M384" s="5">
        <f t="shared" si="117"/>
        <v>101762.40194197462</v>
      </c>
      <c r="N384" s="5">
        <f t="shared" si="118"/>
        <v>101761.1050451006</v>
      </c>
      <c r="O384" s="5">
        <f t="shared" si="119"/>
        <v>101759.80861322412</v>
      </c>
      <c r="P384" s="5">
        <f t="shared" si="120"/>
        <v>101758.51264636291</v>
      </c>
      <c r="Q384" s="5"/>
      <c r="R384" s="5">
        <f t="shared" si="111"/>
        <v>1278800.360540112</v>
      </c>
      <c r="S384" s="5">
        <f t="shared" si="112"/>
        <v>1278784.0574102367</v>
      </c>
      <c r="T384" s="5">
        <f t="shared" si="113"/>
        <v>1278767.7601234692</v>
      </c>
      <c r="U384" s="5">
        <f t="shared" si="114"/>
        <v>1278751.468680033</v>
      </c>
      <c r="V384" s="5">
        <f t="shared" si="115"/>
        <v>1278735.1830801512</v>
      </c>
      <c r="W384" s="5"/>
      <c r="X384" s="5" t="str">
        <f t="shared" si="123"/>
        <v>7.83360142926152E-11+1278800.36054011i</v>
      </c>
      <c r="Y384" s="5" t="str">
        <f t="shared" si="124"/>
        <v>7.83350156048964E-11+1278784.05741024i</v>
      </c>
      <c r="Z384" s="5" t="str">
        <f t="shared" si="125"/>
        <v>7.83340172751113E-11+1278767.76012347i</v>
      </c>
      <c r="AA384" s="5" t="str">
        <f t="shared" si="126"/>
        <v>7.83330193032736E-11+1278751.46868003i</v>
      </c>
      <c r="AB384" s="5" t="str">
        <f t="shared" si="127"/>
        <v>7.83320216893969E-11+1278735.18308015i</v>
      </c>
      <c r="AC384" s="5"/>
      <c r="AD384" s="5" t="str">
        <f t="shared" si="128"/>
        <v>0.023040998434997+0.106841768230831i</v>
      </c>
      <c r="AE384" s="5"/>
      <c r="AF384" s="5">
        <f t="shared" si="129"/>
        <v>1.1946051047572145E-2</v>
      </c>
    </row>
    <row r="385" spans="8:32" x14ac:dyDescent="0.15">
      <c r="H385">
        <v>379</v>
      </c>
      <c r="I385" s="5">
        <f t="shared" si="121"/>
        <v>100000</v>
      </c>
      <c r="J385" s="5">
        <f t="shared" si="122"/>
        <v>-18900</v>
      </c>
      <c r="L385" s="5">
        <f t="shared" si="116"/>
        <v>101772.97969500549</v>
      </c>
      <c r="M385" s="5">
        <f t="shared" si="117"/>
        <v>101771.67901238537</v>
      </c>
      <c r="N385" s="5">
        <f t="shared" si="118"/>
        <v>101770.37879461783</v>
      </c>
      <c r="O385" s="5">
        <f t="shared" si="119"/>
        <v>101769.07904172072</v>
      </c>
      <c r="P385" s="5">
        <f t="shared" si="120"/>
        <v>101767.77975371183</v>
      </c>
      <c r="Q385" s="5"/>
      <c r="R385" s="5">
        <f t="shared" si="111"/>
        <v>1278916.9813750896</v>
      </c>
      <c r="S385" s="5">
        <f t="shared" si="112"/>
        <v>1278900.6365152337</v>
      </c>
      <c r="T385" s="5">
        <f t="shared" si="113"/>
        <v>1278884.2974968874</v>
      </c>
      <c r="U385" s="5">
        <f t="shared" si="114"/>
        <v>1278867.9643202752</v>
      </c>
      <c r="V385" s="5">
        <f t="shared" si="115"/>
        <v>1278851.6369856207</v>
      </c>
      <c r="W385" s="5"/>
      <c r="X385" s="5" t="str">
        <f t="shared" si="123"/>
        <v>7.83431581844044E-11+1278916.98137509i</v>
      </c>
      <c r="Y385" s="5" t="str">
        <f t="shared" si="124"/>
        <v>7.83421569404145E-11+1278900.63651523i</v>
      </c>
      <c r="Z385" s="5" t="str">
        <f t="shared" si="125"/>
        <v>7.83411560542604E-11+1278884.29749689i</v>
      </c>
      <c r="AA385" s="5" t="str">
        <f t="shared" si="126"/>
        <v>7.83401555259559E-11+1278867.96432028i</v>
      </c>
      <c r="AB385" s="5" t="str">
        <f t="shared" si="127"/>
        <v>7.83391553555146E-11+1278851.63698562i</v>
      </c>
      <c r="AC385" s="5"/>
      <c r="AD385" s="5" t="str">
        <f t="shared" si="128"/>
        <v>0.00252071231986928-0.000329812876611102i</v>
      </c>
      <c r="AE385" s="5"/>
      <c r="AF385" s="5">
        <f t="shared" si="129"/>
        <v>6.4627671331192591E-6</v>
      </c>
    </row>
    <row r="386" spans="8:32" x14ac:dyDescent="0.15">
      <c r="H386">
        <v>380</v>
      </c>
      <c r="I386" s="5">
        <f t="shared" si="121"/>
        <v>100000</v>
      </c>
      <c r="J386" s="5">
        <f t="shared" si="122"/>
        <v>-18950</v>
      </c>
      <c r="L386" s="5">
        <f t="shared" si="116"/>
        <v>101782.28380224133</v>
      </c>
      <c r="M386" s="5">
        <f t="shared" si="117"/>
        <v>101780.97979976416</v>
      </c>
      <c r="N386" s="5">
        <f t="shared" si="118"/>
        <v>101779.67626201216</v>
      </c>
      <c r="O386" s="5">
        <f t="shared" si="119"/>
        <v>101778.37318900318</v>
      </c>
      <c r="P386" s="5">
        <f t="shared" si="120"/>
        <v>101777.07058075507</v>
      </c>
      <c r="Q386" s="5"/>
      <c r="R386" s="5">
        <f t="shared" si="111"/>
        <v>1279033.9002348511</v>
      </c>
      <c r="S386" s="5">
        <f t="shared" si="112"/>
        <v>1279017.5136564409</v>
      </c>
      <c r="T386" s="5">
        <f t="shared" si="113"/>
        <v>1279001.1329179395</v>
      </c>
      <c r="U386" s="5">
        <f t="shared" si="114"/>
        <v>1278984.758019571</v>
      </c>
      <c r="V386" s="5">
        <f t="shared" si="115"/>
        <v>1278968.3889615599</v>
      </c>
      <c r="W386" s="5"/>
      <c r="X386" s="5" t="str">
        <f t="shared" si="123"/>
        <v>7.83503203324237E-11+1279033.90023485i</v>
      </c>
      <c r="Y386" s="5" t="str">
        <f t="shared" si="124"/>
        <v>7.83493165328627E-11+1279017.51365644i</v>
      </c>
      <c r="Z386" s="5" t="str">
        <f t="shared" si="125"/>
        <v>7.83483130910394E-11+1279001.13291794i</v>
      </c>
      <c r="AA386" s="5" t="str">
        <f t="shared" si="126"/>
        <v>7.83473100069676E-11+1278984.75801957i</v>
      </c>
      <c r="AB386" s="5" t="str">
        <f t="shared" si="127"/>
        <v>7.83463072806611E-11+1278968.38896156i</v>
      </c>
      <c r="AC386" s="5"/>
      <c r="AD386" s="5" t="str">
        <f t="shared" si="128"/>
        <v>0.0653086516528852-0.0882413213482229i</v>
      </c>
      <c r="AE386" s="5"/>
      <c r="AF386" s="5">
        <f t="shared" si="129"/>
        <v>1.2051750773998246E-2</v>
      </c>
    </row>
    <row r="387" spans="8:32" x14ac:dyDescent="0.15">
      <c r="H387">
        <v>381</v>
      </c>
      <c r="I387" s="5">
        <f t="shared" si="121"/>
        <v>100000</v>
      </c>
      <c r="J387" s="5">
        <f t="shared" si="122"/>
        <v>-19000</v>
      </c>
      <c r="L387" s="5">
        <f t="shared" si="116"/>
        <v>101791.61161903273</v>
      </c>
      <c r="M387" s="5">
        <f t="shared" si="117"/>
        <v>101790.30429760979</v>
      </c>
      <c r="N387" s="5">
        <f t="shared" si="118"/>
        <v>101788.99744078434</v>
      </c>
      <c r="O387" s="5">
        <f t="shared" si="119"/>
        <v>101787.69104857424</v>
      </c>
      <c r="P387" s="5">
        <f t="shared" si="120"/>
        <v>101786.38512099739</v>
      </c>
      <c r="Q387" s="5"/>
      <c r="R387" s="5">
        <f t="shared" si="111"/>
        <v>1279151.1170376746</v>
      </c>
      <c r="S387" s="5">
        <f t="shared" si="112"/>
        <v>1279134.6887521618</v>
      </c>
      <c r="T387" s="5">
        <f t="shared" si="113"/>
        <v>1279118.2663049533</v>
      </c>
      <c r="U387" s="5">
        <f t="shared" si="114"/>
        <v>1279101.8496962734</v>
      </c>
      <c r="V387" s="5">
        <f t="shared" si="115"/>
        <v>1279085.4389263473</v>
      </c>
      <c r="W387" s="5"/>
      <c r="X387" s="5" t="str">
        <f t="shared" si="123"/>
        <v>7.83575007316671E-11+1279151.11703767i</v>
      </c>
      <c r="Y387" s="5" t="str">
        <f t="shared" si="124"/>
        <v>7.83564943772365E-11+1279134.68875216i</v>
      </c>
      <c r="Z387" s="5" t="str">
        <f t="shared" si="125"/>
        <v>7.83554883804453E-11+1279118.26630495i</v>
      </c>
      <c r="AA387" s="5" t="str">
        <f t="shared" si="126"/>
        <v>7.83544827413074E-11+1279101.84969627i</v>
      </c>
      <c r="AB387" s="5" t="str">
        <f t="shared" si="127"/>
        <v>7.83534774598364E-11+1279085.43892635i</v>
      </c>
      <c r="AC387" s="5"/>
      <c r="AD387" s="5" t="str">
        <f t="shared" si="128"/>
        <v>-0.220351145214067+0.00610272716515148i</v>
      </c>
      <c r="AE387" s="5"/>
      <c r="AF387" s="5">
        <f t="shared" si="129"/>
        <v>4.8591870476003128E-2</v>
      </c>
    </row>
    <row r="388" spans="8:32" x14ac:dyDescent="0.15">
      <c r="H388">
        <v>382</v>
      </c>
      <c r="I388" s="5">
        <f t="shared" si="121"/>
        <v>100000</v>
      </c>
      <c r="J388" s="5">
        <f t="shared" si="122"/>
        <v>-19050</v>
      </c>
      <c r="L388" s="5">
        <f t="shared" si="116"/>
        <v>101800.96313886229</v>
      </c>
      <c r="M388" s="5">
        <f t="shared" si="117"/>
        <v>101799.65249940689</v>
      </c>
      <c r="N388" s="5">
        <f t="shared" si="118"/>
        <v>101798.34232442098</v>
      </c>
      <c r="O388" s="5">
        <f t="shared" si="119"/>
        <v>101797.03261392249</v>
      </c>
      <c r="P388" s="5">
        <f t="shared" si="120"/>
        <v>101795.72336792936</v>
      </c>
      <c r="Q388" s="5"/>
      <c r="R388" s="5">
        <f t="shared" si="111"/>
        <v>1279268.6317016603</v>
      </c>
      <c r="S388" s="5">
        <f t="shared" si="112"/>
        <v>1279252.161720522</v>
      </c>
      <c r="T388" s="5">
        <f t="shared" si="113"/>
        <v>1279235.6975760795</v>
      </c>
      <c r="U388" s="5">
        <f t="shared" si="114"/>
        <v>1279219.2392685579</v>
      </c>
      <c r="V388" s="5">
        <f t="shared" si="115"/>
        <v>1279202.7867981829</v>
      </c>
      <c r="W388" s="5"/>
      <c r="X388" s="5" t="str">
        <f t="shared" si="123"/>
        <v>7.83646993771177E-11+1279268.63170166i</v>
      </c>
      <c r="Y388" s="5" t="str">
        <f t="shared" si="124"/>
        <v>7.83636904685205E-11+1279252.16172052i</v>
      </c>
      <c r="Z388" s="5" t="str">
        <f t="shared" si="125"/>
        <v>7.83626819174642E-11+1279235.69757608i</v>
      </c>
      <c r="AA388" s="5" t="str">
        <f t="shared" si="126"/>
        <v>7.83616737239627E-11+1279219.23926856i</v>
      </c>
      <c r="AB388" s="5" t="str">
        <f t="shared" si="127"/>
        <v>7.83606658880297E-11+1279202.78679818i</v>
      </c>
      <c r="AC388" s="5"/>
      <c r="AD388" s="5" t="str">
        <f t="shared" si="128"/>
        <v>0.129385613335177+0.30410176901993i</v>
      </c>
      <c r="AE388" s="5"/>
      <c r="AF388" s="5">
        <f t="shared" si="129"/>
        <v>0.1092185228591708</v>
      </c>
    </row>
    <row r="389" spans="8:32" x14ac:dyDescent="0.15">
      <c r="H389">
        <v>383</v>
      </c>
      <c r="I389" s="5">
        <f t="shared" si="121"/>
        <v>100000</v>
      </c>
      <c r="J389" s="5">
        <f t="shared" si="122"/>
        <v>-19100</v>
      </c>
      <c r="L389" s="5">
        <f t="shared" si="116"/>
        <v>101810.33835519849</v>
      </c>
      <c r="M389" s="5">
        <f t="shared" si="117"/>
        <v>101809.02439862589</v>
      </c>
      <c r="N389" s="5">
        <f t="shared" si="118"/>
        <v>101807.71090639451</v>
      </c>
      <c r="O389" s="5">
        <f t="shared" si="119"/>
        <v>101806.39787852234</v>
      </c>
      <c r="P389" s="5">
        <f t="shared" si="120"/>
        <v>101805.08531502736</v>
      </c>
      <c r="Q389" s="5"/>
      <c r="R389" s="5">
        <f t="shared" si="111"/>
        <v>1279386.4441447309</v>
      </c>
      <c r="S389" s="5">
        <f t="shared" si="112"/>
        <v>1279369.9324794684</v>
      </c>
      <c r="T389" s="5">
        <f t="shared" si="113"/>
        <v>1279353.4266492899</v>
      </c>
      <c r="U389" s="5">
        <f t="shared" si="114"/>
        <v>1279336.9266544213</v>
      </c>
      <c r="V389" s="5">
        <f t="shared" si="115"/>
        <v>1279320.4324950883</v>
      </c>
      <c r="W389" s="5"/>
      <c r="X389" s="5" t="str">
        <f t="shared" si="123"/>
        <v>7.83719162637475E-11+1279386.44414473i</v>
      </c>
      <c r="Y389" s="5" t="str">
        <f t="shared" si="124"/>
        <v>7.83709048016883E-11+1279369.93247947i</v>
      </c>
      <c r="Z389" s="5" t="str">
        <f t="shared" si="125"/>
        <v>7.83698936970713E-11+1279353.42664929i</v>
      </c>
      <c r="AA389" s="5" t="str">
        <f t="shared" si="126"/>
        <v>7.83688829499103E-11+1279336.92665442i</v>
      </c>
      <c r="AB389" s="5" t="str">
        <f t="shared" si="127"/>
        <v>7.83678725602192E-11+1279320.43249509i</v>
      </c>
      <c r="AC389" s="5"/>
      <c r="AD389" s="5" t="str">
        <f t="shared" si="128"/>
        <v>0.389075159122168-0.203020258730468i</v>
      </c>
      <c r="AE389" s="5"/>
      <c r="AF389" s="5">
        <f t="shared" si="129"/>
        <v>0.19259670490092654</v>
      </c>
    </row>
    <row r="390" spans="8:32" x14ac:dyDescent="0.15">
      <c r="H390">
        <v>384</v>
      </c>
      <c r="I390" s="5">
        <f t="shared" si="121"/>
        <v>100000</v>
      </c>
      <c r="J390" s="5">
        <f t="shared" si="122"/>
        <v>-19150</v>
      </c>
      <c r="L390" s="5">
        <f t="shared" si="116"/>
        <v>101819.73726149563</v>
      </c>
      <c r="M390" s="5">
        <f t="shared" si="117"/>
        <v>101818.41998872306</v>
      </c>
      <c r="N390" s="5">
        <f t="shared" si="118"/>
        <v>101817.10318016321</v>
      </c>
      <c r="O390" s="5">
        <f t="shared" si="119"/>
        <v>101815.78683583406</v>
      </c>
      <c r="P390" s="5">
        <f t="shared" si="120"/>
        <v>101814.47095575363</v>
      </c>
      <c r="Q390" s="5"/>
      <c r="R390" s="5">
        <f t="shared" si="111"/>
        <v>1279504.5542846303</v>
      </c>
      <c r="S390" s="5">
        <f t="shared" si="112"/>
        <v>1279488.0009467702</v>
      </c>
      <c r="T390" s="5">
        <f t="shared" si="113"/>
        <v>1279471.4534423787</v>
      </c>
      <c r="U390" s="5">
        <f t="shared" si="114"/>
        <v>1279454.9117716826</v>
      </c>
      <c r="V390" s="5">
        <f t="shared" si="115"/>
        <v>1279438.3759349077</v>
      </c>
      <c r="W390" s="5"/>
      <c r="X390" s="5" t="str">
        <f t="shared" si="123"/>
        <v>7.83791513865179E-11+1279504.55428463i</v>
      </c>
      <c r="Y390" s="5" t="str">
        <f t="shared" si="124"/>
        <v>7.83781373717027E-11+1279488.00094677i</v>
      </c>
      <c r="Z390" s="5" t="str">
        <f t="shared" si="125"/>
        <v>7.83771237142308E-11+1279471.45344238i</v>
      </c>
      <c r="AA390" s="5" t="str">
        <f t="shared" si="126"/>
        <v>7.83761104141161E-11+1279454.91177168i</v>
      </c>
      <c r="AB390" s="5" t="str">
        <f t="shared" si="127"/>
        <v>7.83750974713723E-11+1279438.37593491i</v>
      </c>
      <c r="AC390" s="5"/>
      <c r="AD390" s="5" t="str">
        <f t="shared" si="128"/>
        <v>-0.141368597985891-0.525836304492349i</v>
      </c>
      <c r="AE390" s="5"/>
      <c r="AF390" s="5">
        <f t="shared" si="129"/>
        <v>0.29648889961866676</v>
      </c>
    </row>
    <row r="391" spans="8:32" x14ac:dyDescent="0.15">
      <c r="H391">
        <v>385</v>
      </c>
      <c r="I391" s="5">
        <f t="shared" si="121"/>
        <v>100000</v>
      </c>
      <c r="J391" s="5">
        <f t="shared" si="122"/>
        <v>-19200</v>
      </c>
      <c r="L391" s="5">
        <f t="shared" si="116"/>
        <v>101829.15985119391</v>
      </c>
      <c r="M391" s="5">
        <f t="shared" si="117"/>
        <v>101827.8392631406</v>
      </c>
      <c r="N391" s="5">
        <f t="shared" si="118"/>
        <v>101826.5191391712</v>
      </c>
      <c r="O391" s="5">
        <f t="shared" si="119"/>
        <v>101825.19947930374</v>
      </c>
      <c r="P391" s="5">
        <f t="shared" si="120"/>
        <v>101823.88028355627</v>
      </c>
      <c r="Q391" s="5"/>
      <c r="R391" s="5">
        <f t="shared" ref="R391:R454" si="130">L391/$D$3*2*PI()+$E$7</f>
        <v>1279622.9620389261</v>
      </c>
      <c r="S391" s="5">
        <f t="shared" ref="S391:S454" si="131">M391/$D$3*2*PI()+$E$8</f>
        <v>1279606.3670400192</v>
      </c>
      <c r="T391" s="5">
        <f t="shared" ref="T391:T454" si="132">N391/$D$3*2*PI()+$E$9</f>
        <v>1279589.7778729629</v>
      </c>
      <c r="U391" s="5">
        <f t="shared" ref="U391:U454" si="133">O391/$D$3*2*PI()+$E$10</f>
        <v>1279573.1945379835</v>
      </c>
      <c r="V391" s="5">
        <f t="shared" ref="V391:V454" si="134">P391/$D$3*2*PI()+$E$11</f>
        <v>1279556.6170353077</v>
      </c>
      <c r="W391" s="5"/>
      <c r="X391" s="5" t="str">
        <f t="shared" si="123"/>
        <v>7.83864047403791E-11+1279622.96203893i</v>
      </c>
      <c r="Y391" s="5" t="str">
        <f t="shared" si="124"/>
        <v>7.83853881735156E-11+1279606.36704002i</v>
      </c>
      <c r="Z391" s="5" t="str">
        <f t="shared" si="125"/>
        <v>7.83843719638962E-11+1279589.77787296i</v>
      </c>
      <c r="AA391" s="5" t="str">
        <f t="shared" si="126"/>
        <v>7.83833561115349E-11+1279573.19453798i</v>
      </c>
      <c r="AB391" s="5" t="str">
        <f t="shared" si="127"/>
        <v>7.83823406164454E-11+1279556.61703531i</v>
      </c>
      <c r="AC391" s="5"/>
      <c r="AD391" s="5" t="str">
        <f t="shared" si="128"/>
        <v>-0.625816536888686-0.161756609254356i</v>
      </c>
      <c r="AE391" s="5"/>
      <c r="AF391" s="5">
        <f t="shared" si="129"/>
        <v>0.41781153848081437</v>
      </c>
    </row>
    <row r="392" spans="8:32" x14ac:dyDescent="0.15">
      <c r="H392">
        <v>386</v>
      </c>
      <c r="I392" s="5">
        <f t="shared" si="121"/>
        <v>100000</v>
      </c>
      <c r="J392" s="5">
        <f t="shared" si="122"/>
        <v>-19250</v>
      </c>
      <c r="L392" s="5">
        <f t="shared" si="116"/>
        <v>101838.60611771942</v>
      </c>
      <c r="M392" s="5">
        <f t="shared" si="117"/>
        <v>101837.28221530659</v>
      </c>
      <c r="N392" s="5">
        <f t="shared" si="118"/>
        <v>101835.95877684857</v>
      </c>
      <c r="O392" s="5">
        <f t="shared" si="119"/>
        <v>101834.63580236344</v>
      </c>
      <c r="P392" s="5">
        <f t="shared" si="120"/>
        <v>101833.31329186927</v>
      </c>
      <c r="Q392" s="5"/>
      <c r="R392" s="5">
        <f t="shared" si="130"/>
        <v>1279741.6673250075</v>
      </c>
      <c r="S392" s="5">
        <f t="shared" si="131"/>
        <v>1279725.0306766308</v>
      </c>
      <c r="T392" s="5">
        <f t="shared" si="132"/>
        <v>1279708.3998584819</v>
      </c>
      <c r="U392" s="5">
        <f t="shared" si="133"/>
        <v>1279691.7748707884</v>
      </c>
      <c r="V392" s="5">
        <f t="shared" si="134"/>
        <v>1279675.1557137773</v>
      </c>
      <c r="W392" s="5"/>
      <c r="X392" s="5" t="str">
        <f t="shared" si="123"/>
        <v>7.83936763202707E-11+1279741.66732501i</v>
      </c>
      <c r="Y392" s="5" t="str">
        <f t="shared" si="124"/>
        <v>7.8392657202068E-11+1279725.03067663i</v>
      </c>
      <c r="Z392" s="5" t="str">
        <f t="shared" si="125"/>
        <v>7.83916384410101E-11+1279708.39985848i</v>
      </c>
      <c r="AA392" s="5" t="str">
        <f t="shared" si="126"/>
        <v>7.83906200371108E-11+1279691.77487079i</v>
      </c>
      <c r="AB392" s="5" t="str">
        <f t="shared" si="127"/>
        <v>7.83896019903841E-11+1279675.15571378i</v>
      </c>
      <c r="AC392" s="5"/>
      <c r="AD392" s="5" t="str">
        <f t="shared" si="128"/>
        <v>-0.650675055972978+0.35964547879288i</v>
      </c>
      <c r="AE392" s="5"/>
      <c r="AF392" s="5">
        <f t="shared" si="129"/>
        <v>0.55272289888159787</v>
      </c>
    </row>
    <row r="393" spans="8:32" x14ac:dyDescent="0.15">
      <c r="H393">
        <v>387</v>
      </c>
      <c r="I393" s="5">
        <f t="shared" si="121"/>
        <v>100000</v>
      </c>
      <c r="J393" s="5">
        <f t="shared" si="122"/>
        <v>-19300</v>
      </c>
      <c r="L393" s="5">
        <f t="shared" si="116"/>
        <v>101848.07605448421</v>
      </c>
      <c r="M393" s="5">
        <f t="shared" si="117"/>
        <v>101846.748838635</v>
      </c>
      <c r="N393" s="5">
        <f t="shared" si="118"/>
        <v>101845.42208661123</v>
      </c>
      <c r="O393" s="5">
        <f t="shared" si="119"/>
        <v>101844.09579843105</v>
      </c>
      <c r="P393" s="5">
        <f t="shared" si="120"/>
        <v>101842.76997411254</v>
      </c>
      <c r="Q393" s="5"/>
      <c r="R393" s="5">
        <f t="shared" si="130"/>
        <v>1279860.6700600884</v>
      </c>
      <c r="S393" s="5">
        <f t="shared" si="131"/>
        <v>1279843.9917738421</v>
      </c>
      <c r="T393" s="5">
        <f t="shared" si="132"/>
        <v>1279827.3193161979</v>
      </c>
      <c r="U393" s="5">
        <f t="shared" si="133"/>
        <v>1279810.6526873845</v>
      </c>
      <c r="V393" s="5">
        <f t="shared" si="134"/>
        <v>1279793.9918876286</v>
      </c>
      <c r="W393" s="5"/>
      <c r="X393" s="5" t="str">
        <f t="shared" si="123"/>
        <v>7.84009661211214E-11+1279860.67006009i</v>
      </c>
      <c r="Y393" s="5" t="str">
        <f t="shared" si="124"/>
        <v>7.83999444522902E-11+1279843.99177384i</v>
      </c>
      <c r="Z393" s="5" t="str">
        <f t="shared" si="125"/>
        <v>7.8398923140504E-11+1279827.3193162i</v>
      </c>
      <c r="AA393" s="5" t="str">
        <f t="shared" si="126"/>
        <v>7.83979021857771E-11+1279810.65268738i</v>
      </c>
      <c r="AB393" s="5" t="str">
        <f t="shared" si="127"/>
        <v>7.83968815881232E-11+1279793.99188763i</v>
      </c>
      <c r="AC393" s="5"/>
      <c r="AD393" s="5" t="str">
        <f t="shared" si="128"/>
        <v>-0.474987191465341+0.686387196682902i</v>
      </c>
      <c r="AE393" s="5"/>
      <c r="AF393" s="5">
        <f t="shared" si="129"/>
        <v>0.69674021582634527</v>
      </c>
    </row>
    <row r="394" spans="8:32" x14ac:dyDescent="0.15">
      <c r="H394">
        <v>388</v>
      </c>
      <c r="I394" s="5">
        <f t="shared" si="121"/>
        <v>100000</v>
      </c>
      <c r="J394" s="5">
        <f t="shared" si="122"/>
        <v>-19350</v>
      </c>
      <c r="L394" s="5">
        <f t="shared" si="116"/>
        <v>101857.56965488623</v>
      </c>
      <c r="M394" s="5">
        <f t="shared" si="117"/>
        <v>101856.23912652578</v>
      </c>
      <c r="N394" s="5">
        <f t="shared" si="118"/>
        <v>101854.90906186112</v>
      </c>
      <c r="O394" s="5">
        <f t="shared" si="119"/>
        <v>101853.57946091045</v>
      </c>
      <c r="P394" s="5">
        <f t="shared" si="120"/>
        <v>101852.25032369191</v>
      </c>
      <c r="Q394" s="5"/>
      <c r="R394" s="5">
        <f t="shared" si="130"/>
        <v>1279979.9701612049</v>
      </c>
      <c r="S394" s="5">
        <f t="shared" si="131"/>
        <v>1279963.2502487146</v>
      </c>
      <c r="T394" s="5">
        <f t="shared" si="132"/>
        <v>1279946.5361631974</v>
      </c>
      <c r="U394" s="5">
        <f t="shared" si="133"/>
        <v>1279929.8279048819</v>
      </c>
      <c r="V394" s="5">
        <f t="shared" si="134"/>
        <v>1279913.1254739966</v>
      </c>
      <c r="W394" s="5"/>
      <c r="X394" s="5" t="str">
        <f t="shared" si="123"/>
        <v>7.84082741378491E-11+1279979.9701612i</v>
      </c>
      <c r="Y394" s="5" t="str">
        <f t="shared" si="124"/>
        <v>7.84072499191014E-11+1279963.25024871i</v>
      </c>
      <c r="Z394" s="5" t="str">
        <f t="shared" si="125"/>
        <v>7.84062260572991E-11+1279946.5361632i</v>
      </c>
      <c r="AA394" s="5" t="str">
        <f t="shared" si="126"/>
        <v>7.84052025524561E-11+1279929.82790488i</v>
      </c>
      <c r="AB394" s="5" t="str">
        <f t="shared" si="127"/>
        <v>7.84041794045865E-11+1279913.125474i</v>
      </c>
      <c r="AC394" s="5"/>
      <c r="AD394" s="5" t="str">
        <f t="shared" si="128"/>
        <v>-0.393294191943995+0.830784399847214i</v>
      </c>
      <c r="AE394" s="5"/>
      <c r="AF394" s="5">
        <f t="shared" si="129"/>
        <v>0.84488304044637563</v>
      </c>
    </row>
    <row r="395" spans="8:32" x14ac:dyDescent="0.15">
      <c r="H395">
        <v>389</v>
      </c>
      <c r="I395" s="5">
        <f t="shared" si="121"/>
        <v>100000</v>
      </c>
      <c r="J395" s="5">
        <f t="shared" si="122"/>
        <v>-19400</v>
      </c>
      <c r="L395" s="5">
        <f t="shared" si="116"/>
        <v>101867.08691230942</v>
      </c>
      <c r="M395" s="5">
        <f t="shared" si="117"/>
        <v>101865.75307236481</v>
      </c>
      <c r="N395" s="5">
        <f t="shared" si="118"/>
        <v>101864.4196959861</v>
      </c>
      <c r="O395" s="5">
        <f t="shared" si="119"/>
        <v>101863.08678319148</v>
      </c>
      <c r="P395" s="5">
        <f t="shared" si="120"/>
        <v>101861.75433399918</v>
      </c>
      <c r="Q395" s="5"/>
      <c r="R395" s="5">
        <f t="shared" si="130"/>
        <v>1280099.567545217</v>
      </c>
      <c r="S395" s="5">
        <f t="shared" si="131"/>
        <v>1280082.8060181327</v>
      </c>
      <c r="T395" s="5">
        <f t="shared" si="132"/>
        <v>1280066.0503163894</v>
      </c>
      <c r="U395" s="5">
        <f t="shared" si="133"/>
        <v>1280049.3004402155</v>
      </c>
      <c r="V395" s="5">
        <f t="shared" si="134"/>
        <v>1280032.5563898403</v>
      </c>
      <c r="W395" s="5"/>
      <c r="X395" s="5" t="str">
        <f t="shared" si="123"/>
        <v>7.84156003653608E-11+1280099.56754522i</v>
      </c>
      <c r="Y395" s="5" t="str">
        <f t="shared" si="124"/>
        <v>7.84145735974103E-11+1280082.80601813i</v>
      </c>
      <c r="Z395" s="5" t="str">
        <f t="shared" si="125"/>
        <v>7.84135471863052E-11+1280066.05031639i</v>
      </c>
      <c r="AA395" s="5" t="str">
        <f t="shared" si="126"/>
        <v>7.84125211320595E-11+1280049.30044022i</v>
      </c>
      <c r="AB395" s="5" t="str">
        <f t="shared" si="127"/>
        <v>7.84114954346872E-11+1280032.55638984i</v>
      </c>
      <c r="AC395" s="5"/>
      <c r="AD395" s="5" t="str">
        <f t="shared" si="128"/>
        <v>-0.542618663471471+0.835107102973349i</v>
      </c>
      <c r="AE395" s="5"/>
      <c r="AF395" s="5">
        <f t="shared" si="129"/>
        <v>0.99183888738410553</v>
      </c>
    </row>
    <row r="396" spans="8:32" x14ac:dyDescent="0.15">
      <c r="H396">
        <v>390</v>
      </c>
      <c r="I396" s="5">
        <f t="shared" si="121"/>
        <v>100000</v>
      </c>
      <c r="J396" s="5">
        <f t="shared" si="122"/>
        <v>-19450</v>
      </c>
      <c r="L396" s="5">
        <f t="shared" si="116"/>
        <v>101876.62782012369</v>
      </c>
      <c r="M396" s="5">
        <f t="shared" si="117"/>
        <v>101875.29066952398</v>
      </c>
      <c r="N396" s="5">
        <f t="shared" si="118"/>
        <v>101873.95398235999</v>
      </c>
      <c r="O396" s="5">
        <f t="shared" si="119"/>
        <v>101872.61775864994</v>
      </c>
      <c r="P396" s="5">
        <f t="shared" si="120"/>
        <v>101871.28199841209</v>
      </c>
      <c r="Q396" s="5"/>
      <c r="R396" s="5">
        <f t="shared" si="130"/>
        <v>1280219.4621288085</v>
      </c>
      <c r="S396" s="5">
        <f t="shared" si="131"/>
        <v>1280202.6589988053</v>
      </c>
      <c r="T396" s="5">
        <f t="shared" si="132"/>
        <v>1280185.8616925073</v>
      </c>
      <c r="U396" s="5">
        <f t="shared" si="133"/>
        <v>1280169.070210143</v>
      </c>
      <c r="V396" s="5">
        <f t="shared" si="134"/>
        <v>1280152.2845519423</v>
      </c>
      <c r="W396" s="5"/>
      <c r="X396" s="5" t="str">
        <f t="shared" si="123"/>
        <v>7.84229447985527E-11+1280219.46212881i</v>
      </c>
      <c r="Y396" s="5" t="str">
        <f t="shared" si="124"/>
        <v>7.84219154821147E-11+1280202.65899881i</v>
      </c>
      <c r="Z396" s="5" t="str">
        <f t="shared" si="125"/>
        <v>7.84208865224218E-11+1280185.86169251i</v>
      </c>
      <c r="AA396" s="5" t="str">
        <f t="shared" si="126"/>
        <v>7.84198579194881E-11+1280169.07021014i</v>
      </c>
      <c r="AB396" s="5" t="str">
        <f t="shared" si="127"/>
        <v>7.84188296733276E-11+1280152.28455194i</v>
      </c>
      <c r="AC396" s="5"/>
      <c r="AD396" s="5" t="str">
        <f t="shared" si="128"/>
        <v>-0.899614583234068+0.568190075445679i</v>
      </c>
      <c r="AE396" s="5"/>
      <c r="AF396" s="5">
        <f t="shared" si="129"/>
        <v>1.1321463602023722</v>
      </c>
    </row>
    <row r="397" spans="8:32" x14ac:dyDescent="0.15">
      <c r="H397">
        <v>391</v>
      </c>
      <c r="I397" s="5">
        <f t="shared" si="121"/>
        <v>100000</v>
      </c>
      <c r="J397" s="5">
        <f t="shared" si="122"/>
        <v>-19500</v>
      </c>
      <c r="L397" s="5">
        <f t="shared" si="116"/>
        <v>101886.19237168499</v>
      </c>
      <c r="M397" s="5">
        <f t="shared" si="117"/>
        <v>101884.85191136118</v>
      </c>
      <c r="N397" s="5">
        <f t="shared" si="118"/>
        <v>101883.51191434264</v>
      </c>
      <c r="O397" s="5">
        <f t="shared" si="119"/>
        <v>101882.17238064764</v>
      </c>
      <c r="P397" s="5">
        <f t="shared" si="120"/>
        <v>101880.83331029443</v>
      </c>
      <c r="Q397" s="5"/>
      <c r="R397" s="5">
        <f t="shared" si="130"/>
        <v>1280339.653828488</v>
      </c>
      <c r="S397" s="5">
        <f t="shared" si="131"/>
        <v>1280322.8091072652</v>
      </c>
      <c r="T397" s="5">
        <f t="shared" si="132"/>
        <v>1280305.970208108</v>
      </c>
      <c r="U397" s="5">
        <f t="shared" si="133"/>
        <v>1280289.137131246</v>
      </c>
      <c r="V397" s="5">
        <f t="shared" si="134"/>
        <v>1280272.309876909</v>
      </c>
      <c r="W397" s="5"/>
      <c r="X397" s="5" t="str">
        <f t="shared" si="123"/>
        <v>7.84303074323105E-11+1280339.65382849i</v>
      </c>
      <c r="Y397" s="5" t="str">
        <f t="shared" si="124"/>
        <v>7.84292755681015E-11+1280322.80910727i</v>
      </c>
      <c r="Z397" s="5" t="str">
        <f t="shared" si="125"/>
        <v>7.84282440605373E-11+1280305.97020811i</v>
      </c>
      <c r="AA397" s="5" t="str">
        <f t="shared" si="126"/>
        <v>7.84272129096318E-11+1280289.13713125i</v>
      </c>
      <c r="AB397" s="5" t="str">
        <f t="shared" si="127"/>
        <v>7.84261821153993E-11+1280272.30987691i</v>
      </c>
      <c r="AC397" s="5"/>
      <c r="AD397" s="5" t="str">
        <f t="shared" si="128"/>
        <v>-1.10741061264989-0.184479822769396i</v>
      </c>
      <c r="AE397" s="5"/>
      <c r="AF397" s="5">
        <f t="shared" si="129"/>
        <v>1.2603910700186323</v>
      </c>
    </row>
    <row r="398" spans="8:32" x14ac:dyDescent="0.15">
      <c r="H398">
        <v>392</v>
      </c>
      <c r="I398" s="5">
        <f t="shared" si="121"/>
        <v>100000</v>
      </c>
      <c r="J398" s="5">
        <f t="shared" si="122"/>
        <v>-19550</v>
      </c>
      <c r="L398" s="5">
        <f t="shared" si="116"/>
        <v>101895.78056033528</v>
      </c>
      <c r="M398" s="5">
        <f t="shared" si="117"/>
        <v>101894.43679122036</v>
      </c>
      <c r="N398" s="5">
        <f t="shared" si="118"/>
        <v>101893.09348527995</v>
      </c>
      <c r="O398" s="5">
        <f t="shared" si="119"/>
        <v>101891.7506425324</v>
      </c>
      <c r="P398" s="5">
        <f t="shared" si="120"/>
        <v>101890.40826299599</v>
      </c>
      <c r="Q398" s="5"/>
      <c r="R398" s="5">
        <f t="shared" si="130"/>
        <v>1280460.1425605877</v>
      </c>
      <c r="S398" s="5">
        <f t="shared" si="131"/>
        <v>1280443.2562598696</v>
      </c>
      <c r="T398" s="5">
        <f t="shared" si="132"/>
        <v>1280426.375779574</v>
      </c>
      <c r="U398" s="5">
        <f t="shared" si="133"/>
        <v>1280409.5011199315</v>
      </c>
      <c r="V398" s="5">
        <f t="shared" si="134"/>
        <v>1280392.6322811719</v>
      </c>
      <c r="W398" s="5"/>
      <c r="X398" s="5" t="str">
        <f t="shared" si="123"/>
        <v>7.84376882615088E-11+1280460.14256059i</v>
      </c>
      <c r="Y398" s="5" t="str">
        <f t="shared" si="124"/>
        <v>7.84366538502471E-11+1280443.25625987i</v>
      </c>
      <c r="Z398" s="5" t="str">
        <f t="shared" si="125"/>
        <v>7.84356197955295E-11+1280426.37577957i</v>
      </c>
      <c r="AA398" s="5" t="str">
        <f t="shared" si="126"/>
        <v>7.843458609737E-11+1280409.50111993i</v>
      </c>
      <c r="AB398" s="5" t="str">
        <f t="shared" si="127"/>
        <v>7.84335527557829E-11+1280392.63228117i</v>
      </c>
      <c r="AC398" s="5"/>
      <c r="AD398" s="5" t="str">
        <f t="shared" si="128"/>
        <v>-0.434664311162409-1.08741640799783i</v>
      </c>
      <c r="AE398" s="5"/>
      <c r="AF398" s="5">
        <f t="shared" si="129"/>
        <v>1.3714075077811945</v>
      </c>
    </row>
    <row r="399" spans="8:32" x14ac:dyDescent="0.15">
      <c r="H399">
        <v>393</v>
      </c>
      <c r="I399" s="5">
        <f t="shared" si="121"/>
        <v>100000</v>
      </c>
      <c r="J399" s="5">
        <f t="shared" si="122"/>
        <v>-19600</v>
      </c>
      <c r="L399" s="5">
        <f t="shared" si="116"/>
        <v>101905.39237940258</v>
      </c>
      <c r="M399" s="5">
        <f t="shared" si="117"/>
        <v>101904.04530243145</v>
      </c>
      <c r="N399" s="5">
        <f t="shared" si="118"/>
        <v>101902.69868850384</v>
      </c>
      <c r="O399" s="5">
        <f t="shared" si="119"/>
        <v>101901.35253763809</v>
      </c>
      <c r="P399" s="5">
        <f t="shared" si="120"/>
        <v>101900.00684985257</v>
      </c>
      <c r="Q399" s="5"/>
      <c r="R399" s="5">
        <f t="shared" si="130"/>
        <v>1280580.9282412657</v>
      </c>
      <c r="S399" s="5">
        <f t="shared" si="131"/>
        <v>1280564.0003728005</v>
      </c>
      <c r="T399" s="5">
        <f t="shared" si="132"/>
        <v>1280547.0783231116</v>
      </c>
      <c r="U399" s="5">
        <f t="shared" si="133"/>
        <v>1280530.1620924298</v>
      </c>
      <c r="V399" s="5">
        <f t="shared" si="134"/>
        <v>1280513.2516809856</v>
      </c>
      <c r="W399" s="5"/>
      <c r="X399" s="5" t="str">
        <f t="shared" si="123"/>
        <v>7.84450872810117E-11+1280580.92824127i</v>
      </c>
      <c r="Y399" s="5" t="str">
        <f t="shared" si="124"/>
        <v>7.84440503234169E-11+1280564.0003728i</v>
      </c>
      <c r="Z399" s="5" t="str">
        <f t="shared" si="125"/>
        <v>7.84430137222654E-11+1280547.07832311i</v>
      </c>
      <c r="AA399" s="5" t="str">
        <f t="shared" si="126"/>
        <v>7.84419774775713E-11+1280530.16209243i</v>
      </c>
      <c r="AB399" s="5" t="str">
        <f t="shared" si="127"/>
        <v>7.84409415893486E-11+1280513.25168099i</v>
      </c>
      <c r="AC399" s="5"/>
      <c r="AD399" s="5" t="str">
        <f t="shared" si="128"/>
        <v>0.977489752433005-0.710630444759458i</v>
      </c>
      <c r="AE399" s="5"/>
      <c r="AF399" s="5">
        <f t="shared" si="129"/>
        <v>1.4604818451305628</v>
      </c>
    </row>
    <row r="400" spans="8:32" x14ac:dyDescent="0.15">
      <c r="H400">
        <v>394</v>
      </c>
      <c r="I400" s="5">
        <f t="shared" si="121"/>
        <v>100000</v>
      </c>
      <c r="J400" s="5">
        <f t="shared" si="122"/>
        <v>-19650</v>
      </c>
      <c r="L400" s="5">
        <f t="shared" si="116"/>
        <v>101915.02782220098</v>
      </c>
      <c r="M400" s="5">
        <f t="shared" si="117"/>
        <v>101913.67743831051</v>
      </c>
      <c r="N400" s="5">
        <f t="shared" si="118"/>
        <v>101912.32751733226</v>
      </c>
      <c r="O400" s="5">
        <f t="shared" si="119"/>
        <v>101910.97805928467</v>
      </c>
      <c r="P400" s="5">
        <f t="shared" si="120"/>
        <v>101909.62906418608</v>
      </c>
      <c r="Q400" s="5"/>
      <c r="R400" s="5">
        <f t="shared" si="130"/>
        <v>1280702.0107865038</v>
      </c>
      <c r="S400" s="5">
        <f t="shared" si="131"/>
        <v>1280685.0413620647</v>
      </c>
      <c r="T400" s="5">
        <f t="shared" si="132"/>
        <v>1280668.0777547518</v>
      </c>
      <c r="U400" s="5">
        <f t="shared" si="133"/>
        <v>1280651.1199647973</v>
      </c>
      <c r="V400" s="5">
        <f t="shared" si="134"/>
        <v>1280634.1679924314</v>
      </c>
      <c r="W400" s="5"/>
      <c r="X400" s="5" t="str">
        <f t="shared" si="123"/>
        <v>7.84525044856724E-11+1280702.0107865i</v>
      </c>
      <c r="Y400" s="5" t="str">
        <f t="shared" si="124"/>
        <v>7.84514649824658E-11+1280685.04136206i</v>
      </c>
      <c r="Z400" s="5" t="str">
        <f t="shared" si="125"/>
        <v>7.84504258356013E-11+1280668.07775475i</v>
      </c>
      <c r="AA400" s="5" t="str">
        <f t="shared" si="126"/>
        <v>7.84493870450933E-11+1280651.1199648i</v>
      </c>
      <c r="AB400" s="5" t="str">
        <f t="shared" si="127"/>
        <v>7.84483486109557E-11+1280634.16799243i</v>
      </c>
      <c r="AC400" s="5"/>
      <c r="AD400" s="5" t="str">
        <f t="shared" si="128"/>
        <v>0.676484879553648+1.03243254515199i</v>
      </c>
      <c r="AE400" s="5"/>
      <c r="AF400" s="5">
        <f t="shared" si="129"/>
        <v>1.5235487525537297</v>
      </c>
    </row>
    <row r="401" spans="8:32" x14ac:dyDescent="0.15">
      <c r="H401">
        <v>395</v>
      </c>
      <c r="I401" s="5">
        <f t="shared" si="121"/>
        <v>100000</v>
      </c>
      <c r="J401" s="5">
        <f t="shared" si="122"/>
        <v>-19700</v>
      </c>
      <c r="L401" s="5">
        <f t="shared" si="116"/>
        <v>101924.6868820307</v>
      </c>
      <c r="M401" s="5">
        <f t="shared" si="117"/>
        <v>101923.33319215968</v>
      </c>
      <c r="N401" s="5">
        <f t="shared" si="118"/>
        <v>101921.97996506936</v>
      </c>
      <c r="O401" s="5">
        <f t="shared" si="119"/>
        <v>101920.62720077815</v>
      </c>
      <c r="P401" s="5">
        <f t="shared" si="120"/>
        <v>101919.2748993045</v>
      </c>
      <c r="Q401" s="5"/>
      <c r="R401" s="5">
        <f t="shared" si="130"/>
        <v>1280823.3901121104</v>
      </c>
      <c r="S401" s="5">
        <f t="shared" si="131"/>
        <v>1280806.3791434944</v>
      </c>
      <c r="T401" s="5">
        <f t="shared" si="132"/>
        <v>1280789.373990352</v>
      </c>
      <c r="U401" s="5">
        <f t="shared" si="133"/>
        <v>1280772.3746529147</v>
      </c>
      <c r="V401" s="5">
        <f t="shared" si="134"/>
        <v>1280755.3811314143</v>
      </c>
      <c r="W401" s="5"/>
      <c r="X401" s="5" t="str">
        <f t="shared" si="123"/>
        <v>7.84599398703336E-11+1280823.39011211i</v>
      </c>
      <c r="Y401" s="5" t="str">
        <f t="shared" si="124"/>
        <v>7.84588978222378E-11+1280806.37914349i</v>
      </c>
      <c r="Z401" s="5" t="str">
        <f t="shared" si="125"/>
        <v>7.84578561303829E-11+1280789.37399035i</v>
      </c>
      <c r="AA401" s="5" t="str">
        <f t="shared" si="126"/>
        <v>7.84568147947831E-11+1280772.37465291i</v>
      </c>
      <c r="AB401" s="5" t="str">
        <f t="shared" si="127"/>
        <v>7.84557738154527E-11+1280755.38113141i</v>
      </c>
      <c r="AC401" s="5"/>
      <c r="AD401" s="5" t="str">
        <f t="shared" si="128"/>
        <v>-1.21375510344053+0.290128795978203i</v>
      </c>
      <c r="AE401" s="5"/>
      <c r="AF401" s="5">
        <f t="shared" si="129"/>
        <v>1.5573761693836936</v>
      </c>
    </row>
    <row r="402" spans="8:32" x14ac:dyDescent="0.15">
      <c r="H402">
        <v>396</v>
      </c>
      <c r="I402" s="5">
        <f t="shared" si="121"/>
        <v>100000</v>
      </c>
      <c r="J402" s="5">
        <f t="shared" si="122"/>
        <v>-19750</v>
      </c>
      <c r="L402" s="5">
        <f t="shared" si="116"/>
        <v>101934.36955217803</v>
      </c>
      <c r="M402" s="5">
        <f t="shared" si="117"/>
        <v>101933.01255726724</v>
      </c>
      <c r="N402" s="5">
        <f t="shared" si="118"/>
        <v>101931.6560250053</v>
      </c>
      <c r="O402" s="5">
        <f t="shared" si="119"/>
        <v>101930.29995541071</v>
      </c>
      <c r="P402" s="5">
        <f t="shared" si="120"/>
        <v>101928.94434850191</v>
      </c>
      <c r="Q402" s="5"/>
      <c r="R402" s="5">
        <f t="shared" si="130"/>
        <v>1280945.0661337185</v>
      </c>
      <c r="S402" s="5">
        <f t="shared" si="131"/>
        <v>1280928.0136327476</v>
      </c>
      <c r="T402" s="5">
        <f t="shared" si="132"/>
        <v>1280910.9669455937</v>
      </c>
      <c r="U402" s="5">
        <f t="shared" si="133"/>
        <v>1280893.9260724892</v>
      </c>
      <c r="V402" s="5">
        <f t="shared" si="134"/>
        <v>1280876.8910136658</v>
      </c>
      <c r="W402" s="5"/>
      <c r="X402" s="5" t="str">
        <f t="shared" si="123"/>
        <v>7.84673934298273E-11+1280945.06613372i</v>
      </c>
      <c r="Y402" s="5" t="str">
        <f t="shared" si="124"/>
        <v>7.84663488375664E-11+1280928.01363275i</v>
      </c>
      <c r="Z402" s="5" t="str">
        <f t="shared" si="125"/>
        <v>7.8465304601445E-11+1280910.96694559i</v>
      </c>
      <c r="AA402" s="5" t="str">
        <f t="shared" si="126"/>
        <v>7.84642607214773E-11+1280893.92607249i</v>
      </c>
      <c r="AB402" s="5" t="str">
        <f t="shared" si="127"/>
        <v>7.84632171976775E-11+1280876.89101367i</v>
      </c>
      <c r="AC402" s="5"/>
      <c r="AD402" s="5" t="str">
        <f t="shared" si="128"/>
        <v>0.495022559751498-1.14659710757929i</v>
      </c>
      <c r="AE402" s="5"/>
      <c r="AF402" s="5">
        <f t="shared" si="129"/>
        <v>1.5597322617721194</v>
      </c>
    </row>
    <row r="403" spans="8:32" x14ac:dyDescent="0.15">
      <c r="H403">
        <v>397</v>
      </c>
      <c r="I403" s="5">
        <f t="shared" si="121"/>
        <v>100000</v>
      </c>
      <c r="J403" s="5">
        <f t="shared" si="122"/>
        <v>-19800</v>
      </c>
      <c r="L403" s="5">
        <f t="shared" si="116"/>
        <v>101944.07582591545</v>
      </c>
      <c r="M403" s="5">
        <f t="shared" si="117"/>
        <v>101942.71552690756</v>
      </c>
      <c r="N403" s="5">
        <f t="shared" si="118"/>
        <v>101941.35569041644</v>
      </c>
      <c r="O403" s="5">
        <f t="shared" si="119"/>
        <v>101939.9963164606</v>
      </c>
      <c r="P403" s="5">
        <f t="shared" si="120"/>
        <v>101938.63740505854</v>
      </c>
      <c r="Q403" s="5"/>
      <c r="R403" s="5">
        <f t="shared" si="130"/>
        <v>1281067.0387667872</v>
      </c>
      <c r="S403" s="5">
        <f t="shared" si="131"/>
        <v>1281049.9447453078</v>
      </c>
      <c r="T403" s="5">
        <f t="shared" si="132"/>
        <v>1281032.8565359854</v>
      </c>
      <c r="U403" s="5">
        <f t="shared" si="133"/>
        <v>1281015.7741390527</v>
      </c>
      <c r="V403" s="5">
        <f t="shared" si="134"/>
        <v>1280998.6975547425</v>
      </c>
      <c r="W403" s="5"/>
      <c r="X403" s="5" t="str">
        <f t="shared" si="123"/>
        <v>7.84748651589745E-11+1281067.03876679i</v>
      </c>
      <c r="Y403" s="5" t="str">
        <f t="shared" si="124"/>
        <v>7.84738180232743E-11+1281049.94474531i</v>
      </c>
      <c r="Z403" s="5" t="str">
        <f t="shared" si="125"/>
        <v>7.84727712436119E-11+1281032.85653599i</v>
      </c>
      <c r="AA403" s="5" t="str">
        <f t="shared" si="126"/>
        <v>7.84717248200015E-11+1281015.77413905i</v>
      </c>
      <c r="AB403" s="5" t="str">
        <f t="shared" si="127"/>
        <v>7.84706787524574E-11+1280998.69755474i</v>
      </c>
      <c r="AC403" s="5"/>
      <c r="AD403" s="5" t="str">
        <f t="shared" si="128"/>
        <v>0.27512645809803+1.2057504076781i</v>
      </c>
      <c r="AE403" s="5"/>
      <c r="AF403" s="5">
        <f t="shared" si="129"/>
        <v>1.5295286135614714</v>
      </c>
    </row>
    <row r="404" spans="8:32" x14ac:dyDescent="0.15">
      <c r="H404">
        <v>398</v>
      </c>
      <c r="I404" s="5">
        <f t="shared" si="121"/>
        <v>100000</v>
      </c>
      <c r="J404" s="5">
        <f t="shared" si="122"/>
        <v>-19850</v>
      </c>
      <c r="L404" s="5">
        <f t="shared" si="116"/>
        <v>101953.80569650159</v>
      </c>
      <c r="M404" s="5">
        <f t="shared" si="117"/>
        <v>101952.44209434123</v>
      </c>
      <c r="N404" s="5">
        <f t="shared" si="118"/>
        <v>101951.07895456527</v>
      </c>
      <c r="O404" s="5">
        <f t="shared" si="119"/>
        <v>101949.71627719226</v>
      </c>
      <c r="P404" s="5">
        <f t="shared" si="120"/>
        <v>101948.35406224075</v>
      </c>
      <c r="Q404" s="5"/>
      <c r="R404" s="5">
        <f t="shared" si="130"/>
        <v>1281189.3079266024</v>
      </c>
      <c r="S404" s="5">
        <f t="shared" si="131"/>
        <v>1281172.1723964848</v>
      </c>
      <c r="T404" s="5">
        <f t="shared" si="132"/>
        <v>1281155.0426768609</v>
      </c>
      <c r="U404" s="5">
        <f t="shared" si="133"/>
        <v>1281137.9187679638</v>
      </c>
      <c r="V404" s="5">
        <f t="shared" si="134"/>
        <v>1281120.8006700266</v>
      </c>
      <c r="W404" s="5"/>
      <c r="X404" s="5" t="str">
        <f t="shared" si="123"/>
        <v>7.84823550525861E-11+1281189.3079266i</v>
      </c>
      <c r="Y404" s="5" t="str">
        <f t="shared" si="124"/>
        <v>7.84813053741737E-11+1281172.17239648i</v>
      </c>
      <c r="Z404" s="5" t="str">
        <f t="shared" si="125"/>
        <v>7.84802560516972E-11+1281155.04267686i</v>
      </c>
      <c r="AA404" s="5" t="str">
        <f t="shared" si="126"/>
        <v>7.84792070851708E-11+1281137.91876796i</v>
      </c>
      <c r="AB404" s="5" t="str">
        <f t="shared" si="127"/>
        <v>7.84781584746089E-11+1281120.80067003i</v>
      </c>
      <c r="AC404" s="5"/>
      <c r="AD404" s="5" t="str">
        <f t="shared" si="128"/>
        <v>-0.64293231253561-1.02643698696236i</v>
      </c>
      <c r="AE404" s="5"/>
      <c r="AF404" s="5">
        <f t="shared" si="129"/>
        <v>1.4669348467067549</v>
      </c>
    </row>
    <row r="405" spans="8:32" x14ac:dyDescent="0.15">
      <c r="H405">
        <v>399</v>
      </c>
      <c r="I405" s="5">
        <f t="shared" si="121"/>
        <v>100000</v>
      </c>
      <c r="J405" s="5">
        <f t="shared" si="122"/>
        <v>-19900</v>
      </c>
      <c r="L405" s="5">
        <f t="shared" si="116"/>
        <v>101963.55915718125</v>
      </c>
      <c r="M405" s="5">
        <f t="shared" si="117"/>
        <v>101962.19225281496</v>
      </c>
      <c r="N405" s="5">
        <f t="shared" si="118"/>
        <v>101960.82581070045</v>
      </c>
      <c r="O405" s="5">
        <f t="shared" si="119"/>
        <v>101959.4598308563</v>
      </c>
      <c r="P405" s="5">
        <f t="shared" si="120"/>
        <v>101958.09431330109</v>
      </c>
      <c r="Q405" s="5"/>
      <c r="R405" s="5">
        <f t="shared" si="130"/>
        <v>1281311.8735282756</v>
      </c>
      <c r="S405" s="5">
        <f t="shared" si="131"/>
        <v>1281294.6965014143</v>
      </c>
      <c r="T405" s="5">
        <f t="shared" si="132"/>
        <v>1281277.5252833804</v>
      </c>
      <c r="U405" s="5">
        <f t="shared" si="133"/>
        <v>1281260.3598744071</v>
      </c>
      <c r="V405" s="5">
        <f t="shared" si="134"/>
        <v>1281243.2002747278</v>
      </c>
      <c r="W405" s="5"/>
      <c r="X405" s="5" t="str">
        <f t="shared" si="123"/>
        <v>7.84898631054618E-11+1281311.87352828i</v>
      </c>
      <c r="Y405" s="5" t="str">
        <f t="shared" si="124"/>
        <v>7.84888108850658E-11+1281294.69650141i</v>
      </c>
      <c r="Z405" s="5" t="str">
        <f t="shared" si="125"/>
        <v>7.84877590205037E-11+1281277.52528338i</v>
      </c>
      <c r="AA405" s="5" t="str">
        <f t="shared" si="126"/>
        <v>7.84867075117896E-11+1281260.35987441i</v>
      </c>
      <c r="AB405" s="5" t="str">
        <f t="shared" si="127"/>
        <v>7.84856563589379E-11+1281243.20027473i</v>
      </c>
      <c r="AC405" s="5"/>
      <c r="AD405" s="5" t="str">
        <f t="shared" si="128"/>
        <v>0.66002630814845+0.968413958877753i</v>
      </c>
      <c r="AE405" s="5"/>
      <c r="AF405" s="5">
        <f t="shared" si="129"/>
        <v>1.3734603231973546</v>
      </c>
    </row>
    <row r="406" spans="8:32" x14ac:dyDescent="0.15">
      <c r="H406">
        <v>400</v>
      </c>
      <c r="I406" s="5">
        <f t="shared" si="121"/>
        <v>100000</v>
      </c>
      <c r="J406" s="5">
        <f t="shared" si="122"/>
        <v>-19950</v>
      </c>
      <c r="L406" s="5">
        <f t="shared" si="116"/>
        <v>101973.33620118545</v>
      </c>
      <c r="M406" s="5">
        <f t="shared" si="117"/>
        <v>101971.96599556174</v>
      </c>
      <c r="N406" s="5">
        <f t="shared" si="118"/>
        <v>101970.5962520569</v>
      </c>
      <c r="O406" s="5">
        <f t="shared" si="119"/>
        <v>101969.22697068955</v>
      </c>
      <c r="P406" s="5">
        <f t="shared" si="120"/>
        <v>101967.8581514783</v>
      </c>
      <c r="Q406" s="5"/>
      <c r="R406" s="5">
        <f t="shared" si="130"/>
        <v>1281434.7354867451</v>
      </c>
      <c r="S406" s="5">
        <f t="shared" si="131"/>
        <v>1281417.5169750599</v>
      </c>
      <c r="T406" s="5">
        <f t="shared" si="132"/>
        <v>1281400.3042705315</v>
      </c>
      <c r="U406" s="5">
        <f t="shared" si="133"/>
        <v>1281383.0973733938</v>
      </c>
      <c r="V406" s="5">
        <f t="shared" si="134"/>
        <v>1281365.8962838813</v>
      </c>
      <c r="W406" s="5"/>
      <c r="X406" s="5" t="str">
        <f t="shared" si="123"/>
        <v>7.84973893123911E-11+1281434.73548675i</v>
      </c>
      <c r="Y406" s="5" t="str">
        <f t="shared" si="124"/>
        <v>7.84963345507418E-11+1281417.51697506i</v>
      </c>
      <c r="Z406" s="5" t="str">
        <f t="shared" si="125"/>
        <v>7.84952801448239E-11+1281400.30427053i</v>
      </c>
      <c r="AA406" s="5" t="str">
        <f t="shared" si="126"/>
        <v>7.84942260946518E-11+1281383.09737339i</v>
      </c>
      <c r="AB406" s="5" t="str">
        <f t="shared" si="127"/>
        <v>7.84931724002398E-11+1281365.89628388i</v>
      </c>
      <c r="AC406" s="5"/>
      <c r="AD406" s="5" t="str">
        <f t="shared" si="128"/>
        <v>-0.373501528108111-1.05474922024637i</v>
      </c>
      <c r="AE406" s="5"/>
      <c r="AF406" s="5">
        <f t="shared" si="129"/>
        <v>1.2519993091094197</v>
      </c>
    </row>
    <row r="407" spans="8:32" x14ac:dyDescent="0.15">
      <c r="H407">
        <v>401</v>
      </c>
      <c r="I407" s="5">
        <f t="shared" si="121"/>
        <v>100000</v>
      </c>
      <c r="J407" s="5">
        <f t="shared" si="122"/>
        <v>-20000</v>
      </c>
      <c r="L407" s="5">
        <f t="shared" si="116"/>
        <v>101983.13682173146</v>
      </c>
      <c r="M407" s="5">
        <f t="shared" si="117"/>
        <v>101981.76331580074</v>
      </c>
      <c r="N407" s="5">
        <f t="shared" si="118"/>
        <v>101980.39027185569</v>
      </c>
      <c r="O407" s="5">
        <f t="shared" si="119"/>
        <v>101979.01768991501</v>
      </c>
      <c r="P407" s="5">
        <f t="shared" si="120"/>
        <v>101977.64556999734</v>
      </c>
      <c r="Q407" s="5"/>
      <c r="R407" s="5">
        <f t="shared" si="130"/>
        <v>1281557.8937167772</v>
      </c>
      <c r="S407" s="5">
        <f t="shared" si="131"/>
        <v>1281540.6337322106</v>
      </c>
      <c r="T407" s="5">
        <f t="shared" si="132"/>
        <v>1281523.3795531273</v>
      </c>
      <c r="U407" s="5">
        <f t="shared" si="133"/>
        <v>1281506.1311797623</v>
      </c>
      <c r="V407" s="5">
        <f t="shared" si="134"/>
        <v>1281488.8886123495</v>
      </c>
      <c r="W407" s="5"/>
      <c r="X407" s="5" t="str">
        <f t="shared" si="123"/>
        <v>7.85049336681527E-11+1281557.89371678i</v>
      </c>
      <c r="Y407" s="5" t="str">
        <f t="shared" si="124"/>
        <v>7.85038763659816E-11+1281540.63373221i</v>
      </c>
      <c r="Z407" s="5" t="str">
        <f t="shared" si="125"/>
        <v>7.85028194194393E-11+1281523.37955313i</v>
      </c>
      <c r="AA407" s="5" t="str">
        <f t="shared" si="126"/>
        <v>7.85017628285405E-11+1281506.13117976i</v>
      </c>
      <c r="AB407" s="5" t="str">
        <f t="shared" si="127"/>
        <v>7.85007065932992E-11+1281488.88861235i</v>
      </c>
      <c r="AC407" s="5"/>
      <c r="AD407" s="5" t="str">
        <f t="shared" si="128"/>
        <v>-0.223535099549693+1.0280416072505i</v>
      </c>
      <c r="AE407" s="5"/>
      <c r="AF407" s="5">
        <f t="shared" si="129"/>
        <v>1.1068374869688824</v>
      </c>
    </row>
    <row r="408" spans="8:32" x14ac:dyDescent="0.15">
      <c r="H408">
        <v>402</v>
      </c>
      <c r="I408" s="5">
        <f t="shared" si="121"/>
        <v>100000</v>
      </c>
      <c r="J408" s="5">
        <f t="shared" si="122"/>
        <v>-20050</v>
      </c>
      <c r="L408" s="5">
        <f t="shared" si="116"/>
        <v>101992.96101202279</v>
      </c>
      <c r="M408" s="5">
        <f t="shared" si="117"/>
        <v>101991.58420673737</v>
      </c>
      <c r="N408" s="5">
        <f t="shared" si="118"/>
        <v>101990.20786330421</v>
      </c>
      <c r="O408" s="5">
        <f t="shared" si="119"/>
        <v>101988.831981742</v>
      </c>
      <c r="P408" s="5">
        <f t="shared" si="120"/>
        <v>101987.45656206943</v>
      </c>
      <c r="Q408" s="5"/>
      <c r="R408" s="5">
        <f t="shared" si="130"/>
        <v>1281681.348132964</v>
      </c>
      <c r="S408" s="5">
        <f t="shared" si="131"/>
        <v>1281664.0466874836</v>
      </c>
      <c r="T408" s="5">
        <f t="shared" si="132"/>
        <v>1281646.7510458098</v>
      </c>
      <c r="U408" s="5">
        <f t="shared" si="133"/>
        <v>1281629.4612081775</v>
      </c>
      <c r="V408" s="5">
        <f t="shared" si="134"/>
        <v>1281612.177174822</v>
      </c>
      <c r="W408" s="5"/>
      <c r="X408" s="5" t="str">
        <f t="shared" si="123"/>
        <v>7.85124961675149E-11+1281681.34813296i</v>
      </c>
      <c r="Y408" s="5" t="str">
        <f t="shared" si="124"/>
        <v>7.8511436325555E-11+1281664.04668748i</v>
      </c>
      <c r="Z408" s="5" t="str">
        <f t="shared" si="125"/>
        <v>7.85103768391213E-11+1281646.75104581i</v>
      </c>
      <c r="AA408" s="5" t="str">
        <f t="shared" si="126"/>
        <v>7.85093177082283E-11+1281629.46120818i</v>
      </c>
      <c r="AB408" s="5" t="str">
        <f t="shared" si="127"/>
        <v>7.85082589328903E-11+1281612.17717482i</v>
      </c>
      <c r="AC408" s="5"/>
      <c r="AD408" s="5" t="str">
        <f t="shared" si="128"/>
        <v>0.84981665165508-0.470562725536118i</v>
      </c>
      <c r="AE408" s="5"/>
      <c r="AF408" s="5">
        <f t="shared" si="129"/>
        <v>0.94361762009423156</v>
      </c>
    </row>
    <row r="409" spans="8:32" x14ac:dyDescent="0.15">
      <c r="H409">
        <v>403</v>
      </c>
      <c r="I409" s="5">
        <f t="shared" si="121"/>
        <v>100000</v>
      </c>
      <c r="J409" s="5">
        <f t="shared" si="122"/>
        <v>-20100</v>
      </c>
      <c r="L409" s="5">
        <f t="shared" si="116"/>
        <v>102002.80876524921</v>
      </c>
      <c r="M409" s="5">
        <f t="shared" si="117"/>
        <v>102001.42866156336</v>
      </c>
      <c r="N409" s="5">
        <f t="shared" si="118"/>
        <v>102000.04901959606</v>
      </c>
      <c r="O409" s="5">
        <f t="shared" si="119"/>
        <v>101998.66983936605</v>
      </c>
      <c r="P409" s="5">
        <f t="shared" si="120"/>
        <v>101997.29112089203</v>
      </c>
      <c r="Q409" s="5"/>
      <c r="R409" s="5">
        <f t="shared" si="130"/>
        <v>1281805.098649726</v>
      </c>
      <c r="S409" s="5">
        <f t="shared" si="131"/>
        <v>1281787.7557553232</v>
      </c>
      <c r="T409" s="5">
        <f t="shared" si="132"/>
        <v>1281770.418663047</v>
      </c>
      <c r="U409" s="5">
        <f t="shared" si="133"/>
        <v>1281753.0873731328</v>
      </c>
      <c r="V409" s="5">
        <f t="shared" si="134"/>
        <v>1281735.7618858153</v>
      </c>
      <c r="W409" s="5"/>
      <c r="X409" s="5" t="str">
        <f t="shared" si="123"/>
        <v>7.85200768052352E-11+1281805.09864973i</v>
      </c>
      <c r="Y409" s="5" t="str">
        <f t="shared" si="124"/>
        <v>7.85190144242211E-11+1281787.75575532i</v>
      </c>
      <c r="Z409" s="5" t="str">
        <f t="shared" si="125"/>
        <v>7.85179523986304E-11+1281770.41866305i</v>
      </c>
      <c r="AA409" s="5" t="str">
        <f t="shared" si="126"/>
        <v>7.85168907284774E-11+1281753.08737313i</v>
      </c>
      <c r="AB409" s="5" t="str">
        <f t="shared" si="127"/>
        <v>7.85158294137765E-11+1281735.76188582i</v>
      </c>
      <c r="AC409" s="5"/>
      <c r="AD409" s="5" t="str">
        <f t="shared" si="128"/>
        <v>-0.702485724855896-0.525146220049157i</v>
      </c>
      <c r="AE409" s="5"/>
      <c r="AF409" s="5">
        <f t="shared" si="129"/>
        <v>0.76926474605823136</v>
      </c>
    </row>
    <row r="410" spans="8:32" x14ac:dyDescent="0.15">
      <c r="H410">
        <v>404</v>
      </c>
      <c r="I410" s="5">
        <f t="shared" si="121"/>
        <v>100000</v>
      </c>
      <c r="J410" s="5">
        <f t="shared" si="122"/>
        <v>-20150</v>
      </c>
      <c r="L410" s="5">
        <f t="shared" si="116"/>
        <v>102012.68007458681</v>
      </c>
      <c r="M410" s="5">
        <f t="shared" si="117"/>
        <v>102011.29667345672</v>
      </c>
      <c r="N410" s="5">
        <f t="shared" si="118"/>
        <v>102009.91373391118</v>
      </c>
      <c r="O410" s="5">
        <f t="shared" si="119"/>
        <v>102008.53125596898</v>
      </c>
      <c r="P410" s="5">
        <f t="shared" si="120"/>
        <v>102007.14923964889</v>
      </c>
      <c r="Q410" s="5"/>
      <c r="R410" s="5">
        <f t="shared" si="130"/>
        <v>1281929.1451813111</v>
      </c>
      <c r="S410" s="5">
        <f t="shared" si="131"/>
        <v>1281911.7608500021</v>
      </c>
      <c r="T410" s="5">
        <f t="shared" si="132"/>
        <v>1281894.3823191356</v>
      </c>
      <c r="U410" s="5">
        <f t="shared" si="133"/>
        <v>1281877.0095889478</v>
      </c>
      <c r="V410" s="5">
        <f t="shared" si="134"/>
        <v>1281859.6426596744</v>
      </c>
      <c r="W410" s="5"/>
      <c r="X410" s="5" t="str">
        <f t="shared" si="123"/>
        <v>7.85276755760606E-11+1281929.14518131i</v>
      </c>
      <c r="Y410" s="5" t="str">
        <f t="shared" si="124"/>
        <v>7.85266106567284E-11+1281911.76085i</v>
      </c>
      <c r="Z410" s="5" t="str">
        <f t="shared" si="125"/>
        <v>7.85255460927164E-11+1281894.38231914i</v>
      </c>
      <c r="AA410" s="5" t="str">
        <f t="shared" si="126"/>
        <v>7.85244818840391E-11+1281877.00958895i</v>
      </c>
      <c r="AB410" s="5" t="str">
        <f t="shared" si="127"/>
        <v>7.85234180307108E-11+1281859.64265967i</v>
      </c>
      <c r="AC410" s="5"/>
      <c r="AD410" s="5" t="str">
        <f t="shared" si="128"/>
        <v>-0.379333781092612+0.669311030337226i</v>
      </c>
      <c r="AE410" s="5"/>
      <c r="AF410" s="5">
        <f t="shared" si="129"/>
        <v>0.59187137280909674</v>
      </c>
    </row>
    <row r="411" spans="8:32" x14ac:dyDescent="0.15">
      <c r="H411">
        <v>405</v>
      </c>
      <c r="I411" s="5">
        <f t="shared" si="121"/>
        <v>100000</v>
      </c>
      <c r="J411" s="5">
        <f t="shared" si="122"/>
        <v>-20200</v>
      </c>
      <c r="L411" s="5">
        <f t="shared" si="116"/>
        <v>102022.57493319799</v>
      </c>
      <c r="M411" s="5">
        <f t="shared" si="117"/>
        <v>102021.18823558174</v>
      </c>
      <c r="N411" s="5">
        <f t="shared" si="118"/>
        <v>102019.80199941578</v>
      </c>
      <c r="O411" s="5">
        <f t="shared" si="119"/>
        <v>102018.41622471895</v>
      </c>
      <c r="P411" s="5">
        <f t="shared" si="120"/>
        <v>102017.03091151007</v>
      </c>
      <c r="Q411" s="5"/>
      <c r="R411" s="5">
        <f t="shared" si="130"/>
        <v>1282053.487641796</v>
      </c>
      <c r="S411" s="5">
        <f t="shared" si="131"/>
        <v>1282036.06188562</v>
      </c>
      <c r="T411" s="5">
        <f t="shared" si="132"/>
        <v>1282018.6419281997</v>
      </c>
      <c r="U411" s="5">
        <f t="shared" si="133"/>
        <v>1282001.2277697714</v>
      </c>
      <c r="V411" s="5">
        <f t="shared" si="134"/>
        <v>1281983.8194105714</v>
      </c>
      <c r="W411" s="5"/>
      <c r="X411" s="5" t="str">
        <f t="shared" si="123"/>
        <v>7.85352924747277E-11+1282053.4876418i</v>
      </c>
      <c r="Y411" s="5" t="str">
        <f t="shared" si="124"/>
        <v>7.8534225017815E-11+1282036.06188562i</v>
      </c>
      <c r="Z411" s="5" t="str">
        <f t="shared" si="125"/>
        <v>7.85331579161191E-11+1282018.6419282i</v>
      </c>
      <c r="AA411" s="5" t="str">
        <f t="shared" si="126"/>
        <v>7.85320911696545E-11+1282001.22776977i</v>
      </c>
      <c r="AB411" s="5" t="str">
        <f t="shared" si="127"/>
        <v>7.85310247784356E-11+1281983.81941057i</v>
      </c>
      <c r="AC411" s="5"/>
      <c r="AD411" s="5" t="str">
        <f t="shared" si="128"/>
        <v>0.501538264976049+0.41110058201496i</v>
      </c>
      <c r="AE411" s="5"/>
      <c r="AF411" s="5">
        <f t="shared" si="129"/>
        <v>0.42054431976822443</v>
      </c>
    </row>
    <row r="412" spans="8:32" x14ac:dyDescent="0.15">
      <c r="H412">
        <v>406</v>
      </c>
      <c r="I412" s="5">
        <f t="shared" si="121"/>
        <v>100000</v>
      </c>
      <c r="J412" s="5">
        <f t="shared" si="122"/>
        <v>-20250</v>
      </c>
      <c r="L412" s="5">
        <f t="shared" ref="L412:L475" si="135">SQRT(($C$7-$I412)^2+($D$7-$J412)^2)</f>
        <v>102032.49333423152</v>
      </c>
      <c r="M412" s="5">
        <f t="shared" ref="M412:M475" si="136">SQRT(($C$8-$I412)^2+($D$8-$J412)^2)</f>
        <v>102031.10334108908</v>
      </c>
      <c r="N412" s="5">
        <f t="shared" ref="N412:N475" si="137">SQRT(($C$9-$I412)^2+($D$9-$J412)^2)</f>
        <v>102029.71380926245</v>
      </c>
      <c r="O412" s="5">
        <f t="shared" ref="O412:O475" si="138">SQRT(($C$10-$I412)^2+($D$10-$J412)^2)</f>
        <v>102028.32473877046</v>
      </c>
      <c r="P412" s="5">
        <f t="shared" ref="P412:P475" si="139">SQRT(($C$11-$I412)^2+($D$11-$J412)^2)</f>
        <v>102026.93612963197</v>
      </c>
      <c r="Q412" s="5"/>
      <c r="R412" s="5">
        <f t="shared" si="130"/>
        <v>1282178.1259450852</v>
      </c>
      <c r="S412" s="5">
        <f t="shared" si="131"/>
        <v>1282160.6587761058</v>
      </c>
      <c r="T412" s="5">
        <f t="shared" si="132"/>
        <v>1282143.1974041918</v>
      </c>
      <c r="U412" s="5">
        <f t="shared" si="133"/>
        <v>1282125.7418295802</v>
      </c>
      <c r="V412" s="5">
        <f t="shared" si="134"/>
        <v>1282108.2920525074</v>
      </c>
      <c r="W412" s="5"/>
      <c r="X412" s="5" t="str">
        <f t="shared" si="123"/>
        <v>7.85429274959626E-11+1282178.12594509i</v>
      </c>
      <c r="Y412" s="5" t="str">
        <f t="shared" si="124"/>
        <v>7.85418575022082E-11+1282160.65877611i</v>
      </c>
      <c r="Z412" s="5" t="str">
        <f t="shared" si="125"/>
        <v>7.85407878635672E-11+1282143.19740419i</v>
      </c>
      <c r="AA412" s="5" t="str">
        <f t="shared" si="126"/>
        <v>7.85397185800539E-11+1282125.74182958i</v>
      </c>
      <c r="AB412" s="5" t="str">
        <f t="shared" si="127"/>
        <v>7.8538649651683E-11+1282108.29205251i</v>
      </c>
      <c r="AC412" s="5"/>
      <c r="AD412" s="5" t="str">
        <f t="shared" si="128"/>
        <v>0.471352719424415-0.207468758364064i</v>
      </c>
      <c r="AE412" s="5"/>
      <c r="AF412" s="5">
        <f t="shared" si="129"/>
        <v>0.26521667180591763</v>
      </c>
    </row>
    <row r="413" spans="8:32" x14ac:dyDescent="0.15">
      <c r="H413">
        <v>407</v>
      </c>
      <c r="I413" s="5">
        <f t="shared" si="121"/>
        <v>100000</v>
      </c>
      <c r="J413" s="5">
        <f t="shared" si="122"/>
        <v>-20300</v>
      </c>
      <c r="L413" s="5">
        <f t="shared" si="135"/>
        <v>102042.43527082251</v>
      </c>
      <c r="M413" s="5">
        <f t="shared" si="136"/>
        <v>102041.04198311579</v>
      </c>
      <c r="N413" s="5">
        <f t="shared" si="137"/>
        <v>102039.64915659011</v>
      </c>
      <c r="O413" s="5">
        <f t="shared" si="138"/>
        <v>102038.25679126433</v>
      </c>
      <c r="P413" s="5">
        <f t="shared" si="139"/>
        <v>102036.86488715732</v>
      </c>
      <c r="Q413" s="5"/>
      <c r="R413" s="5">
        <f t="shared" si="130"/>
        <v>1282303.0600049119</v>
      </c>
      <c r="S413" s="5">
        <f t="shared" si="131"/>
        <v>1282285.5514352168</v>
      </c>
      <c r="T413" s="5">
        <f t="shared" si="132"/>
        <v>1282268.0486608937</v>
      </c>
      <c r="U413" s="5">
        <f t="shared" si="133"/>
        <v>1282250.5516821793</v>
      </c>
      <c r="V413" s="5">
        <f t="shared" si="134"/>
        <v>1282233.060499311</v>
      </c>
      <c r="W413" s="5"/>
      <c r="X413" s="5" t="str">
        <f t="shared" si="123"/>
        <v>7.85505806344807E-11+1282303.06000491i</v>
      </c>
      <c r="Y413" s="5" t="str">
        <f t="shared" si="124"/>
        <v>7.85495081046252E-11+1282285.55143522i</v>
      </c>
      <c r="Z413" s="5" t="str">
        <f t="shared" si="125"/>
        <v>7.85484359297793E-11+1282268.04866089i</v>
      </c>
      <c r="AA413" s="5" t="str">
        <f t="shared" si="126"/>
        <v>7.85473641099574E-11+1282250.55168218i</v>
      </c>
      <c r="AB413" s="5" t="str">
        <f t="shared" si="127"/>
        <v>7.85462926451741E-11+1282233.06049931i</v>
      </c>
      <c r="AC413" s="5"/>
      <c r="AD413" s="5" t="str">
        <f t="shared" si="128"/>
        <v>0.129033729462484-0.346090611210739i</v>
      </c>
      <c r="AE413" s="5"/>
      <c r="AF413" s="5">
        <f t="shared" si="129"/>
        <v>0.1364284145072204</v>
      </c>
    </row>
    <row r="414" spans="8:32" x14ac:dyDescent="0.15">
      <c r="H414">
        <v>408</v>
      </c>
      <c r="I414" s="5">
        <f t="shared" si="121"/>
        <v>100000</v>
      </c>
      <c r="J414" s="5">
        <f t="shared" si="122"/>
        <v>-20350</v>
      </c>
      <c r="L414" s="5">
        <f t="shared" si="135"/>
        <v>102052.40073609243</v>
      </c>
      <c r="M414" s="5">
        <f t="shared" si="136"/>
        <v>102051.00415478527</v>
      </c>
      <c r="N414" s="5">
        <f t="shared" si="137"/>
        <v>102049.60803452408</v>
      </c>
      <c r="O414" s="5">
        <f t="shared" si="138"/>
        <v>102048.21237532777</v>
      </c>
      <c r="P414" s="5">
        <f t="shared" si="139"/>
        <v>102046.81717721529</v>
      </c>
      <c r="Q414" s="5"/>
      <c r="R414" s="5">
        <f t="shared" si="130"/>
        <v>1282428.2897348383</v>
      </c>
      <c r="S414" s="5">
        <f t="shared" si="131"/>
        <v>1282410.7397765394</v>
      </c>
      <c r="T414" s="5">
        <f t="shared" si="132"/>
        <v>1282393.1956119151</v>
      </c>
      <c r="U414" s="5">
        <f t="shared" si="133"/>
        <v>1282375.6572412029</v>
      </c>
      <c r="V414" s="5">
        <f t="shared" si="134"/>
        <v>1282358.124664641</v>
      </c>
      <c r="W414" s="5"/>
      <c r="X414" s="5" t="str">
        <f t="shared" si="123"/>
        <v>7.85582518849871E-11+1282428.28973484i</v>
      </c>
      <c r="Y414" s="5" t="str">
        <f t="shared" si="124"/>
        <v>7.85571768197724E-11+1282410.73977654i</v>
      </c>
      <c r="Z414" s="5" t="str">
        <f t="shared" si="125"/>
        <v>7.85561021094633E-11+1282393.19561192i</v>
      </c>
      <c r="AA414" s="5" t="str">
        <f t="shared" si="126"/>
        <v>7.85550277540743E-11+1282375.6572412i</v>
      </c>
      <c r="AB414" s="5" t="str">
        <f t="shared" si="127"/>
        <v>7.855395375362E-11+1282358.12466464i</v>
      </c>
      <c r="AC414" s="5"/>
      <c r="AD414" s="5" t="str">
        <f t="shared" si="128"/>
        <v>-0.026621839725545-0.21064720042373i</v>
      </c>
      <c r="AE414" s="5"/>
      <c r="AF414" s="5">
        <f t="shared" si="129"/>
        <v>4.5080965396727679E-2</v>
      </c>
    </row>
    <row r="415" spans="8:32" x14ac:dyDescent="0.15">
      <c r="H415">
        <v>409</v>
      </c>
      <c r="I415" s="5">
        <f t="shared" si="121"/>
        <v>100000</v>
      </c>
      <c r="J415" s="5">
        <f t="shared" si="122"/>
        <v>-20400</v>
      </c>
      <c r="L415" s="5">
        <f t="shared" si="135"/>
        <v>102062.38972314924</v>
      </c>
      <c r="M415" s="5">
        <f t="shared" si="136"/>
        <v>102060.98984920733</v>
      </c>
      <c r="N415" s="5">
        <f t="shared" si="137"/>
        <v>102059.59043617606</v>
      </c>
      <c r="O415" s="5">
        <f t="shared" si="138"/>
        <v>102058.19148407441</v>
      </c>
      <c r="P415" s="5">
        <f t="shared" si="139"/>
        <v>102056.79299292134</v>
      </c>
      <c r="Q415" s="5"/>
      <c r="R415" s="5">
        <f t="shared" si="130"/>
        <v>1282553.8150482562</v>
      </c>
      <c r="S415" s="5">
        <f t="shared" si="131"/>
        <v>1282536.2237134888</v>
      </c>
      <c r="T415" s="5">
        <f t="shared" si="132"/>
        <v>1282518.6381706954</v>
      </c>
      <c r="U415" s="5">
        <f t="shared" si="133"/>
        <v>1282501.0584201142</v>
      </c>
      <c r="V415" s="5">
        <f t="shared" si="134"/>
        <v>1282483.4844619839</v>
      </c>
      <c r="W415" s="5"/>
      <c r="X415" s="5" t="str">
        <f t="shared" si="123"/>
        <v>7.85659412421764E-11+1282553.81504826i</v>
      </c>
      <c r="Y415" s="5" t="str">
        <f t="shared" si="124"/>
        <v>7.85648636423458E-11+1282536.22371349i</v>
      </c>
      <c r="Z415" s="5" t="str">
        <f t="shared" si="125"/>
        <v>7.85637863973167E-11+1282518.6381707i</v>
      </c>
      <c r="AA415" s="5" t="str">
        <f t="shared" si="126"/>
        <v>7.85627095071036E-11+1282501.05842011i</v>
      </c>
      <c r="AB415" s="5" t="str">
        <f t="shared" si="127"/>
        <v>7.85616329717211E-11+1282483.48446198i</v>
      </c>
      <c r="AC415" s="5"/>
      <c r="AD415" s="5" t="str">
        <f t="shared" si="128"/>
        <v>-0.00252829614721017-0.046528215358327i</v>
      </c>
      <c r="AE415" s="5"/>
      <c r="AF415" s="5">
        <f t="shared" si="129"/>
        <v>2.1712671058388535E-3</v>
      </c>
    </row>
    <row r="416" spans="8:32" x14ac:dyDescent="0.15">
      <c r="H416">
        <v>410</v>
      </c>
      <c r="I416" s="5">
        <f t="shared" si="121"/>
        <v>100000</v>
      </c>
      <c r="J416" s="5">
        <f t="shared" si="122"/>
        <v>-20450</v>
      </c>
      <c r="L416" s="5">
        <f t="shared" si="135"/>
        <v>102072.40222508727</v>
      </c>
      <c r="M416" s="5">
        <f t="shared" si="136"/>
        <v>102070.9990594782</v>
      </c>
      <c r="N416" s="5">
        <f t="shared" si="137"/>
        <v>102069.59635464422</v>
      </c>
      <c r="O416" s="5">
        <f t="shared" si="138"/>
        <v>102068.19411060431</v>
      </c>
      <c r="P416" s="5">
        <f t="shared" si="139"/>
        <v>102066.79232737746</v>
      </c>
      <c r="Q416" s="5"/>
      <c r="R416" s="5">
        <f t="shared" si="130"/>
        <v>1282679.6358583865</v>
      </c>
      <c r="S416" s="5">
        <f t="shared" si="131"/>
        <v>1282662.0031593095</v>
      </c>
      <c r="T416" s="5">
        <f t="shared" si="132"/>
        <v>1282644.3762505034</v>
      </c>
      <c r="U416" s="5">
        <f t="shared" si="133"/>
        <v>1282626.755132206</v>
      </c>
      <c r="V416" s="5">
        <f t="shared" si="134"/>
        <v>1282609.1398046564</v>
      </c>
      <c r="W416" s="5"/>
      <c r="X416" s="5" t="str">
        <f t="shared" si="123"/>
        <v>7.85736487007327E-11+1282679.63585839i</v>
      </c>
      <c r="Y416" s="5" t="str">
        <f t="shared" si="124"/>
        <v>7.85725685670312E-11+1282662.00315931i</v>
      </c>
      <c r="Z416" s="5" t="str">
        <f t="shared" si="125"/>
        <v>7.85714887880267E-11+1282644.3762505i</v>
      </c>
      <c r="AA416" s="5" t="str">
        <f t="shared" si="126"/>
        <v>7.85704093637339E-11+1282626.75513221i</v>
      </c>
      <c r="AB416" s="5" t="str">
        <f t="shared" si="127"/>
        <v>7.85693302941674E-11+1282609.13980466i</v>
      </c>
      <c r="AC416" s="5"/>
      <c r="AD416" s="5" t="str">
        <f t="shared" si="128"/>
        <v>0.0624747334265771+0.120866547165793i</v>
      </c>
      <c r="AE416" s="5"/>
      <c r="AF416" s="5">
        <f t="shared" si="129"/>
        <v>1.8511814540502738E-2</v>
      </c>
    </row>
    <row r="417" spans="8:32" x14ac:dyDescent="0.15">
      <c r="H417">
        <v>411</v>
      </c>
      <c r="I417" s="5">
        <f t="shared" si="121"/>
        <v>100000</v>
      </c>
      <c r="J417" s="5">
        <f t="shared" si="122"/>
        <v>-20500</v>
      </c>
      <c r="L417" s="5">
        <f t="shared" si="135"/>
        <v>102082.43823498732</v>
      </c>
      <c r="M417" s="5">
        <f t="shared" si="136"/>
        <v>102081.03177868061</v>
      </c>
      <c r="N417" s="5">
        <f t="shared" si="137"/>
        <v>102079.62578301314</v>
      </c>
      <c r="O417" s="5">
        <f t="shared" si="138"/>
        <v>102078.22024800393</v>
      </c>
      <c r="P417" s="5">
        <f t="shared" si="139"/>
        <v>102076.81517367203</v>
      </c>
      <c r="Q417" s="5"/>
      <c r="R417" s="5">
        <f t="shared" si="130"/>
        <v>1282805.7520782799</v>
      </c>
      <c r="S417" s="5">
        <f t="shared" si="131"/>
        <v>1282788.0780270768</v>
      </c>
      <c r="T417" s="5">
        <f t="shared" si="132"/>
        <v>1282770.4097644372</v>
      </c>
      <c r="U417" s="5">
        <f t="shared" si="133"/>
        <v>1282752.7472906001</v>
      </c>
      <c r="V417" s="5">
        <f t="shared" si="134"/>
        <v>1282735.0906058047</v>
      </c>
      <c r="W417" s="5"/>
      <c r="X417" s="5" t="str">
        <f t="shared" si="123"/>
        <v>7.85813742553297E-11+1282805.75207828i</v>
      </c>
      <c r="Y417" s="5" t="str">
        <f t="shared" si="124"/>
        <v>7.85802915885036E-11+1282788.07802708i</v>
      </c>
      <c r="Z417" s="5" t="str">
        <f t="shared" si="125"/>
        <v>7.85792092762699E-11+1282770.40976444i</v>
      </c>
      <c r="AA417" s="5" t="str">
        <f t="shared" si="126"/>
        <v>7.85781273186433E-11+1282752.7472906i</v>
      </c>
      <c r="AB417" s="5" t="str">
        <f t="shared" si="127"/>
        <v>7.85770457156385E-11+1282735.0906058i</v>
      </c>
      <c r="AC417" s="5"/>
      <c r="AD417" s="5" t="str">
        <f t="shared" si="128"/>
        <v>0.0112109515541372+0.322982881591164i</v>
      </c>
      <c r="AE417" s="5"/>
      <c r="AF417" s="5">
        <f t="shared" si="129"/>
        <v>0.10444362723568107</v>
      </c>
    </row>
    <row r="418" spans="8:32" x14ac:dyDescent="0.15">
      <c r="H418">
        <v>412</v>
      </c>
      <c r="I418" s="5">
        <f t="shared" si="121"/>
        <v>100000</v>
      </c>
      <c r="J418" s="5">
        <f t="shared" si="122"/>
        <v>-20550</v>
      </c>
      <c r="L418" s="5">
        <f t="shared" si="135"/>
        <v>102092.49774591667</v>
      </c>
      <c r="M418" s="5">
        <f t="shared" si="136"/>
        <v>102091.0879998837</v>
      </c>
      <c r="N418" s="5">
        <f t="shared" si="137"/>
        <v>102089.67871435388</v>
      </c>
      <c r="O418" s="5">
        <f t="shared" si="138"/>
        <v>102088.26988934625</v>
      </c>
      <c r="P418" s="5">
        <f t="shared" si="139"/>
        <v>102086.86152487987</v>
      </c>
      <c r="Q418" s="5"/>
      <c r="R418" s="5">
        <f t="shared" si="130"/>
        <v>1282932.1636208172</v>
      </c>
      <c r="S418" s="5">
        <f t="shared" si="131"/>
        <v>1282914.448229695</v>
      </c>
      <c r="T418" s="5">
        <f t="shared" si="132"/>
        <v>1282896.7386254256</v>
      </c>
      <c r="U418" s="5">
        <f t="shared" si="133"/>
        <v>1282879.034808249</v>
      </c>
      <c r="V418" s="5">
        <f t="shared" si="134"/>
        <v>1282861.3367784044</v>
      </c>
      <c r="W418" s="5"/>
      <c r="X418" s="5" t="str">
        <f t="shared" si="123"/>
        <v>7.85891179006309E-11+1282932.16362082i</v>
      </c>
      <c r="Y418" s="5" t="str">
        <f t="shared" si="124"/>
        <v>7.85880327014278E-11+1282914.44822969i</v>
      </c>
      <c r="Z418" s="5" t="str">
        <f t="shared" si="125"/>
        <v>7.85869478567124E-11+1282896.73862543i</v>
      </c>
      <c r="AA418" s="5" t="str">
        <f t="shared" si="126"/>
        <v>7.85858633664994E-11+1282879.03480825i</v>
      </c>
      <c r="AB418" s="5" t="str">
        <f t="shared" si="127"/>
        <v>7.85847792308035E-11+1282861.3367784i</v>
      </c>
      <c r="AC418" s="5"/>
      <c r="AD418" s="5" t="str">
        <f t="shared" si="128"/>
        <v>-0.314362937758224+0.413189160069792i</v>
      </c>
      <c r="AE418" s="5"/>
      <c r="AF418" s="5">
        <f t="shared" si="129"/>
        <v>0.26954933863516123</v>
      </c>
    </row>
    <row r="419" spans="8:32" x14ac:dyDescent="0.15">
      <c r="H419">
        <v>413</v>
      </c>
      <c r="I419" s="5">
        <f t="shared" si="121"/>
        <v>100000</v>
      </c>
      <c r="J419" s="5">
        <f t="shared" si="122"/>
        <v>-20600</v>
      </c>
      <c r="L419" s="5">
        <f t="shared" si="135"/>
        <v>102102.58075092912</v>
      </c>
      <c r="M419" s="5">
        <f t="shared" si="136"/>
        <v>102101.16771614319</v>
      </c>
      <c r="N419" s="5">
        <f t="shared" si="137"/>
        <v>102099.75514172402</v>
      </c>
      <c r="O419" s="5">
        <f t="shared" si="138"/>
        <v>102098.3430276907</v>
      </c>
      <c r="P419" s="5">
        <f t="shared" si="139"/>
        <v>102096.93137406236</v>
      </c>
      <c r="Q419" s="5"/>
      <c r="R419" s="5">
        <f t="shared" si="130"/>
        <v>1283058.8703987102</v>
      </c>
      <c r="S419" s="5">
        <f t="shared" si="131"/>
        <v>1283041.1136798991</v>
      </c>
      <c r="T419" s="5">
        <f t="shared" si="132"/>
        <v>1283023.3627462275</v>
      </c>
      <c r="U419" s="5">
        <f t="shared" si="133"/>
        <v>1283005.6175979353</v>
      </c>
      <c r="V419" s="5">
        <f t="shared" si="134"/>
        <v>1282987.8782352624</v>
      </c>
      <c r="W419" s="5"/>
      <c r="X419" s="5" t="str">
        <f t="shared" si="123"/>
        <v>7.8596879631289E-11+1283058.87039871i</v>
      </c>
      <c r="Y419" s="5" t="str">
        <f t="shared" si="124"/>
        <v>7.85957919004582E-11+1283041.1136799i</v>
      </c>
      <c r="Z419" s="5" t="str">
        <f t="shared" si="125"/>
        <v>7.85947045240101E-11+1283023.36274623i</v>
      </c>
      <c r="AA419" s="5" t="str">
        <f t="shared" si="126"/>
        <v>7.85936175019595E-11+1283005.61759794i</v>
      </c>
      <c r="AB419" s="5" t="str">
        <f t="shared" si="127"/>
        <v>7.8592530834321E-11+1282987.87823526i</v>
      </c>
      <c r="AC419" s="5"/>
      <c r="AD419" s="5" t="str">
        <f t="shared" si="128"/>
        <v>-0.721875834888231-0.0356255983758541i</v>
      </c>
      <c r="AE419" s="5"/>
      <c r="AF419" s="5">
        <f t="shared" si="129"/>
        <v>0.52237390425521835</v>
      </c>
    </row>
    <row r="420" spans="8:32" x14ac:dyDescent="0.15">
      <c r="H420">
        <v>414</v>
      </c>
      <c r="I420" s="5">
        <f t="shared" si="121"/>
        <v>100000</v>
      </c>
      <c r="J420" s="5">
        <f t="shared" si="122"/>
        <v>-20650</v>
      </c>
      <c r="L420" s="5">
        <f t="shared" si="135"/>
        <v>102112.68724306495</v>
      </c>
      <c r="M420" s="5">
        <f t="shared" si="136"/>
        <v>102111.27092050124</v>
      </c>
      <c r="N420" s="5">
        <f t="shared" si="137"/>
        <v>102109.85505816762</v>
      </c>
      <c r="O420" s="5">
        <f t="shared" si="138"/>
        <v>102108.43965608328</v>
      </c>
      <c r="P420" s="5">
        <f t="shared" si="139"/>
        <v>102107.02471426733</v>
      </c>
      <c r="Q420" s="5"/>
      <c r="R420" s="5">
        <f t="shared" si="130"/>
        <v>1283185.8723245002</v>
      </c>
      <c r="S420" s="5">
        <f t="shared" si="131"/>
        <v>1283168.0742902551</v>
      </c>
      <c r="T420" s="5">
        <f t="shared" si="132"/>
        <v>1283150.2820394319</v>
      </c>
      <c r="U420" s="5">
        <f t="shared" si="133"/>
        <v>1283132.4955722718</v>
      </c>
      <c r="V420" s="5">
        <f t="shared" si="134"/>
        <v>1283114.7148890148</v>
      </c>
      <c r="W420" s="5"/>
      <c r="X420" s="5" t="str">
        <f t="shared" si="123"/>
        <v>7.86046594419466E-11+1283185.8723245i</v>
      </c>
      <c r="Y420" s="5" t="str">
        <f t="shared" si="124"/>
        <v>7.86035691802388E-11+1283168.07429026i</v>
      </c>
      <c r="Z420" s="5" t="str">
        <f t="shared" si="125"/>
        <v>7.86024792728085E-11+1283150.28203943i</v>
      </c>
      <c r="AA420" s="5" t="str">
        <f t="shared" si="126"/>
        <v>7.86013897196705E-11+1283132.49557227i</v>
      </c>
      <c r="AB420" s="5" t="str">
        <f t="shared" si="127"/>
        <v>7.86003005208396E-11+1283114.71488901i</v>
      </c>
      <c r="AC420" s="5"/>
      <c r="AD420" s="5" t="str">
        <f t="shared" si="128"/>
        <v>-0.240280294851814-0.901346511355617i</v>
      </c>
      <c r="AE420" s="5"/>
      <c r="AF420" s="5">
        <f t="shared" si="129"/>
        <v>0.87016015362701615</v>
      </c>
    </row>
    <row r="421" spans="8:32" x14ac:dyDescent="0.15">
      <c r="H421">
        <v>415</v>
      </c>
      <c r="I421" s="5">
        <f t="shared" si="121"/>
        <v>100000</v>
      </c>
      <c r="J421" s="5">
        <f t="shared" si="122"/>
        <v>-20700</v>
      </c>
      <c r="L421" s="5">
        <f t="shared" si="135"/>
        <v>102122.81721535105</v>
      </c>
      <c r="M421" s="5">
        <f t="shared" si="136"/>
        <v>102121.39760598657</v>
      </c>
      <c r="N421" s="5">
        <f t="shared" si="137"/>
        <v>102119.97845671531</v>
      </c>
      <c r="O421" s="5">
        <f t="shared" si="138"/>
        <v>102118.55976755645</v>
      </c>
      <c r="P421" s="5">
        <f t="shared" si="139"/>
        <v>102117.14153852918</v>
      </c>
      <c r="Q421" s="5"/>
      <c r="R421" s="5">
        <f t="shared" si="130"/>
        <v>1283313.1693105604</v>
      </c>
      <c r="S421" s="5">
        <f t="shared" si="131"/>
        <v>1283295.3299731587</v>
      </c>
      <c r="T421" s="5">
        <f t="shared" si="132"/>
        <v>1283277.4964174591</v>
      </c>
      <c r="U421" s="5">
        <f t="shared" si="133"/>
        <v>1283259.6686437023</v>
      </c>
      <c r="V421" s="5">
        <f t="shared" si="134"/>
        <v>1283241.8466521294</v>
      </c>
      <c r="W421" s="5"/>
      <c r="X421" s="5" t="str">
        <f t="shared" si="123"/>
        <v>7.86124573272359E-11+1283313.16931056i</v>
      </c>
      <c r="Y421" s="5" t="str">
        <f t="shared" si="124"/>
        <v>7.86113645354031E-11+1283295.32997316i</v>
      </c>
      <c r="Z421" s="5" t="str">
        <f t="shared" si="125"/>
        <v>7.86102720977426E-11+1283277.49641746i</v>
      </c>
      <c r="AA421" s="5" t="str">
        <f t="shared" si="126"/>
        <v>7.8609180014269E-11+1283259.6686437i</v>
      </c>
      <c r="AB421" s="5" t="str">
        <f t="shared" si="127"/>
        <v>7.8608088284997E-11+1283241.84665213i</v>
      </c>
      <c r="AC421" s="5"/>
      <c r="AD421" s="5" t="str">
        <f t="shared" si="128"/>
        <v>1.10448609512801-0.31419215672969i</v>
      </c>
      <c r="AE421" s="5"/>
      <c r="AF421" s="5">
        <f t="shared" si="129"/>
        <v>1.3186062456815739</v>
      </c>
    </row>
    <row r="422" spans="8:32" x14ac:dyDescent="0.15">
      <c r="H422">
        <v>416</v>
      </c>
      <c r="I422" s="5">
        <f t="shared" si="121"/>
        <v>100000</v>
      </c>
      <c r="J422" s="5">
        <f t="shared" si="122"/>
        <v>-20750</v>
      </c>
      <c r="L422" s="5">
        <f t="shared" si="135"/>
        <v>102132.97066080081</v>
      </c>
      <c r="M422" s="5">
        <f t="shared" si="136"/>
        <v>102131.54776561452</v>
      </c>
      <c r="N422" s="5">
        <f t="shared" si="137"/>
        <v>102130.12533038428</v>
      </c>
      <c r="O422" s="5">
        <f t="shared" si="138"/>
        <v>102128.70335512931</v>
      </c>
      <c r="P422" s="5">
        <f t="shared" si="139"/>
        <v>102127.28183986883</v>
      </c>
      <c r="Q422" s="5"/>
      <c r="R422" s="5">
        <f t="shared" si="130"/>
        <v>1283440.7612690949</v>
      </c>
      <c r="S422" s="5">
        <f t="shared" si="131"/>
        <v>1283422.8806408385</v>
      </c>
      <c r="T422" s="5">
        <f t="shared" si="132"/>
        <v>1283405.0057925605</v>
      </c>
      <c r="U422" s="5">
        <f t="shared" si="133"/>
        <v>1283387.1367245021</v>
      </c>
      <c r="V422" s="5">
        <f t="shared" si="134"/>
        <v>1283369.2734369047</v>
      </c>
      <c r="W422" s="5"/>
      <c r="X422" s="5" t="str">
        <f t="shared" si="123"/>
        <v>7.86202732817787E-11+1283440.76126909i</v>
      </c>
      <c r="Y422" s="5" t="str">
        <f t="shared" si="124"/>
        <v>7.86191779605747E-11+1283422.88064084i</v>
      </c>
      <c r="Z422" s="5" t="str">
        <f t="shared" si="125"/>
        <v>7.86180829934372E-11+1283405.00579256i</v>
      </c>
      <c r="AA422" s="5" t="str">
        <f t="shared" si="126"/>
        <v>7.86169883803811E-11+1283387.1367245i</v>
      </c>
      <c r="AB422" s="5" t="str">
        <f t="shared" si="127"/>
        <v>7.86158941214211E-11+1283369.2734369i</v>
      </c>
      <c r="AC422" s="5"/>
      <c r="AD422" s="5" t="str">
        <f t="shared" si="128"/>
        <v>-0.000240940650849786+1.36808332731472i</v>
      </c>
      <c r="AE422" s="5"/>
      <c r="AF422" s="5">
        <f t="shared" si="129"/>
        <v>1.8716520485289121</v>
      </c>
    </row>
    <row r="423" spans="8:32" x14ac:dyDescent="0.15">
      <c r="H423">
        <v>417</v>
      </c>
      <c r="I423" s="5">
        <f t="shared" si="121"/>
        <v>100000</v>
      </c>
      <c r="J423" s="5">
        <f t="shared" si="122"/>
        <v>-20800</v>
      </c>
      <c r="L423" s="5">
        <f t="shared" si="135"/>
        <v>102143.14757241428</v>
      </c>
      <c r="M423" s="5">
        <f t="shared" si="136"/>
        <v>102141.72139238696</v>
      </c>
      <c r="N423" s="5">
        <f t="shared" si="137"/>
        <v>102140.29567217827</v>
      </c>
      <c r="O423" s="5">
        <f t="shared" si="138"/>
        <v>102138.87041180747</v>
      </c>
      <c r="P423" s="5">
        <f t="shared" si="139"/>
        <v>102137.44561129381</v>
      </c>
      <c r="Q423" s="5"/>
      <c r="R423" s="5">
        <f t="shared" si="130"/>
        <v>1283568.6481121392</v>
      </c>
      <c r="S423" s="5">
        <f t="shared" si="131"/>
        <v>1283550.7262053532</v>
      </c>
      <c r="T423" s="5">
        <f t="shared" si="132"/>
        <v>1283532.8100768183</v>
      </c>
      <c r="U423" s="5">
        <f t="shared" si="133"/>
        <v>1283514.8997267769</v>
      </c>
      <c r="V423" s="5">
        <f t="shared" si="134"/>
        <v>1283496.9951554707</v>
      </c>
      <c r="W423" s="5"/>
      <c r="X423" s="5" t="str">
        <f t="shared" si="123"/>
        <v>7.86281073001867E-11+1283568.64811214i</v>
      </c>
      <c r="Y423" s="5" t="str">
        <f t="shared" si="124"/>
        <v>7.86270094503663E-11+1283550.72620535i</v>
      </c>
      <c r="Z423" s="5" t="str">
        <f t="shared" si="125"/>
        <v>7.86259119545067E-11+1283532.81007682i</v>
      </c>
      <c r="AA423" s="5" t="str">
        <f t="shared" si="126"/>
        <v>7.86248148126227E-11+1283514.89972678i</v>
      </c>
      <c r="AB423" s="5" t="str">
        <f t="shared" si="127"/>
        <v>7.86237180247291E-11+1283496.99515547i</v>
      </c>
      <c r="AC423" s="5"/>
      <c r="AD423" s="5" t="str">
        <f t="shared" si="128"/>
        <v>-1.3379496536946-0.860924241861592i</v>
      </c>
      <c r="AE423" s="5"/>
      <c r="AF423" s="5">
        <f t="shared" si="129"/>
        <v>2.5312998260464581</v>
      </c>
    </row>
    <row r="424" spans="8:32" x14ac:dyDescent="0.15">
      <c r="H424">
        <v>418</v>
      </c>
      <c r="I424" s="5">
        <f t="shared" si="121"/>
        <v>100000</v>
      </c>
      <c r="J424" s="5">
        <f t="shared" si="122"/>
        <v>-20850</v>
      </c>
      <c r="L424" s="5">
        <f t="shared" si="135"/>
        <v>102153.34794317806</v>
      </c>
      <c r="M424" s="5">
        <f t="shared" si="136"/>
        <v>102151.91847929241</v>
      </c>
      <c r="N424" s="5">
        <f t="shared" si="137"/>
        <v>102150.48947508768</v>
      </c>
      <c r="O424" s="5">
        <f t="shared" si="138"/>
        <v>102149.0609305832</v>
      </c>
      <c r="P424" s="5">
        <f t="shared" si="139"/>
        <v>102147.63284579825</v>
      </c>
      <c r="Q424" s="5"/>
      <c r="R424" s="5">
        <f t="shared" si="130"/>
        <v>1283696.8297515607</v>
      </c>
      <c r="S424" s="5">
        <f t="shared" si="131"/>
        <v>1283678.8665785939</v>
      </c>
      <c r="T424" s="5">
        <f t="shared" si="132"/>
        <v>1283660.9091821478</v>
      </c>
      <c r="U424" s="5">
        <f t="shared" si="133"/>
        <v>1283642.9575624655</v>
      </c>
      <c r="V424" s="5">
        <f t="shared" si="134"/>
        <v>1283625.0117197889</v>
      </c>
      <c r="W424" s="5"/>
      <c r="X424" s="5" t="str">
        <f t="shared" si="123"/>
        <v>7.86359593770609E-11+1283696.82975156i</v>
      </c>
      <c r="Y424" s="5" t="str">
        <f t="shared" si="124"/>
        <v>7.86348589993806E-11+1283678.86657859i</v>
      </c>
      <c r="Z424" s="5" t="str">
        <f t="shared" si="125"/>
        <v>7.86337589755551E-11+1283660.90918215i</v>
      </c>
      <c r="AA424" s="5" t="str">
        <f t="shared" si="126"/>
        <v>7.86326593055993E-11+1283642.95756247i</v>
      </c>
      <c r="AB424" s="5" t="str">
        <f t="shared" si="127"/>
        <v>7.86315599895279E-11+1283625.01171979i</v>
      </c>
      <c r="AC424" s="5"/>
      <c r="AD424" s="5" t="str">
        <f t="shared" si="128"/>
        <v>1.79984889642744-0.240871672327713i</v>
      </c>
      <c r="AE424" s="5"/>
      <c r="AF424" s="5">
        <f t="shared" si="129"/>
        <v>3.297475212501022</v>
      </c>
    </row>
    <row r="425" spans="8:32" x14ac:dyDescent="0.15">
      <c r="H425">
        <v>419</v>
      </c>
      <c r="I425" s="5">
        <f t="shared" si="121"/>
        <v>100000</v>
      </c>
      <c r="J425" s="5">
        <f t="shared" si="122"/>
        <v>-20900</v>
      </c>
      <c r="L425" s="5">
        <f t="shared" si="135"/>
        <v>102163.57176606542</v>
      </c>
      <c r="M425" s="5">
        <f t="shared" si="136"/>
        <v>102162.13901930598</v>
      </c>
      <c r="N425" s="5">
        <f t="shared" si="137"/>
        <v>102160.70673208951</v>
      </c>
      <c r="O425" s="5">
        <f t="shared" si="138"/>
        <v>102159.27490443538</v>
      </c>
      <c r="P425" s="5">
        <f t="shared" si="139"/>
        <v>102157.84353636288</v>
      </c>
      <c r="Q425" s="5"/>
      <c r="R425" s="5">
        <f t="shared" si="130"/>
        <v>1283825.3060990588</v>
      </c>
      <c r="S425" s="5">
        <f t="shared" si="131"/>
        <v>1283807.3016722833</v>
      </c>
      <c r="T425" s="5">
        <f t="shared" si="132"/>
        <v>1283789.303020295</v>
      </c>
      <c r="U425" s="5">
        <f t="shared" si="133"/>
        <v>1283771.3101433374</v>
      </c>
      <c r="V425" s="5">
        <f t="shared" si="134"/>
        <v>1283753.3230416526</v>
      </c>
      <c r="W425" s="5"/>
      <c r="X425" s="5" t="str">
        <f t="shared" si="123"/>
        <v>7.86438295069924E-11+1283825.30609906i</v>
      </c>
      <c r="Y425" s="5" t="str">
        <f t="shared" si="124"/>
        <v>7.86427266022101E-11+1283807.30167228i</v>
      </c>
      <c r="Z425" s="5" t="str">
        <f t="shared" si="125"/>
        <v>7.86416240511764E-11+1283789.30302029i</v>
      </c>
      <c r="AA425" s="5" t="str">
        <f t="shared" si="126"/>
        <v>7.86405218539062E-11+1283771.31014334i</v>
      </c>
      <c r="AB425" s="5" t="str">
        <f t="shared" si="127"/>
        <v>7.86394200104144E-11+1283753.32304165i</v>
      </c>
      <c r="AC425" s="5"/>
      <c r="AD425" s="5" t="str">
        <f t="shared" si="128"/>
        <v>-1.74747263480357+1.0555906900305i</v>
      </c>
      <c r="AE425" s="5"/>
      <c r="AF425" s="5">
        <f t="shared" si="129"/>
        <v>4.1679323142663991</v>
      </c>
    </row>
    <row r="426" spans="8:32" x14ac:dyDescent="0.15">
      <c r="H426">
        <v>420</v>
      </c>
      <c r="I426" s="5">
        <f t="shared" si="121"/>
        <v>100000</v>
      </c>
      <c r="J426" s="5">
        <f t="shared" si="122"/>
        <v>-20950</v>
      </c>
      <c r="L426" s="5">
        <f t="shared" si="135"/>
        <v>102173.81903403631</v>
      </c>
      <c r="M426" s="5">
        <f t="shared" si="136"/>
        <v>102172.38300538948</v>
      </c>
      <c r="N426" s="5">
        <f t="shared" si="137"/>
        <v>102170.94743614743</v>
      </c>
      <c r="O426" s="5">
        <f t="shared" si="138"/>
        <v>102169.51232632952</v>
      </c>
      <c r="P426" s="5">
        <f t="shared" si="139"/>
        <v>102168.07767595512</v>
      </c>
      <c r="Q426" s="5"/>
      <c r="R426" s="5">
        <f t="shared" si="130"/>
        <v>1283954.0770661656</v>
      </c>
      <c r="S426" s="5">
        <f t="shared" si="131"/>
        <v>1283936.0313979769</v>
      </c>
      <c r="T426" s="5">
        <f t="shared" si="132"/>
        <v>1283917.9915028387</v>
      </c>
      <c r="U426" s="5">
        <f t="shared" si="133"/>
        <v>1283899.9573809947</v>
      </c>
      <c r="V426" s="5">
        <f t="shared" si="134"/>
        <v>1283881.9290326878</v>
      </c>
      <c r="W426" s="5"/>
      <c r="X426" s="5" t="str">
        <f t="shared" si="123"/>
        <v>7.86517176845618E-11+1283954.07706617i</v>
      </c>
      <c r="Y426" s="5" t="str">
        <f t="shared" si="124"/>
        <v>7.86506122534368E-11+1283936.03139798i</v>
      </c>
      <c r="Z426" s="5" t="str">
        <f t="shared" si="125"/>
        <v>7.86495071759541E-11+1283917.99150284i</v>
      </c>
      <c r="AA426" s="5" t="str">
        <f t="shared" si="126"/>
        <v>7.86484024521284E-11+1283899.95738099i</v>
      </c>
      <c r="AB426" s="5" t="str">
        <f t="shared" si="127"/>
        <v>7.86472980819748E-11+1283881.92903269i</v>
      </c>
      <c r="AC426" s="5"/>
      <c r="AD426" s="5" t="str">
        <f t="shared" si="128"/>
        <v>1.79164289878251-1.38860435126476i</v>
      </c>
      <c r="AE426" s="5"/>
      <c r="AF426" s="5">
        <f t="shared" si="129"/>
        <v>5.1382063211092186</v>
      </c>
    </row>
    <row r="427" spans="8:32" x14ac:dyDescent="0.15">
      <c r="H427">
        <v>421</v>
      </c>
      <c r="I427" s="5">
        <f t="shared" si="121"/>
        <v>100000</v>
      </c>
      <c r="J427" s="5">
        <f t="shared" si="122"/>
        <v>-21000</v>
      </c>
      <c r="L427" s="5">
        <f t="shared" si="135"/>
        <v>102184.08974003732</v>
      </c>
      <c r="M427" s="5">
        <f t="shared" si="136"/>
        <v>102182.65043049138</v>
      </c>
      <c r="N427" s="5">
        <f t="shared" si="137"/>
        <v>102181.21158021175</v>
      </c>
      <c r="O427" s="5">
        <f t="shared" si="138"/>
        <v>102179.77318921784</v>
      </c>
      <c r="P427" s="5">
        <f t="shared" si="139"/>
        <v>102178.33525752903</v>
      </c>
      <c r="Q427" s="5"/>
      <c r="R427" s="5">
        <f t="shared" si="130"/>
        <v>1284083.1425642455</v>
      </c>
      <c r="S427" s="5">
        <f t="shared" si="131"/>
        <v>1284065.0556670625</v>
      </c>
      <c r="T427" s="5">
        <f t="shared" si="132"/>
        <v>1284046.9745411901</v>
      </c>
      <c r="U427" s="5">
        <f t="shared" si="133"/>
        <v>1284028.8991868724</v>
      </c>
      <c r="V427" s="5">
        <f t="shared" si="134"/>
        <v>1284010.8296043526</v>
      </c>
      <c r="W427" s="5"/>
      <c r="X427" s="5" t="str">
        <f t="shared" si="123"/>
        <v>7.86596239043395E-11+1284083.14256425i</v>
      </c>
      <c r="Y427" s="5" t="str">
        <f t="shared" si="124"/>
        <v>7.86585159476326E-11+1284065.05566706i</v>
      </c>
      <c r="Z427" s="5" t="str">
        <f t="shared" si="125"/>
        <v>7.86574083444614E-11+1284046.97454119i</v>
      </c>
      <c r="AA427" s="5" t="str">
        <f t="shared" si="126"/>
        <v>7.86563010948406E-11+1284028.89918687i</v>
      </c>
      <c r="AB427" s="5" t="str">
        <f t="shared" si="127"/>
        <v>7.86551941987854E-11+1284010.82960435i</v>
      </c>
      <c r="AC427" s="5"/>
      <c r="AD427" s="5" t="str">
        <f t="shared" si="128"/>
        <v>-2.20788083873631+1.15190201969066i</v>
      </c>
      <c r="AE427" s="5"/>
      <c r="AF427" s="5">
        <f t="shared" si="129"/>
        <v>6.201616061026372</v>
      </c>
    </row>
    <row r="428" spans="8:32" x14ac:dyDescent="0.15">
      <c r="H428">
        <v>422</v>
      </c>
      <c r="I428" s="5">
        <f t="shared" si="121"/>
        <v>100000</v>
      </c>
      <c r="J428" s="5">
        <f t="shared" si="122"/>
        <v>-21050</v>
      </c>
      <c r="L428" s="5">
        <f t="shared" si="135"/>
        <v>102194.38387700178</v>
      </c>
      <c r="M428" s="5">
        <f t="shared" si="136"/>
        <v>102192.94128754686</v>
      </c>
      <c r="N428" s="5">
        <f t="shared" si="137"/>
        <v>102191.49915721953</v>
      </c>
      <c r="O428" s="5">
        <f t="shared" si="138"/>
        <v>102190.05748603922</v>
      </c>
      <c r="P428" s="5">
        <f t="shared" si="139"/>
        <v>102188.61627402536</v>
      </c>
      <c r="Q428" s="5"/>
      <c r="R428" s="5">
        <f t="shared" si="130"/>
        <v>1284212.5025044959</v>
      </c>
      <c r="S428" s="5">
        <f t="shared" si="131"/>
        <v>1284194.3743907609</v>
      </c>
      <c r="T428" s="5">
        <f t="shared" si="132"/>
        <v>1284176.2520465937</v>
      </c>
      <c r="U428" s="5">
        <f t="shared" si="133"/>
        <v>1284158.1354722378</v>
      </c>
      <c r="V428" s="5">
        <f t="shared" si="134"/>
        <v>1284140.0246679378</v>
      </c>
      <c r="W428" s="5"/>
      <c r="X428" s="5" t="str">
        <f t="shared" si="123"/>
        <v>7.86675481608858E-11+1284212.5025045i</v>
      </c>
      <c r="Y428" s="5" t="str">
        <f t="shared" si="124"/>
        <v>7.86664376793591E-11+1284194.37439076i</v>
      </c>
      <c r="Z428" s="5" t="str">
        <f t="shared" si="125"/>
        <v>7.86653275512613E-11+1284176.25204659i</v>
      </c>
      <c r="AA428" s="5" t="str">
        <f t="shared" si="126"/>
        <v>7.86642177766073E-11+1284158.13547224i</v>
      </c>
      <c r="AB428" s="5" t="str">
        <f t="shared" si="127"/>
        <v>7.86631083554121E-11+1284140.02466794i</v>
      </c>
      <c r="AC428" s="5"/>
      <c r="AD428" s="5" t="str">
        <f t="shared" si="128"/>
        <v>2.71087425569033-0.0218642166498331i</v>
      </c>
      <c r="AE428" s="5"/>
      <c r="AF428" s="5">
        <f t="shared" si="129"/>
        <v>7.34931727413431</v>
      </c>
    </row>
    <row r="429" spans="8:32" x14ac:dyDescent="0.15">
      <c r="H429">
        <v>423</v>
      </c>
      <c r="I429" s="5">
        <f t="shared" si="121"/>
        <v>100000</v>
      </c>
      <c r="J429" s="5">
        <f t="shared" si="122"/>
        <v>-21100</v>
      </c>
      <c r="L429" s="5">
        <f t="shared" si="135"/>
        <v>102204.70143784971</v>
      </c>
      <c r="M429" s="5">
        <f t="shared" si="136"/>
        <v>102203.25556947783</v>
      </c>
      <c r="N429" s="5">
        <f t="shared" si="137"/>
        <v>102201.81016009452</v>
      </c>
      <c r="O429" s="5">
        <f t="shared" si="138"/>
        <v>102200.36520971928</v>
      </c>
      <c r="P429" s="5">
        <f t="shared" si="139"/>
        <v>102198.92071837158</v>
      </c>
      <c r="Q429" s="5"/>
      <c r="R429" s="5">
        <f t="shared" si="130"/>
        <v>1284342.1567979474</v>
      </c>
      <c r="S429" s="5">
        <f t="shared" si="131"/>
        <v>1284323.9874801266</v>
      </c>
      <c r="T429" s="5">
        <f t="shared" si="132"/>
        <v>1284305.8239301266</v>
      </c>
      <c r="U429" s="5">
        <f t="shared" si="133"/>
        <v>1284287.6661481918</v>
      </c>
      <c r="V429" s="5">
        <f t="shared" si="134"/>
        <v>1284269.5141345675</v>
      </c>
      <c r="W429" s="5"/>
      <c r="X429" s="5" t="str">
        <f t="shared" si="123"/>
        <v>7.86754904487505E-11+1284342.15679795i</v>
      </c>
      <c r="Y429" s="5" t="str">
        <f t="shared" si="124"/>
        <v>7.86743774431677E-11+1284323.98748013i</v>
      </c>
      <c r="Z429" s="5" t="str">
        <f t="shared" si="125"/>
        <v>7.86732647909068E-11+1284305.82393013i</v>
      </c>
      <c r="AA429" s="5" t="str">
        <f t="shared" si="126"/>
        <v>7.86721524919827E-11+1284287.66614819i</v>
      </c>
      <c r="AB429" s="5" t="str">
        <f t="shared" si="127"/>
        <v>7.86710405464105E-11+1284269.51413457i</v>
      </c>
      <c r="AC429" s="5"/>
      <c r="AD429" s="5" t="str">
        <f t="shared" si="128"/>
        <v>-2.12393788611088-2.01476899946944i</v>
      </c>
      <c r="AE429" s="5"/>
      <c r="AF429" s="5">
        <f t="shared" si="129"/>
        <v>8.5704062652802424</v>
      </c>
    </row>
    <row r="430" spans="8:32" x14ac:dyDescent="0.15">
      <c r="H430">
        <v>424</v>
      </c>
      <c r="I430" s="5">
        <f t="shared" si="121"/>
        <v>100000</v>
      </c>
      <c r="J430" s="5">
        <f t="shared" si="122"/>
        <v>-21150</v>
      </c>
      <c r="L430" s="5">
        <f t="shared" si="135"/>
        <v>102215.04241548794</v>
      </c>
      <c r="M430" s="5">
        <f t="shared" si="136"/>
        <v>102213.59326919292</v>
      </c>
      <c r="N430" s="5">
        <f t="shared" si="137"/>
        <v>102212.14458174723</v>
      </c>
      <c r="O430" s="5">
        <f t="shared" si="138"/>
        <v>102210.6963531704</v>
      </c>
      <c r="P430" s="5">
        <f t="shared" si="139"/>
        <v>102209.24858348191</v>
      </c>
      <c r="Q430" s="5"/>
      <c r="R430" s="5">
        <f t="shared" si="130"/>
        <v>1284472.1053554642</v>
      </c>
      <c r="S430" s="5">
        <f t="shared" si="131"/>
        <v>1284453.8948460463</v>
      </c>
      <c r="T430" s="5">
        <f t="shared" si="132"/>
        <v>1284435.6901026994</v>
      </c>
      <c r="U430" s="5">
        <f t="shared" si="133"/>
        <v>1284417.4911256686</v>
      </c>
      <c r="V430" s="5">
        <f t="shared" si="134"/>
        <v>1284399.2979151988</v>
      </c>
      <c r="W430" s="5"/>
      <c r="X430" s="5" t="str">
        <f t="shared" si="123"/>
        <v>7.86834507624735E-11+1284472.10535546i</v>
      </c>
      <c r="Y430" s="5" t="str">
        <f t="shared" si="124"/>
        <v>7.86823352335996E-11+1284453.89484605i</v>
      </c>
      <c r="Z430" s="5" t="str">
        <f t="shared" si="125"/>
        <v>7.86812200579405E-11+1284435.6901027i</v>
      </c>
      <c r="AA430" s="5" t="str">
        <f t="shared" si="126"/>
        <v>7.8680105235511E-11+1284417.49112567i</v>
      </c>
      <c r="AB430" s="5" t="str">
        <f t="shared" si="127"/>
        <v>7.86789907663261E-11+1284399.2979152i</v>
      </c>
      <c r="AC430" s="5"/>
      <c r="AD430" s="5" t="str">
        <f t="shared" si="128"/>
        <v>-0.775136980815768+3.04158426092829i</v>
      </c>
      <c r="AE430" s="5"/>
      <c r="AF430" s="5">
        <f t="shared" si="129"/>
        <v>9.8520721553548736</v>
      </c>
    </row>
    <row r="431" spans="8:32" x14ac:dyDescent="0.15">
      <c r="H431">
        <v>425</v>
      </c>
      <c r="I431" s="5">
        <f t="shared" si="121"/>
        <v>100000</v>
      </c>
      <c r="J431" s="5">
        <f t="shared" si="122"/>
        <v>-21200</v>
      </c>
      <c r="L431" s="5">
        <f t="shared" si="135"/>
        <v>102225.40680281003</v>
      </c>
      <c r="M431" s="5">
        <f t="shared" si="136"/>
        <v>102223.95437958757</v>
      </c>
      <c r="N431" s="5">
        <f t="shared" si="137"/>
        <v>102222.50241507494</v>
      </c>
      <c r="O431" s="5">
        <f t="shared" si="138"/>
        <v>102221.05090929168</v>
      </c>
      <c r="P431" s="5">
        <f t="shared" si="139"/>
        <v>102219.59986225734</v>
      </c>
      <c r="Q431" s="5"/>
      <c r="R431" s="5">
        <f t="shared" si="130"/>
        <v>1284602.3480877443</v>
      </c>
      <c r="S431" s="5">
        <f t="shared" si="131"/>
        <v>1284584.0963992418</v>
      </c>
      <c r="T431" s="5">
        <f t="shared" si="132"/>
        <v>1284565.8504750573</v>
      </c>
      <c r="U431" s="5">
        <f t="shared" si="133"/>
        <v>1284547.6103154358</v>
      </c>
      <c r="V431" s="5">
        <f t="shared" si="134"/>
        <v>1284529.3759206235</v>
      </c>
      <c r="W431" s="5"/>
      <c r="X431" s="5" t="str">
        <f t="shared" si="123"/>
        <v>7.86914290965843E-11+1284602.34808774i</v>
      </c>
      <c r="Y431" s="5" t="str">
        <f t="shared" si="124"/>
        <v>7.86903110451858E-11+1284584.09639924i</v>
      </c>
      <c r="Z431" s="5" t="str">
        <f t="shared" si="125"/>
        <v>7.86891933468947E-11+1284565.85047506i</v>
      </c>
      <c r="AA431" s="5" t="str">
        <f t="shared" si="126"/>
        <v>7.86880760017258E-11+1284547.61031544i</v>
      </c>
      <c r="AB431" s="5" t="str">
        <f t="shared" si="127"/>
        <v>7.86869590096943E-11+1284529.37592062i</v>
      </c>
      <c r="AC431" s="5"/>
      <c r="AD431" s="5" t="str">
        <f t="shared" si="128"/>
        <v>3.34166723939504+0.114263249970853i</v>
      </c>
      <c r="AE431" s="5"/>
      <c r="AF431" s="5">
        <f t="shared" si="129"/>
        <v>11.179796029139967</v>
      </c>
    </row>
    <row r="432" spans="8:32" x14ac:dyDescent="0.15">
      <c r="H432">
        <v>426</v>
      </c>
      <c r="I432" s="5">
        <f t="shared" si="121"/>
        <v>100000</v>
      </c>
      <c r="J432" s="5">
        <f t="shared" si="122"/>
        <v>-21250</v>
      </c>
      <c r="L432" s="5">
        <f t="shared" si="135"/>
        <v>102235.79459269634</v>
      </c>
      <c r="M432" s="5">
        <f t="shared" si="136"/>
        <v>102234.33889354399</v>
      </c>
      <c r="N432" s="5">
        <f t="shared" si="137"/>
        <v>102232.88365296168</v>
      </c>
      <c r="O432" s="5">
        <f t="shared" si="138"/>
        <v>102231.42887096903</v>
      </c>
      <c r="P432" s="5">
        <f t="shared" si="139"/>
        <v>102229.9745475856</v>
      </c>
      <c r="Q432" s="5"/>
      <c r="R432" s="5">
        <f t="shared" si="130"/>
        <v>1284732.8849053197</v>
      </c>
      <c r="S432" s="5">
        <f t="shared" si="131"/>
        <v>1284714.5920502681</v>
      </c>
      <c r="T432" s="5">
        <f t="shared" si="132"/>
        <v>1284696.304957778</v>
      </c>
      <c r="U432" s="5">
        <f t="shared" si="133"/>
        <v>1284678.0236280952</v>
      </c>
      <c r="V432" s="5">
        <f t="shared" si="134"/>
        <v>1284659.7480614658</v>
      </c>
      <c r="W432" s="5"/>
      <c r="X432" s="5" t="str">
        <f t="shared" si="123"/>
        <v>7.86994254456023E-11+1284732.88490532i</v>
      </c>
      <c r="Y432" s="5" t="str">
        <f t="shared" si="124"/>
        <v>7.86983048724472E-11+1284714.59205027i</v>
      </c>
      <c r="Z432" s="5" t="str">
        <f t="shared" si="125"/>
        <v>7.86971846522918E-11+1284696.30495778i</v>
      </c>
      <c r="AA432" s="5" t="str">
        <f t="shared" si="126"/>
        <v>7.8696064785151E-11+1284678.0236281i</v>
      </c>
      <c r="AB432" s="5" t="str">
        <f t="shared" si="127"/>
        <v>7.86949452710401E-11+1284659.74806147i</v>
      </c>
      <c r="AC432" s="5"/>
      <c r="AD432" s="5" t="str">
        <f t="shared" si="128"/>
        <v>0.398856851595801-3.51830993144158i</v>
      </c>
      <c r="AE432" s="5"/>
      <c r="AF432" s="5">
        <f t="shared" si="129"/>
        <v>12.537591561745373</v>
      </c>
    </row>
    <row r="433" spans="8:32" x14ac:dyDescent="0.15">
      <c r="H433">
        <v>427</v>
      </c>
      <c r="I433" s="5">
        <f t="shared" si="121"/>
        <v>100000</v>
      </c>
      <c r="J433" s="5">
        <f t="shared" si="122"/>
        <v>-21300</v>
      </c>
      <c r="L433" s="5">
        <f t="shared" si="135"/>
        <v>102246.20577801407</v>
      </c>
      <c r="M433" s="5">
        <f t="shared" si="136"/>
        <v>102244.74680393121</v>
      </c>
      <c r="N433" s="5">
        <f t="shared" si="137"/>
        <v>102243.28828827836</v>
      </c>
      <c r="O433" s="5">
        <f t="shared" si="138"/>
        <v>102241.83023107519</v>
      </c>
      <c r="P433" s="5">
        <f t="shared" si="139"/>
        <v>102240.37263234128</v>
      </c>
      <c r="Q433" s="5"/>
      <c r="R433" s="5">
        <f t="shared" si="130"/>
        <v>1284863.7157185571</v>
      </c>
      <c r="S433" s="5">
        <f t="shared" si="131"/>
        <v>1284845.3817095151</v>
      </c>
      <c r="T433" s="5">
        <f t="shared" si="132"/>
        <v>1284827.0534612746</v>
      </c>
      <c r="U433" s="5">
        <f t="shared" si="133"/>
        <v>1284808.7309740826</v>
      </c>
      <c r="V433" s="5">
        <f t="shared" si="134"/>
        <v>1284790.4142481852</v>
      </c>
      <c r="W433" s="5"/>
      <c r="X433" s="5" t="str">
        <f t="shared" si="123"/>
        <v>7.87074398040369E-11+1284863.71571856i</v>
      </c>
      <c r="Y433" s="5" t="str">
        <f t="shared" si="124"/>
        <v>7.87063167098944E-11+1284845.38170952i</v>
      </c>
      <c r="Z433" s="5" t="str">
        <f t="shared" si="125"/>
        <v>7.87051939686438E-11+1284827.05346127i</v>
      </c>
      <c r="AA433" s="5" t="str">
        <f t="shared" si="126"/>
        <v>7.87040715803001E-11+1284808.73097408i</v>
      </c>
      <c r="AB433" s="5" t="str">
        <f t="shared" si="127"/>
        <v>7.87029495448785E-11+1284790.41424819i</v>
      </c>
      <c r="AC433" s="5"/>
      <c r="AD433" s="5" t="str">
        <f t="shared" si="128"/>
        <v>-3.29830677743335-1.74053324543354i</v>
      </c>
      <c r="AE433" s="5"/>
      <c r="AF433" s="5">
        <f t="shared" si="129"/>
        <v>13.908283576522184</v>
      </c>
    </row>
    <row r="434" spans="8:32" x14ac:dyDescent="0.15">
      <c r="H434">
        <v>428</v>
      </c>
      <c r="I434" s="5">
        <f t="shared" si="121"/>
        <v>100000</v>
      </c>
      <c r="J434" s="5">
        <f t="shared" si="122"/>
        <v>-21350</v>
      </c>
      <c r="L434" s="5">
        <f t="shared" si="135"/>
        <v>102256.64035161726</v>
      </c>
      <c r="M434" s="5">
        <f t="shared" si="136"/>
        <v>102255.1781036051</v>
      </c>
      <c r="N434" s="5">
        <f t="shared" si="137"/>
        <v>102253.7163138827</v>
      </c>
      <c r="O434" s="5">
        <f t="shared" si="138"/>
        <v>102252.25498246971</v>
      </c>
      <c r="P434" s="5">
        <f t="shared" si="139"/>
        <v>102250.79410938577</v>
      </c>
      <c r="Q434" s="5"/>
      <c r="R434" s="5">
        <f t="shared" si="130"/>
        <v>1284994.8404376574</v>
      </c>
      <c r="S434" s="5">
        <f t="shared" si="131"/>
        <v>1284976.4652872065</v>
      </c>
      <c r="T434" s="5">
        <f t="shared" si="132"/>
        <v>1284958.0958957947</v>
      </c>
      <c r="U434" s="5">
        <f t="shared" si="133"/>
        <v>1284939.7322636687</v>
      </c>
      <c r="V434" s="5">
        <f t="shared" si="134"/>
        <v>1284921.3743910752</v>
      </c>
      <c r="W434" s="5"/>
      <c r="X434" s="5" t="str">
        <f t="shared" si="123"/>
        <v>7.87154721663872E-11+1284994.84043766i</v>
      </c>
      <c r="Y434" s="5" t="str">
        <f t="shared" si="124"/>
        <v>7.8714346552028E-11+1284976.46528721i</v>
      </c>
      <c r="Z434" s="5" t="str">
        <f t="shared" si="125"/>
        <v>7.87132212904528E-11+1284958.09589579i</v>
      </c>
      <c r="AA434" s="5" t="str">
        <f t="shared" si="126"/>
        <v>7.87120963816765E-11+1284939.73226367i</v>
      </c>
      <c r="AB434" s="5" t="str">
        <f t="shared" si="127"/>
        <v>7.87109718257143E-11+1284921.37439108i</v>
      </c>
      <c r="AC434" s="5"/>
      <c r="AD434" s="5" t="str">
        <f t="shared" si="128"/>
        <v>-3.57064820434457+1.58880107627292i</v>
      </c>
      <c r="AE434" s="5"/>
      <c r="AF434" s="5">
        <f t="shared" si="129"/>
        <v>15.273817459155095</v>
      </c>
    </row>
    <row r="435" spans="8:32" x14ac:dyDescent="0.15">
      <c r="H435">
        <v>429</v>
      </c>
      <c r="I435" s="5">
        <f t="shared" si="121"/>
        <v>100000</v>
      </c>
      <c r="J435" s="5">
        <f t="shared" si="122"/>
        <v>-21400</v>
      </c>
      <c r="L435" s="5">
        <f t="shared" si="135"/>
        <v>102267.0983063468</v>
      </c>
      <c r="M435" s="5">
        <f t="shared" si="136"/>
        <v>102265.63278540841</v>
      </c>
      <c r="N435" s="5">
        <f t="shared" si="137"/>
        <v>102264.16772261924</v>
      </c>
      <c r="O435" s="5">
        <f t="shared" si="138"/>
        <v>102262.70311799899</v>
      </c>
      <c r="P435" s="5">
        <f t="shared" si="139"/>
        <v>102261.23897156732</v>
      </c>
      <c r="Q435" s="5"/>
      <c r="R435" s="5">
        <f t="shared" si="130"/>
        <v>1285126.2589726571</v>
      </c>
      <c r="S435" s="5">
        <f t="shared" si="131"/>
        <v>1285107.8426934022</v>
      </c>
      <c r="T435" s="5">
        <f t="shared" si="132"/>
        <v>1285089.4321714202</v>
      </c>
      <c r="U435" s="5">
        <f t="shared" si="133"/>
        <v>1285071.0274069586</v>
      </c>
      <c r="V435" s="5">
        <f t="shared" si="134"/>
        <v>1285052.6284002645</v>
      </c>
      <c r="W435" s="5"/>
      <c r="X435" s="5" t="str">
        <f t="shared" si="123"/>
        <v>7.87235225271423E-11+1285126.25897266i</v>
      </c>
      <c r="Y435" s="5" t="str">
        <f t="shared" si="124"/>
        <v>7.87223943933386E-11+1285107.8426934i</v>
      </c>
      <c r="Z435" s="5" t="str">
        <f t="shared" si="125"/>
        <v>7.87212666122106E-11+1285089.43217142i</v>
      </c>
      <c r="AA435" s="5" t="str">
        <f t="shared" si="126"/>
        <v>7.87201391837734E-11+1285071.02740696i</v>
      </c>
      <c r="AB435" s="5" t="str">
        <f t="shared" si="127"/>
        <v>7.87190121080423E-11+1285052.62840026i</v>
      </c>
      <c r="AC435" s="5"/>
      <c r="AD435" s="5" t="str">
        <f t="shared" si="128"/>
        <v>-2.10177166647168+3.49258499311636i</v>
      </c>
      <c r="AE435" s="5"/>
      <c r="AF435" s="5">
        <f t="shared" si="129"/>
        <v>16.615594072124743</v>
      </c>
    </row>
    <row r="436" spans="8:32" x14ac:dyDescent="0.15">
      <c r="H436">
        <v>430</v>
      </c>
      <c r="I436" s="5">
        <f t="shared" si="121"/>
        <v>100000</v>
      </c>
      <c r="J436" s="5">
        <f t="shared" si="122"/>
        <v>-21450</v>
      </c>
      <c r="L436" s="5">
        <f t="shared" si="135"/>
        <v>102277.57963503047</v>
      </c>
      <c r="M436" s="5">
        <f t="shared" si="136"/>
        <v>102276.11084217076</v>
      </c>
      <c r="N436" s="5">
        <f t="shared" si="137"/>
        <v>102274.64250731947</v>
      </c>
      <c r="O436" s="5">
        <f t="shared" si="138"/>
        <v>102273.17463049635</v>
      </c>
      <c r="P436" s="5">
        <f t="shared" si="139"/>
        <v>102271.70721172108</v>
      </c>
      <c r="Q436" s="5"/>
      <c r="R436" s="5">
        <f t="shared" si="130"/>
        <v>1285257.9712334271</v>
      </c>
      <c r="S436" s="5">
        <f t="shared" si="131"/>
        <v>1285239.5138379962</v>
      </c>
      <c r="T436" s="5">
        <f t="shared" si="132"/>
        <v>1285221.0621980689</v>
      </c>
      <c r="U436" s="5">
        <f t="shared" si="133"/>
        <v>1285202.6163138933</v>
      </c>
      <c r="V436" s="5">
        <f t="shared" si="134"/>
        <v>1285184.1761857169</v>
      </c>
      <c r="W436" s="5"/>
      <c r="X436" s="5" t="str">
        <f t="shared" si="123"/>
        <v>7.8731590880781E-11+1285257.97123343i</v>
      </c>
      <c r="Y436" s="5" t="str">
        <f t="shared" si="124"/>
        <v>7.87304602283063E-11+1285239.513838i</v>
      </c>
      <c r="Z436" s="5" t="str">
        <f t="shared" si="125"/>
        <v>7.8729329928399E-11+1285221.06219807i</v>
      </c>
      <c r="AA436" s="5" t="str">
        <f t="shared" si="126"/>
        <v>7.87281999810741E-11+1285202.61631389i</v>
      </c>
      <c r="AB436" s="5" t="str">
        <f t="shared" si="127"/>
        <v>7.87270703863469E-11+1285184.17618572i</v>
      </c>
      <c r="AC436" s="5"/>
      <c r="AD436" s="5" t="str">
        <f t="shared" si="128"/>
        <v>-0.944478772110463+4.12586727971391i</v>
      </c>
      <c r="AE436" s="5"/>
      <c r="AF436" s="5">
        <f t="shared" si="129"/>
        <v>17.914820960781149</v>
      </c>
    </row>
    <row r="437" spans="8:32" x14ac:dyDescent="0.15">
      <c r="H437">
        <v>431</v>
      </c>
      <c r="I437" s="5">
        <f t="shared" si="121"/>
        <v>100000</v>
      </c>
      <c r="J437" s="5">
        <f t="shared" si="122"/>
        <v>-21500</v>
      </c>
      <c r="L437" s="5">
        <f t="shared" si="135"/>
        <v>102288.08433048299</v>
      </c>
      <c r="M437" s="5">
        <f t="shared" si="136"/>
        <v>102286.61226670869</v>
      </c>
      <c r="N437" s="5">
        <f t="shared" si="137"/>
        <v>102285.14066080176</v>
      </c>
      <c r="O437" s="5">
        <f t="shared" si="138"/>
        <v>102283.66951278195</v>
      </c>
      <c r="P437" s="5">
        <f t="shared" si="139"/>
        <v>102282.19882266904</v>
      </c>
      <c r="Q437" s="5"/>
      <c r="R437" s="5">
        <f t="shared" si="130"/>
        <v>1285389.9771296743</v>
      </c>
      <c r="S437" s="5">
        <f t="shared" si="131"/>
        <v>1285371.4786307185</v>
      </c>
      <c r="T437" s="5">
        <f t="shared" si="132"/>
        <v>1285352.9858854937</v>
      </c>
      <c r="U437" s="5">
        <f t="shared" si="133"/>
        <v>1285334.4988942484</v>
      </c>
      <c r="V437" s="5">
        <f t="shared" si="134"/>
        <v>1285316.0176572306</v>
      </c>
      <c r="W437" s="5"/>
      <c r="X437" s="5" t="str">
        <f t="shared" si="123"/>
        <v>7.87396772217723E-11+1285389.97712967i</v>
      </c>
      <c r="Y437" s="5" t="str">
        <f t="shared" si="124"/>
        <v>7.87385440514017E-11+1285371.47863072i</v>
      </c>
      <c r="Z437" s="5" t="str">
        <f t="shared" si="125"/>
        <v>7.87374112334897E-11+1285352.98588549i</v>
      </c>
      <c r="AA437" s="5" t="str">
        <f t="shared" si="126"/>
        <v>7.87362787680517E-11+1285334.49889425i</v>
      </c>
      <c r="AB437" s="5" t="str">
        <f t="shared" si="127"/>
        <v>7.87351466551028E-11+1285316.01765723i</v>
      </c>
      <c r="AC437" s="5"/>
      <c r="AD437" s="5" t="str">
        <f t="shared" si="128"/>
        <v>-0.877972929901994+4.28742785356173i</v>
      </c>
      <c r="AE437" s="5"/>
      <c r="AF437" s="5">
        <f t="shared" si="129"/>
        <v>19.152874065137638</v>
      </c>
    </row>
    <row r="438" spans="8:32" x14ac:dyDescent="0.15">
      <c r="H438">
        <v>432</v>
      </c>
      <c r="I438" s="5">
        <f t="shared" si="121"/>
        <v>100000</v>
      </c>
      <c r="J438" s="5">
        <f t="shared" si="122"/>
        <v>-21550</v>
      </c>
      <c r="L438" s="5">
        <f t="shared" si="135"/>
        <v>102298.61238550599</v>
      </c>
      <c r="M438" s="5">
        <f t="shared" si="136"/>
        <v>102297.13705182564</v>
      </c>
      <c r="N438" s="5">
        <f t="shared" si="137"/>
        <v>102295.66217587137</v>
      </c>
      <c r="O438" s="5">
        <f t="shared" si="138"/>
        <v>102294.18775766295</v>
      </c>
      <c r="P438" s="5">
        <f t="shared" si="139"/>
        <v>102292.71379722017</v>
      </c>
      <c r="Q438" s="5"/>
      <c r="R438" s="5">
        <f t="shared" si="130"/>
        <v>1285522.2765709418</v>
      </c>
      <c r="S438" s="5">
        <f t="shared" si="131"/>
        <v>1285503.7369811346</v>
      </c>
      <c r="T438" s="5">
        <f t="shared" si="132"/>
        <v>1285485.203143283</v>
      </c>
      <c r="U438" s="5">
        <f t="shared" si="133"/>
        <v>1285466.6750576354</v>
      </c>
      <c r="V438" s="5">
        <f t="shared" si="134"/>
        <v>1285448.1527244407</v>
      </c>
      <c r="W438" s="5"/>
      <c r="X438" s="5" t="str">
        <f t="shared" si="123"/>
        <v>7.8747781544575E-11+1285522.27657094i</v>
      </c>
      <c r="Y438" s="5" t="str">
        <f t="shared" si="124"/>
        <v>7.87466458570847E-11+1285503.73698113i</v>
      </c>
      <c r="Z438" s="5" t="str">
        <f t="shared" si="125"/>
        <v>7.87455105219443E-11+1285485.20314328i</v>
      </c>
      <c r="AA438" s="5" t="str">
        <f t="shared" si="126"/>
        <v>7.87443755391692E-11+1285466.67505764i</v>
      </c>
      <c r="AB438" s="5" t="str">
        <f t="shared" si="127"/>
        <v>7.87432409087744E-11+1285448.15272444i</v>
      </c>
      <c r="AC438" s="5"/>
      <c r="AD438" s="5" t="str">
        <f t="shared" si="128"/>
        <v>-2.05105269898061+4.01308399048343i</v>
      </c>
      <c r="AE438" s="5"/>
      <c r="AF438" s="5">
        <f t="shared" si="129"/>
        <v>20.311660288670062</v>
      </c>
    </row>
    <row r="439" spans="8:32" x14ac:dyDescent="0.15">
      <c r="H439">
        <v>433</v>
      </c>
      <c r="I439" s="5">
        <f t="shared" si="121"/>
        <v>100000</v>
      </c>
      <c r="J439" s="5">
        <f t="shared" si="122"/>
        <v>-21600</v>
      </c>
      <c r="L439" s="5">
        <f t="shared" si="135"/>
        <v>102309.16379288808</v>
      </c>
      <c r="M439" s="5">
        <f t="shared" si="136"/>
        <v>102307.68519031207</v>
      </c>
      <c r="N439" s="5">
        <f t="shared" si="137"/>
        <v>102306.20704532057</v>
      </c>
      <c r="O439" s="5">
        <f t="shared" si="138"/>
        <v>102304.72935793339</v>
      </c>
      <c r="P439" s="5">
        <f t="shared" si="139"/>
        <v>102303.2521281704</v>
      </c>
      <c r="Q439" s="5"/>
      <c r="R439" s="5">
        <f t="shared" si="130"/>
        <v>1285654.8694666082</v>
      </c>
      <c r="S439" s="5">
        <f t="shared" si="131"/>
        <v>1285636.2887986468</v>
      </c>
      <c r="T439" s="5">
        <f t="shared" si="132"/>
        <v>1285617.7138808616</v>
      </c>
      <c r="U439" s="5">
        <f t="shared" si="133"/>
        <v>1285599.1447135024</v>
      </c>
      <c r="V439" s="5">
        <f t="shared" si="134"/>
        <v>1285580.5812968179</v>
      </c>
      <c r="W439" s="5"/>
      <c r="X439" s="5" t="str">
        <f t="shared" si="123"/>
        <v>7.87559038436379E-11+1285654.86946661i</v>
      </c>
      <c r="Y439" s="5" t="str">
        <f t="shared" si="124"/>
        <v>7.87547656398057E-11+1285636.28879865i</v>
      </c>
      <c r="Z439" s="5" t="str">
        <f t="shared" si="125"/>
        <v>7.87536277882145E-11+1285617.71388086i</v>
      </c>
      <c r="AA439" s="5" t="str">
        <f t="shared" si="126"/>
        <v>7.87524902888795E-11+1285599.1447135i</v>
      </c>
      <c r="AB439" s="5" t="str">
        <f t="shared" si="127"/>
        <v>7.87513531418161E-11+1285580.58129682i</v>
      </c>
      <c r="AC439" s="5"/>
      <c r="AD439" s="5" t="str">
        <f t="shared" si="128"/>
        <v>-3.97870158070699+2.35455029432348i</v>
      </c>
      <c r="AE439" s="5"/>
      <c r="AF439" s="5">
        <f t="shared" si="129"/>
        <v>21.373973356819086</v>
      </c>
    </row>
    <row r="440" spans="8:32" x14ac:dyDescent="0.15">
      <c r="H440">
        <v>434</v>
      </c>
      <c r="I440" s="5">
        <f t="shared" si="121"/>
        <v>100000</v>
      </c>
      <c r="J440" s="5">
        <f t="shared" si="122"/>
        <v>-21650</v>
      </c>
      <c r="L440" s="5">
        <f t="shared" si="135"/>
        <v>102319.73854540482</v>
      </c>
      <c r="M440" s="5">
        <f t="shared" si="136"/>
        <v>102318.25667494535</v>
      </c>
      <c r="N440" s="5">
        <f t="shared" si="137"/>
        <v>102316.77526192857</v>
      </c>
      <c r="O440" s="5">
        <f t="shared" si="138"/>
        <v>102315.29430637436</v>
      </c>
      <c r="P440" s="5">
        <f t="shared" si="139"/>
        <v>102313.81380830254</v>
      </c>
      <c r="Q440" s="5"/>
      <c r="R440" s="5">
        <f t="shared" si="130"/>
        <v>1285787.7557258888</v>
      </c>
      <c r="S440" s="5">
        <f t="shared" si="131"/>
        <v>1285769.1339924925</v>
      </c>
      <c r="T440" s="5">
        <f t="shared" si="132"/>
        <v>1285750.5180074908</v>
      </c>
      <c r="U440" s="5">
        <f t="shared" si="133"/>
        <v>1285731.9077711331</v>
      </c>
      <c r="V440" s="5">
        <f t="shared" si="134"/>
        <v>1285713.3032836688</v>
      </c>
      <c r="W440" s="5"/>
      <c r="X440" s="5" t="str">
        <f t="shared" si="123"/>
        <v>7.87640441133997E-11+1285787.75572589i</v>
      </c>
      <c r="Y440" s="5" t="str">
        <f t="shared" si="124"/>
        <v>7.87629033940048E-11+1285769.13399249i</v>
      </c>
      <c r="Z440" s="5" t="str">
        <f t="shared" si="125"/>
        <v>7.87617630267418E-11+1285750.51800749i</v>
      </c>
      <c r="AA440" s="5" t="str">
        <f t="shared" si="126"/>
        <v>7.87606230116258E-11+1285731.90777113i</v>
      </c>
      <c r="AB440" s="5" t="str">
        <f t="shared" si="127"/>
        <v>7.87594833486722E-11+1285713.30328367i</v>
      </c>
      <c r="AC440" s="5"/>
      <c r="AD440" s="5" t="str">
        <f t="shared" si="128"/>
        <v>-4.48052924008609-1.49956412006757i</v>
      </c>
      <c r="AE440" s="5"/>
      <c r="AF440" s="5">
        <f t="shared" si="129"/>
        <v>22.323834821460462</v>
      </c>
    </row>
    <row r="441" spans="8:32" x14ac:dyDescent="0.15">
      <c r="H441">
        <v>435</v>
      </c>
      <c r="I441" s="5">
        <f t="shared" ref="I441:I504" si="140">I440-$J$1</f>
        <v>100000</v>
      </c>
      <c r="J441" s="5">
        <f t="shared" ref="J441:J504" si="141">J440-$J$2</f>
        <v>-21700</v>
      </c>
      <c r="L441" s="5">
        <f t="shared" si="135"/>
        <v>102330.33663581881</v>
      </c>
      <c r="M441" s="5">
        <f t="shared" si="136"/>
        <v>102328.85149848991</v>
      </c>
      <c r="N441" s="5">
        <f t="shared" si="137"/>
        <v>102327.36681846163</v>
      </c>
      <c r="O441" s="5">
        <f t="shared" si="138"/>
        <v>102325.88259575385</v>
      </c>
      <c r="P441" s="5">
        <f t="shared" si="139"/>
        <v>102324.39883038649</v>
      </c>
      <c r="Q441" s="5"/>
      <c r="R441" s="5">
        <f t="shared" si="130"/>
        <v>1285920.9352578353</v>
      </c>
      <c r="S441" s="5">
        <f t="shared" si="131"/>
        <v>1285902.2724717471</v>
      </c>
      <c r="T441" s="5">
        <f t="shared" si="132"/>
        <v>1285883.615432268</v>
      </c>
      <c r="U441" s="5">
        <f t="shared" si="133"/>
        <v>1285864.9641396478</v>
      </c>
      <c r="V441" s="5">
        <f t="shared" si="134"/>
        <v>1285846.318594137</v>
      </c>
      <c r="W441" s="5"/>
      <c r="X441" s="5" t="str">
        <f t="shared" ref="X441:X504" si="142">IMPRODUCT($F$7,R441,$X$2)</f>
        <v>7.87722023482892E-11+1285920.93525784i</v>
      </c>
      <c r="Y441" s="5" t="str">
        <f t="shared" ref="Y441:Y504" si="143">IMPRODUCT($F$8,S441,$X$2)</f>
        <v>7.87710591141122E-11+1285902.27247175i</v>
      </c>
      <c r="Z441" s="5" t="str">
        <f t="shared" ref="Z441:Z504" si="144">IMPRODUCT($F$9,T441,$X$2)</f>
        <v>7.87699162319577E-11+1285883.61543227i</v>
      </c>
      <c r="AA441" s="5" t="str">
        <f t="shared" ref="AA441:AA504" si="145">IMPRODUCT($F$10,U441,$X$2)</f>
        <v>7.87687737018409E-11+1285864.96413965i</v>
      </c>
      <c r="AB441" s="5" t="str">
        <f t="shared" ref="AB441:AB504" si="146">IMPRODUCT($F$11,V441,$X$2)</f>
        <v>7.87676315237772E-11+1285846.31859414i</v>
      </c>
      <c r="AC441" s="5"/>
      <c r="AD441" s="5" t="str">
        <f t="shared" ref="AD441:AD504" si="147">IMSUM(IMEXP(X441),IMEXP(Y441),IMEXP(Z441),IMEXP(AA441),IMEXP(AB441))</f>
        <v>-0.467013185100562-4.7883934270423i</v>
      </c>
      <c r="AE441" s="5"/>
      <c r="AF441" s="5">
        <f t="shared" ref="AF441:AF504" si="148">(IMABS(AD441))^2</f>
        <v>23.146812927199672</v>
      </c>
    </row>
    <row r="442" spans="8:32" x14ac:dyDescent="0.15">
      <c r="H442">
        <v>436</v>
      </c>
      <c r="I442" s="5">
        <f t="shared" si="140"/>
        <v>100000</v>
      </c>
      <c r="J442" s="5">
        <f t="shared" si="141"/>
        <v>-21750</v>
      </c>
      <c r="L442" s="5">
        <f t="shared" si="135"/>
        <v>102340.95805687965</v>
      </c>
      <c r="M442" s="5">
        <f t="shared" si="136"/>
        <v>102339.46965369715</v>
      </c>
      <c r="N442" s="5">
        <f t="shared" si="137"/>
        <v>102337.98170767294</v>
      </c>
      <c r="O442" s="5">
        <f t="shared" si="138"/>
        <v>102336.49421882693</v>
      </c>
      <c r="P442" s="5">
        <f t="shared" si="139"/>
        <v>102335.00718717912</v>
      </c>
      <c r="Q442" s="5"/>
      <c r="R442" s="5">
        <f t="shared" si="130"/>
        <v>1286054.407971337</v>
      </c>
      <c r="S442" s="5">
        <f t="shared" si="131"/>
        <v>1286035.7041453221</v>
      </c>
      <c r="T442" s="5">
        <f t="shared" si="132"/>
        <v>1286017.0060641277</v>
      </c>
      <c r="U442" s="5">
        <f t="shared" si="133"/>
        <v>1285998.3137280042</v>
      </c>
      <c r="V442" s="5">
        <f t="shared" si="134"/>
        <v>1285979.6271372023</v>
      </c>
      <c r="W442" s="5"/>
      <c r="X442" s="5" t="str">
        <f t="shared" si="142"/>
        <v>7.87803785427252E-11+1286054.40797134i</v>
      </c>
      <c r="Y442" s="5" t="str">
        <f t="shared" si="143"/>
        <v>7.8779232794548E-11+1286035.70414532i</v>
      </c>
      <c r="Z442" s="5" t="str">
        <f t="shared" si="144"/>
        <v>7.87780873982838E-11+1286017.00606413i</v>
      </c>
      <c r="AA442" s="5" t="str">
        <f t="shared" si="145"/>
        <v>7.87769423539478E-11+1285998.313728i</v>
      </c>
      <c r="AB442" s="5" t="str">
        <f t="shared" si="146"/>
        <v>7.87757976615553E-11+1285979.6271372i</v>
      </c>
      <c r="AC442" s="5"/>
      <c r="AD442" s="5" t="str">
        <f t="shared" si="147"/>
        <v>4.7594317909694-1.08541240930908i</v>
      </c>
      <c r="AE442" s="5"/>
      <c r="AF442" s="5">
        <f t="shared" si="148"/>
        <v>23.830311071172336</v>
      </c>
    </row>
    <row r="443" spans="8:32" x14ac:dyDescent="0.15">
      <c r="H443">
        <v>437</v>
      </c>
      <c r="I443" s="5">
        <f t="shared" si="140"/>
        <v>100000</v>
      </c>
      <c r="J443" s="5">
        <f t="shared" si="141"/>
        <v>-21800</v>
      </c>
      <c r="L443" s="5">
        <f t="shared" si="135"/>
        <v>102351.60280132403</v>
      </c>
      <c r="M443" s="5">
        <f t="shared" si="136"/>
        <v>102350.11113330556</v>
      </c>
      <c r="N443" s="5">
        <f t="shared" si="137"/>
        <v>102348.61992230281</v>
      </c>
      <c r="O443" s="5">
        <f t="shared" si="138"/>
        <v>102347.12916833574</v>
      </c>
      <c r="P443" s="5">
        <f t="shared" si="139"/>
        <v>102345.63887142432</v>
      </c>
      <c r="Q443" s="5"/>
      <c r="R443" s="5">
        <f t="shared" si="130"/>
        <v>1286188.1737751202</v>
      </c>
      <c r="S443" s="5">
        <f t="shared" si="131"/>
        <v>1286169.4289219666</v>
      </c>
      <c r="T443" s="5">
        <f t="shared" si="132"/>
        <v>1286150.6898118418</v>
      </c>
      <c r="U443" s="5">
        <f t="shared" si="133"/>
        <v>1286131.9564449969</v>
      </c>
      <c r="V443" s="5">
        <f t="shared" si="134"/>
        <v>1286113.2288216825</v>
      </c>
      <c r="W443" s="5"/>
      <c r="X443" s="5" t="str">
        <f t="shared" si="142"/>
        <v>7.87885726911164E-11+1286188.17377512i</v>
      </c>
      <c r="Y443" s="5" t="str">
        <f t="shared" si="143"/>
        <v>7.87874244297225E-11+1286169.42892197i</v>
      </c>
      <c r="Z443" s="5" t="str">
        <f t="shared" si="144"/>
        <v>7.87862765201317E-11+1286150.68981184i</v>
      </c>
      <c r="AA443" s="5" t="str">
        <f t="shared" si="145"/>
        <v>7.87851289623594E-11+1286131.956445i</v>
      </c>
      <c r="AB443" s="5" t="str">
        <f t="shared" si="146"/>
        <v>7.8783981756421E-11+1286113.22882168i</v>
      </c>
      <c r="AC443" s="5"/>
      <c r="AD443" s="5" t="str">
        <f t="shared" si="147"/>
        <v>0.286702409210271+4.9276385812018i</v>
      </c>
      <c r="AE443" s="5"/>
      <c r="AF443" s="5">
        <f t="shared" si="148"/>
        <v>24.363820258395467</v>
      </c>
    </row>
    <row r="444" spans="8:32" x14ac:dyDescent="0.15">
      <c r="H444">
        <v>438</v>
      </c>
      <c r="I444" s="5">
        <f t="shared" si="140"/>
        <v>100000</v>
      </c>
      <c r="J444" s="5">
        <f t="shared" si="141"/>
        <v>-21850</v>
      </c>
      <c r="L444" s="5">
        <f t="shared" si="135"/>
        <v>102362.27086187566</v>
      </c>
      <c r="M444" s="5">
        <f t="shared" si="136"/>
        <v>102360.77593004071</v>
      </c>
      <c r="N444" s="5">
        <f t="shared" si="137"/>
        <v>102359.28145507861</v>
      </c>
      <c r="O444" s="5">
        <f t="shared" si="138"/>
        <v>102357.78743700941</v>
      </c>
      <c r="P444" s="5">
        <f t="shared" si="139"/>
        <v>102356.29387585308</v>
      </c>
      <c r="Q444" s="5"/>
      <c r="R444" s="5">
        <f t="shared" si="130"/>
        <v>1286322.2325777484</v>
      </c>
      <c r="S444" s="5">
        <f t="shared" si="131"/>
        <v>1286303.4467102671</v>
      </c>
      <c r="T444" s="5">
        <f t="shared" si="132"/>
        <v>1286284.6665840198</v>
      </c>
      <c r="U444" s="5">
        <f t="shared" si="133"/>
        <v>1286265.8921992574</v>
      </c>
      <c r="V444" s="5">
        <f t="shared" si="134"/>
        <v>1286247.1235562318</v>
      </c>
      <c r="W444" s="5"/>
      <c r="X444" s="5" t="str">
        <f t="shared" si="142"/>
        <v>7.87967847878618E-11+1286322.23257775i</v>
      </c>
      <c r="Y444" s="5" t="str">
        <f t="shared" si="143"/>
        <v>7.87956340140358E-11+1286303.44671027i</v>
      </c>
      <c r="Z444" s="5" t="str">
        <f t="shared" si="144"/>
        <v>7.87944835919031E-11+1286284.66658402i</v>
      </c>
      <c r="AA444" s="5" t="str">
        <f t="shared" si="145"/>
        <v>7.87933335214789E-11+1286265.89219926i</v>
      </c>
      <c r="AB444" s="5" t="str">
        <f t="shared" si="146"/>
        <v>7.87921838027787E-11+1286247.12355623i</v>
      </c>
      <c r="AC444" s="5"/>
      <c r="AD444" s="5" t="str">
        <f t="shared" si="147"/>
        <v>-4.57928164313998-1.94147087246333i</v>
      </c>
      <c r="AE444" s="5"/>
      <c r="AF444" s="5">
        <f t="shared" si="148"/>
        <v>24.739129515822324</v>
      </c>
    </row>
    <row r="445" spans="8:32" x14ac:dyDescent="0.15">
      <c r="H445">
        <v>439</v>
      </c>
      <c r="I445" s="5">
        <f t="shared" si="140"/>
        <v>100000</v>
      </c>
      <c r="J445" s="5">
        <f t="shared" si="141"/>
        <v>-21900</v>
      </c>
      <c r="L445" s="5">
        <f t="shared" si="135"/>
        <v>102372.96223124542</v>
      </c>
      <c r="M445" s="5">
        <f t="shared" si="136"/>
        <v>102371.4640366152</v>
      </c>
      <c r="N445" s="5">
        <f t="shared" si="137"/>
        <v>102369.96629871477</v>
      </c>
      <c r="O445" s="5">
        <f t="shared" si="138"/>
        <v>102368.46901756419</v>
      </c>
      <c r="P445" s="5">
        <f t="shared" si="139"/>
        <v>102366.97219318348</v>
      </c>
      <c r="Q445" s="5"/>
      <c r="R445" s="5">
        <f t="shared" si="130"/>
        <v>1286456.5842876239</v>
      </c>
      <c r="S445" s="5">
        <f t="shared" si="131"/>
        <v>1286437.7574186481</v>
      </c>
      <c r="T445" s="5">
        <f t="shared" si="132"/>
        <v>1286418.9362891081</v>
      </c>
      <c r="U445" s="5">
        <f t="shared" si="133"/>
        <v>1286400.1208992561</v>
      </c>
      <c r="V445" s="5">
        <f t="shared" si="134"/>
        <v>1286381.3112493434</v>
      </c>
      <c r="W445" s="5"/>
      <c r="X445" s="5" t="str">
        <f t="shared" si="142"/>
        <v>7.88050148273502E-11+1286456.58428762i</v>
      </c>
      <c r="Y445" s="5" t="str">
        <f t="shared" si="143"/>
        <v>7.88038615418783E-11+1286437.75741865i</v>
      </c>
      <c r="Z445" s="5" t="str">
        <f t="shared" si="144"/>
        <v>7.88027086079896E-11+1286418.93628911i</v>
      </c>
      <c r="AA445" s="5" t="str">
        <f t="shared" si="145"/>
        <v>7.88015560256993E-11+1286400.12089926i</v>
      </c>
      <c r="AB445" s="5" t="str">
        <f t="shared" si="146"/>
        <v>7.88004037950229E-11+1286381.31124934i</v>
      </c>
      <c r="AC445" s="5"/>
      <c r="AD445" s="5" t="str">
        <f t="shared" si="147"/>
        <v>4.56545826115309-2.0265932401278i</v>
      </c>
      <c r="AE445" s="5"/>
      <c r="AF445" s="5">
        <f t="shared" si="148"/>
        <v>24.950489295262692</v>
      </c>
    </row>
    <row r="446" spans="8:32" x14ac:dyDescent="0.15">
      <c r="H446">
        <v>440</v>
      </c>
      <c r="I446" s="5">
        <f t="shared" si="140"/>
        <v>100000</v>
      </c>
      <c r="J446" s="5">
        <f t="shared" si="141"/>
        <v>-21950</v>
      </c>
      <c r="L446" s="5">
        <f t="shared" si="135"/>
        <v>102383.67690213124</v>
      </c>
      <c r="M446" s="5">
        <f t="shared" si="136"/>
        <v>102382.17544572883</v>
      </c>
      <c r="N446" s="5">
        <f t="shared" si="137"/>
        <v>102380.67444591288</v>
      </c>
      <c r="O446" s="5">
        <f t="shared" si="138"/>
        <v>102379.17390270348</v>
      </c>
      <c r="P446" s="5">
        <f t="shared" si="139"/>
        <v>102377.67381612067</v>
      </c>
      <c r="Q446" s="5"/>
      <c r="R446" s="5">
        <f t="shared" si="130"/>
        <v>1286591.2288129858</v>
      </c>
      <c r="S446" s="5">
        <f t="shared" si="131"/>
        <v>1286572.360955372</v>
      </c>
      <c r="T446" s="5">
        <f t="shared" si="132"/>
        <v>1286553.4988353928</v>
      </c>
      <c r="U446" s="5">
        <f t="shared" si="133"/>
        <v>1286534.6424533005</v>
      </c>
      <c r="V446" s="5">
        <f t="shared" si="134"/>
        <v>1286515.7918093472</v>
      </c>
      <c r="W446" s="5"/>
      <c r="X446" s="5" t="str">
        <f t="shared" si="142"/>
        <v>7.88132628039606E-11+1286591.22881299i</v>
      </c>
      <c r="Y446" s="5" t="str">
        <f t="shared" si="143"/>
        <v>7.88121070076305E-11+1286572.36095537i</v>
      </c>
      <c r="Z446" s="5" t="str">
        <f t="shared" si="144"/>
        <v>7.8810951562773E-11+1286553.49883539i</v>
      </c>
      <c r="AA446" s="5" t="str">
        <f t="shared" si="145"/>
        <v>7.88097964694038E-11+1286534.6424533i</v>
      </c>
      <c r="AB446" s="5" t="str">
        <f t="shared" si="146"/>
        <v>7.88086417275381E-11+1286515.79180935i</v>
      </c>
      <c r="AC446" s="5"/>
      <c r="AD446" s="5" t="str">
        <f t="shared" si="147"/>
        <v>-2.93365780426174+4.0482559872888i</v>
      </c>
      <c r="AE446" s="5"/>
      <c r="AF446" s="5">
        <f t="shared" si="148"/>
        <v>24.994724651125431</v>
      </c>
    </row>
    <row r="447" spans="8:32" x14ac:dyDescent="0.15">
      <c r="H447">
        <v>441</v>
      </c>
      <c r="I447" s="5">
        <f t="shared" si="140"/>
        <v>100000</v>
      </c>
      <c r="J447" s="5">
        <f t="shared" si="141"/>
        <v>-22000</v>
      </c>
      <c r="L447" s="5">
        <f t="shared" si="135"/>
        <v>102394.41486721822</v>
      </c>
      <c r="M447" s="5">
        <f t="shared" si="136"/>
        <v>102392.91015006849</v>
      </c>
      <c r="N447" s="5">
        <f t="shared" si="137"/>
        <v>102391.40588936163</v>
      </c>
      <c r="O447" s="5">
        <f t="shared" si="138"/>
        <v>102389.90208511775</v>
      </c>
      <c r="P447" s="5">
        <f t="shared" si="139"/>
        <v>102388.39873735695</v>
      </c>
      <c r="Q447" s="5"/>
      <c r="R447" s="5">
        <f t="shared" si="130"/>
        <v>1286726.1660619129</v>
      </c>
      <c r="S447" s="5">
        <f t="shared" si="131"/>
        <v>1286707.2572285398</v>
      </c>
      <c r="T447" s="5">
        <f t="shared" si="132"/>
        <v>1286688.3541309966</v>
      </c>
      <c r="U447" s="5">
        <f t="shared" si="133"/>
        <v>1286669.4567695367</v>
      </c>
      <c r="V447" s="5">
        <f t="shared" si="134"/>
        <v>1286650.5651444122</v>
      </c>
      <c r="W447" s="5"/>
      <c r="X447" s="5" t="str">
        <f t="shared" si="142"/>
        <v>7.88215287120622E-11+1286726.16606191i</v>
      </c>
      <c r="Y447" s="5" t="str">
        <f t="shared" si="143"/>
        <v>7.88203704056627E-11+1286707.25722854i</v>
      </c>
      <c r="Z447" s="5" t="str">
        <f t="shared" si="144"/>
        <v>7.88192124506253E-11+1286688.354131i</v>
      </c>
      <c r="AA447" s="5" t="str">
        <f t="shared" si="145"/>
        <v>7.88180548469656E-11+1286669.45676954i</v>
      </c>
      <c r="AB447" s="5" t="str">
        <f t="shared" si="146"/>
        <v>7.8816897594699E-11+1286650.56514441i</v>
      </c>
      <c r="AC447" s="5"/>
      <c r="AD447" s="5" t="str">
        <f t="shared" si="147"/>
        <v>1.91398472203525-4.60520986210132i</v>
      </c>
      <c r="AE447" s="5"/>
      <c r="AF447" s="5">
        <f t="shared" si="148"/>
        <v>24.871295390179615</v>
      </c>
    </row>
    <row r="448" spans="8:32" x14ac:dyDescent="0.15">
      <c r="H448">
        <v>442</v>
      </c>
      <c r="I448" s="5">
        <f t="shared" si="140"/>
        <v>100000</v>
      </c>
      <c r="J448" s="5">
        <f t="shared" si="141"/>
        <v>-22050</v>
      </c>
      <c r="L448" s="5">
        <f t="shared" si="135"/>
        <v>102405.17611917866</v>
      </c>
      <c r="M448" s="5">
        <f t="shared" si="136"/>
        <v>102403.66814230826</v>
      </c>
      <c r="N448" s="5">
        <f t="shared" si="137"/>
        <v>102402.16062173688</v>
      </c>
      <c r="O448" s="5">
        <f t="shared" si="138"/>
        <v>102400.65355748468</v>
      </c>
      <c r="P448" s="5">
        <f t="shared" si="139"/>
        <v>102399.1469495718</v>
      </c>
      <c r="Q448" s="5"/>
      <c r="R448" s="5">
        <f t="shared" si="130"/>
        <v>1286861.3959423224</v>
      </c>
      <c r="S448" s="5">
        <f t="shared" si="131"/>
        <v>1286842.4461460912</v>
      </c>
      <c r="T448" s="5">
        <f t="shared" si="132"/>
        <v>1286823.5020838825</v>
      </c>
      <c r="U448" s="5">
        <f t="shared" si="133"/>
        <v>1286804.5637559495</v>
      </c>
      <c r="V448" s="5">
        <f t="shared" si="134"/>
        <v>1286785.6311625459</v>
      </c>
      <c r="W448" s="5"/>
      <c r="X448" s="5" t="str">
        <f t="shared" si="142"/>
        <v>7.88298125460143E-11+1286861.39594232i</v>
      </c>
      <c r="Y448" s="5" t="str">
        <f t="shared" si="143"/>
        <v>7.88286517303356E-11+1286842.44614609i</v>
      </c>
      <c r="Z448" s="5" t="str">
        <f t="shared" si="144"/>
        <v>7.88274912659084E-11+1286823.50208388i</v>
      </c>
      <c r="AA448" s="5" t="str">
        <f t="shared" si="145"/>
        <v>7.88263311527481E-11+1286804.56375595i</v>
      </c>
      <c r="AB448" s="5" t="str">
        <f t="shared" si="146"/>
        <v>7.88251713908703E-11+1286785.63116255i</v>
      </c>
      <c r="AC448" s="5"/>
      <c r="AD448" s="5" t="str">
        <f t="shared" si="147"/>
        <v>-2.17146562547261+4.45724569420595i</v>
      </c>
      <c r="AE448" s="5"/>
      <c r="AF448" s="5">
        <f t="shared" si="148"/>
        <v>24.582302141126629</v>
      </c>
    </row>
    <row r="449" spans="8:32" x14ac:dyDescent="0.15">
      <c r="H449">
        <v>443</v>
      </c>
      <c r="I449" s="5">
        <f t="shared" si="140"/>
        <v>100000</v>
      </c>
      <c r="J449" s="5">
        <f t="shared" si="141"/>
        <v>-22100</v>
      </c>
      <c r="L449" s="5">
        <f t="shared" si="135"/>
        <v>102415.96065067202</v>
      </c>
      <c r="M449" s="5">
        <f t="shared" si="136"/>
        <v>102414.4494151094</v>
      </c>
      <c r="N449" s="5">
        <f t="shared" si="137"/>
        <v>102412.93863570169</v>
      </c>
      <c r="O449" s="5">
        <f t="shared" si="138"/>
        <v>102411.42831246911</v>
      </c>
      <c r="P449" s="5">
        <f t="shared" si="139"/>
        <v>102409.91844543183</v>
      </c>
      <c r="Q449" s="5"/>
      <c r="R449" s="5">
        <f t="shared" si="130"/>
        <v>1286996.9183619702</v>
      </c>
      <c r="S449" s="5">
        <f t="shared" si="131"/>
        <v>1286977.9276158046</v>
      </c>
      <c r="T449" s="5">
        <f t="shared" si="132"/>
        <v>1286958.942601851</v>
      </c>
      <c r="U449" s="5">
        <f t="shared" si="133"/>
        <v>1286939.9633203628</v>
      </c>
      <c r="V449" s="5">
        <f t="shared" si="134"/>
        <v>1286920.9897715941</v>
      </c>
      <c r="W449" s="5"/>
      <c r="X449" s="5" t="str">
        <f t="shared" si="142"/>
        <v>7.88381143001662E-11+1286996.91836197i</v>
      </c>
      <c r="Y449" s="5" t="str">
        <f t="shared" si="143"/>
        <v>7.8836950976E-11+1286977.9276158i</v>
      </c>
      <c r="Z449" s="5" t="str">
        <f t="shared" si="144"/>
        <v>7.88357880029745E-11+1286958.94260185i</v>
      </c>
      <c r="AA449" s="5" t="str">
        <f t="shared" si="145"/>
        <v>7.88346253811049E-11+1286939.96332036i</v>
      </c>
      <c r="AB449" s="5" t="str">
        <f t="shared" si="146"/>
        <v>7.8833463110407E-11+1286920.98977159i</v>
      </c>
      <c r="AC449" s="5"/>
      <c r="AD449" s="5" t="str">
        <f t="shared" si="147"/>
        <v>3.54219113568805-3.4037215237133i</v>
      </c>
      <c r="AE449" s="5"/>
      <c r="AF449" s="5">
        <f t="shared" si="148"/>
        <v>24.13243825273619</v>
      </c>
    </row>
    <row r="450" spans="8:32" x14ac:dyDescent="0.15">
      <c r="H450">
        <v>444</v>
      </c>
      <c r="I450" s="5">
        <f t="shared" si="140"/>
        <v>100000</v>
      </c>
      <c r="J450" s="5">
        <f t="shared" si="141"/>
        <v>-22150</v>
      </c>
      <c r="L450" s="5">
        <f t="shared" si="135"/>
        <v>102426.76845434499</v>
      </c>
      <c r="M450" s="5">
        <f t="shared" si="136"/>
        <v>102425.25396112035</v>
      </c>
      <c r="N450" s="5">
        <f t="shared" si="137"/>
        <v>102423.73992390631</v>
      </c>
      <c r="O450" s="5">
        <f t="shared" si="138"/>
        <v>102422.22634272309</v>
      </c>
      <c r="P450" s="5">
        <f t="shared" si="139"/>
        <v>102420.71321759091</v>
      </c>
      <c r="Q450" s="5"/>
      <c r="R450" s="5">
        <f t="shared" si="130"/>
        <v>1287132.7332284518</v>
      </c>
      <c r="S450" s="5">
        <f t="shared" si="131"/>
        <v>1287113.7015452983</v>
      </c>
      <c r="T450" s="5">
        <f t="shared" si="132"/>
        <v>1287094.6755925426</v>
      </c>
      <c r="U450" s="5">
        <f t="shared" si="133"/>
        <v>1287075.6553704394</v>
      </c>
      <c r="V450" s="5">
        <f t="shared" si="134"/>
        <v>1287056.6408792424</v>
      </c>
      <c r="W450" s="5"/>
      <c r="X450" s="5" t="str">
        <f t="shared" si="142"/>
        <v>7.88464339688573E-11+1287132.73322845i</v>
      </c>
      <c r="Y450" s="5" t="str">
        <f t="shared" si="143"/>
        <v>7.88452681369969E-11+1287113.7015453i</v>
      </c>
      <c r="Z450" s="5" t="str">
        <f t="shared" si="144"/>
        <v>7.88441026561658E-11+1287094.67559254i</v>
      </c>
      <c r="AA450" s="5" t="str">
        <f t="shared" si="145"/>
        <v>7.88429375263797E-11+1287075.65537044i</v>
      </c>
      <c r="AB450" s="5" t="str">
        <f t="shared" si="146"/>
        <v>7.88417727476541E-11+1287056.64087924i</v>
      </c>
      <c r="AC450" s="5"/>
      <c r="AD450" s="5" t="str">
        <f t="shared" si="147"/>
        <v>-4.8151854033122+0.585558334266432i</v>
      </c>
      <c r="AE450" s="5"/>
      <c r="AF450" s="5">
        <f t="shared" si="148"/>
        <v>23.528889031099759</v>
      </c>
    </row>
    <row r="451" spans="8:32" x14ac:dyDescent="0.15">
      <c r="H451">
        <v>445</v>
      </c>
      <c r="I451" s="5">
        <f t="shared" si="140"/>
        <v>100000</v>
      </c>
      <c r="J451" s="5">
        <f t="shared" si="141"/>
        <v>-22200</v>
      </c>
      <c r="L451" s="5">
        <f t="shared" si="135"/>
        <v>102437.59952283146</v>
      </c>
      <c r="M451" s="5">
        <f t="shared" si="136"/>
        <v>102436.08177297685</v>
      </c>
      <c r="N451" s="5">
        <f t="shared" si="137"/>
        <v>102434.56447898825</v>
      </c>
      <c r="O451" s="5">
        <f t="shared" si="138"/>
        <v>102433.0476408859</v>
      </c>
      <c r="P451" s="5">
        <f t="shared" si="139"/>
        <v>102431.53125869007</v>
      </c>
      <c r="Q451" s="5"/>
      <c r="R451" s="5">
        <f t="shared" si="130"/>
        <v>1287268.8404492023</v>
      </c>
      <c r="S451" s="5">
        <f t="shared" si="131"/>
        <v>1287249.7678420295</v>
      </c>
      <c r="T451" s="5">
        <f t="shared" si="132"/>
        <v>1287230.7009634378</v>
      </c>
      <c r="U451" s="5">
        <f t="shared" si="133"/>
        <v>1287211.6398136816</v>
      </c>
      <c r="V451" s="5">
        <f t="shared" si="134"/>
        <v>1287192.5843930158</v>
      </c>
      <c r="W451" s="5"/>
      <c r="X451" s="5" t="str">
        <f t="shared" si="142"/>
        <v>7.88547715464176E-11+1287268.8404492i</v>
      </c>
      <c r="Y451" s="5" t="str">
        <f t="shared" si="143"/>
        <v>7.88536032076571E-11+1287249.76784203i</v>
      </c>
      <c r="Z451" s="5" t="str">
        <f t="shared" si="144"/>
        <v>7.88524352198148E-11+1287230.70096344i</v>
      </c>
      <c r="AA451" s="5" t="str">
        <f t="shared" si="145"/>
        <v>7.88512675829062E-11+1287211.63981368i</v>
      </c>
      <c r="AB451" s="5" t="str">
        <f t="shared" si="146"/>
        <v>7.88501002969468E-11+1287192.58439302i</v>
      </c>
      <c r="AC451" s="5"/>
      <c r="AD451" s="5" t="str">
        <f t="shared" si="147"/>
        <v>3.27082505339528+3.47604427802784i</v>
      </c>
      <c r="AE451" s="5"/>
      <c r="AF451" s="5">
        <f t="shared" si="148"/>
        <v>22.781180352728324</v>
      </c>
    </row>
    <row r="452" spans="8:32" x14ac:dyDescent="0.15">
      <c r="H452">
        <v>446</v>
      </c>
      <c r="I452" s="5">
        <f t="shared" si="140"/>
        <v>100000</v>
      </c>
      <c r="J452" s="5">
        <f t="shared" si="141"/>
        <v>-22250</v>
      </c>
      <c r="L452" s="5">
        <f t="shared" si="135"/>
        <v>102448.45384875264</v>
      </c>
      <c r="M452" s="5">
        <f t="shared" si="136"/>
        <v>102446.93284330185</v>
      </c>
      <c r="N452" s="5">
        <f t="shared" si="137"/>
        <v>102445.41229357223</v>
      </c>
      <c r="O452" s="5">
        <f t="shared" si="138"/>
        <v>102443.89219958406</v>
      </c>
      <c r="P452" s="5">
        <f t="shared" si="139"/>
        <v>102442.37256135764</v>
      </c>
      <c r="Q452" s="5"/>
      <c r="R452" s="5">
        <f t="shared" si="130"/>
        <v>1287405.239931497</v>
      </c>
      <c r="S452" s="5">
        <f t="shared" si="131"/>
        <v>1287386.126413296</v>
      </c>
      <c r="T452" s="5">
        <f t="shared" si="132"/>
        <v>1287367.0186218559</v>
      </c>
      <c r="U452" s="5">
        <f t="shared" si="133"/>
        <v>1287347.9165574322</v>
      </c>
      <c r="V452" s="5">
        <f t="shared" si="134"/>
        <v>1287328.820220279</v>
      </c>
      <c r="W452" s="5"/>
      <c r="X452" s="5" t="str">
        <f t="shared" si="142"/>
        <v>7.88631270271667E-11+1287405.2399315i</v>
      </c>
      <c r="Y452" s="5" t="str">
        <f t="shared" si="143"/>
        <v>7.88619561823021E-11+1287386.1264133i</v>
      </c>
      <c r="Z452" s="5" t="str">
        <f t="shared" si="144"/>
        <v>7.88607856882442E-11+1287367.01862186i</v>
      </c>
      <c r="AA452" s="5" t="str">
        <f t="shared" si="145"/>
        <v>7.88596155450084E-11+1287347.91655743i</v>
      </c>
      <c r="AB452" s="5" t="str">
        <f t="shared" si="146"/>
        <v>7.88584457526106E-11+1287328.82022028i</v>
      </c>
      <c r="AC452" s="5"/>
      <c r="AD452" s="5" t="str">
        <f t="shared" si="147"/>
        <v>2.13652481487794-4.1636813513904i</v>
      </c>
      <c r="AE452" s="5"/>
      <c r="AF452" s="5">
        <f t="shared" si="148"/>
        <v>21.900980680505395</v>
      </c>
    </row>
    <row r="453" spans="8:32" x14ac:dyDescent="0.15">
      <c r="H453">
        <v>447</v>
      </c>
      <c r="I453" s="5">
        <f t="shared" si="140"/>
        <v>100000</v>
      </c>
      <c r="J453" s="5">
        <f t="shared" si="141"/>
        <v>-22300</v>
      </c>
      <c r="L453" s="5">
        <f t="shared" si="135"/>
        <v>102459.33142471699</v>
      </c>
      <c r="M453" s="5">
        <f t="shared" si="136"/>
        <v>102457.80716470561</v>
      </c>
      <c r="N453" s="5">
        <f t="shared" si="137"/>
        <v>102456.2833602703</v>
      </c>
      <c r="O453" s="5">
        <f t="shared" si="138"/>
        <v>102454.76001143138</v>
      </c>
      <c r="P453" s="5">
        <f t="shared" si="139"/>
        <v>102453.2371182092</v>
      </c>
      <c r="Q453" s="5"/>
      <c r="R453" s="5">
        <f t="shared" si="130"/>
        <v>1287541.9315824509</v>
      </c>
      <c r="S453" s="5">
        <f t="shared" si="131"/>
        <v>1287522.7771662353</v>
      </c>
      <c r="T453" s="5">
        <f t="shared" si="132"/>
        <v>1287503.6284749573</v>
      </c>
      <c r="U453" s="5">
        <f t="shared" si="133"/>
        <v>1287484.4855088727</v>
      </c>
      <c r="V453" s="5">
        <f t="shared" si="134"/>
        <v>1287465.3482682365</v>
      </c>
      <c r="W453" s="5"/>
      <c r="X453" s="5" t="str">
        <f t="shared" si="142"/>
        <v>7.8871500405415E-11+1287541.93158245i</v>
      </c>
      <c r="Y453" s="5" t="str">
        <f t="shared" si="143"/>
        <v>7.88703270552434E-11+1287522.77716624i</v>
      </c>
      <c r="Z453" s="5" t="str">
        <f t="shared" si="144"/>
        <v>7.88691540557668E-11+1287503.62847496i</v>
      </c>
      <c r="AA453" s="5" t="str">
        <f t="shared" si="145"/>
        <v>7.88679814070008E-11+1287484.48550887i</v>
      </c>
      <c r="AB453" s="5" t="str">
        <f t="shared" si="146"/>
        <v>7.88668091089609E-11+1287465.34826824i</v>
      </c>
      <c r="AC453" s="5"/>
      <c r="AD453" s="5" t="str">
        <f t="shared" si="147"/>
        <v>-4.1659469385734-1.88328105449759i</v>
      </c>
      <c r="AE453" s="5"/>
      <c r="AF453" s="5">
        <f t="shared" si="148"/>
        <v>20.901861425238636</v>
      </c>
    </row>
    <row r="454" spans="8:32" x14ac:dyDescent="0.15">
      <c r="H454">
        <v>448</v>
      </c>
      <c r="I454" s="5">
        <f t="shared" si="140"/>
        <v>100000</v>
      </c>
      <c r="J454" s="5">
        <f t="shared" si="141"/>
        <v>-22350</v>
      </c>
      <c r="L454" s="5">
        <f t="shared" si="135"/>
        <v>102470.23224332031</v>
      </c>
      <c r="M454" s="5">
        <f t="shared" si="136"/>
        <v>102468.70472978566</v>
      </c>
      <c r="N454" s="5">
        <f t="shared" si="137"/>
        <v>102467.17767168177</v>
      </c>
      <c r="O454" s="5">
        <f t="shared" si="138"/>
        <v>102465.65106902899</v>
      </c>
      <c r="P454" s="5">
        <f t="shared" si="139"/>
        <v>102464.12492184764</v>
      </c>
      <c r="Q454" s="5"/>
      <c r="R454" s="5">
        <f t="shared" si="130"/>
        <v>1287678.9153090201</v>
      </c>
      <c r="S454" s="5">
        <f t="shared" si="131"/>
        <v>1287659.7200078254</v>
      </c>
      <c r="T454" s="5">
        <f t="shared" si="132"/>
        <v>1287640.5304297421</v>
      </c>
      <c r="U454" s="5">
        <f t="shared" si="133"/>
        <v>1287621.3465750264</v>
      </c>
      <c r="V454" s="5">
        <f t="shared" si="134"/>
        <v>1287602.1684439336</v>
      </c>
      <c r="W454" s="5"/>
      <c r="X454" s="5" t="str">
        <f t="shared" si="142"/>
        <v>7.88798916754627E-11+1287678.91530902i</v>
      </c>
      <c r="Y454" s="5" t="str">
        <f t="shared" si="143"/>
        <v>7.88787158207827E-11+1287659.72000783i</v>
      </c>
      <c r="Z454" s="5" t="str">
        <f t="shared" si="144"/>
        <v>7.88775403166857E-11+1287640.53042974i</v>
      </c>
      <c r="AA454" s="5" t="str">
        <f t="shared" si="145"/>
        <v>7.88763651631875E-11+1287621.34657503i</v>
      </c>
      <c r="AB454" s="5" t="str">
        <f t="shared" si="146"/>
        <v>7.88751903603037E-11+1287602.16844393i</v>
      </c>
      <c r="AC454" s="5"/>
      <c r="AD454" s="5" t="str">
        <f t="shared" si="147"/>
        <v>-2.75310493165203+3.49563060481432i</v>
      </c>
      <c r="AE454" s="5"/>
      <c r="AF454" s="5">
        <f t="shared" si="148"/>
        <v>19.799020090001257</v>
      </c>
    </row>
    <row r="455" spans="8:32" x14ac:dyDescent="0.15">
      <c r="H455">
        <v>449</v>
      </c>
      <c r="I455" s="5">
        <f t="shared" si="140"/>
        <v>100000</v>
      </c>
      <c r="J455" s="5">
        <f t="shared" si="141"/>
        <v>-22400</v>
      </c>
      <c r="L455" s="5">
        <f t="shared" si="135"/>
        <v>102481.15629714567</v>
      </c>
      <c r="M455" s="5">
        <f t="shared" si="136"/>
        <v>102479.62553112692</v>
      </c>
      <c r="N455" s="5">
        <f t="shared" si="137"/>
        <v>102478.09522039331</v>
      </c>
      <c r="O455" s="5">
        <f t="shared" si="138"/>
        <v>102476.56536496527</v>
      </c>
      <c r="P455" s="5">
        <f t="shared" si="139"/>
        <v>102475.03596486317</v>
      </c>
      <c r="Q455" s="5"/>
      <c r="R455" s="5">
        <f t="shared" ref="R455:R507" si="149">L455/$D$3*2*PI()+$E$7</f>
        <v>1287816.1910180009</v>
      </c>
      <c r="S455" s="5">
        <f t="shared" ref="S455:S507" si="150">M455/$D$3*2*PI()+$E$8</f>
        <v>1287796.9548448853</v>
      </c>
      <c r="T455" s="5">
        <f t="shared" ref="T455:T507" si="151">N455/$D$3*2*PI()+$E$9</f>
        <v>1287777.7243930516</v>
      </c>
      <c r="U455" s="5">
        <f t="shared" ref="U455:U507" si="152">O455/$D$3*2*PI()+$E$10</f>
        <v>1287758.4996627565</v>
      </c>
      <c r="V455" s="5">
        <f t="shared" ref="V455:V507" si="153">P455/$D$3*2*PI()+$E$11</f>
        <v>1287739.280654256</v>
      </c>
      <c r="W455" s="5"/>
      <c r="X455" s="5" t="str">
        <f t="shared" si="142"/>
        <v>7.88883008316004E-11+1287816.191018i</v>
      </c>
      <c r="Y455" s="5" t="str">
        <f t="shared" si="143"/>
        <v>7.88871224732118E-11+1287796.95484489i</v>
      </c>
      <c r="Z455" s="5" t="str">
        <f t="shared" si="144"/>
        <v>7.88859444652943E-11+1287777.72439305i</v>
      </c>
      <c r="AA455" s="5" t="str">
        <f t="shared" si="145"/>
        <v>7.88847668078634E-11+1287758.49966276i</v>
      </c>
      <c r="AB455" s="5" t="str">
        <f t="shared" si="146"/>
        <v>7.8883589500935E-11+1287739.28065426i</v>
      </c>
      <c r="AC455" s="5"/>
      <c r="AD455" s="5" t="str">
        <f t="shared" si="147"/>
        <v>1.55643790189362+4.02324191713396i</v>
      </c>
      <c r="AE455" s="5"/>
      <c r="AF455" s="5">
        <f t="shared" si="148"/>
        <v>18.608974466234759</v>
      </c>
    </row>
    <row r="456" spans="8:32" x14ac:dyDescent="0.15">
      <c r="H456">
        <v>450</v>
      </c>
      <c r="I456" s="5">
        <f t="shared" si="140"/>
        <v>100000</v>
      </c>
      <c r="J456" s="5">
        <f t="shared" si="141"/>
        <v>-22450</v>
      </c>
      <c r="L456" s="5">
        <f t="shared" si="135"/>
        <v>102492.10357876356</v>
      </c>
      <c r="M456" s="5">
        <f t="shared" si="136"/>
        <v>102490.56956130159</v>
      </c>
      <c r="N456" s="5">
        <f t="shared" si="137"/>
        <v>102489.03599897893</v>
      </c>
      <c r="O456" s="5">
        <f t="shared" si="138"/>
        <v>102487.50289181604</v>
      </c>
      <c r="P456" s="5">
        <f t="shared" si="139"/>
        <v>102485.97023983332</v>
      </c>
      <c r="Q456" s="5"/>
      <c r="R456" s="5">
        <f t="shared" si="149"/>
        <v>1287953.7586160309</v>
      </c>
      <c r="S456" s="5">
        <f t="shared" si="150"/>
        <v>1287934.4815840749</v>
      </c>
      <c r="T456" s="5">
        <f t="shared" si="151"/>
        <v>1287915.2102715683</v>
      </c>
      <c r="U456" s="5">
        <f t="shared" si="152"/>
        <v>1287895.9446787678</v>
      </c>
      <c r="V456" s="5">
        <f t="shared" si="153"/>
        <v>1287876.6848059301</v>
      </c>
      <c r="W456" s="5"/>
      <c r="X456" s="5" t="str">
        <f t="shared" si="142"/>
        <v>7.8896727868109E-11+1287953.75861603i</v>
      </c>
      <c r="Y456" s="5" t="str">
        <f t="shared" si="143"/>
        <v>7.88955470068132E-11+1287934.48158407i</v>
      </c>
      <c r="Z456" s="5" t="str">
        <f t="shared" si="144"/>
        <v>7.88943664958761E-11+1287915.21027157i</v>
      </c>
      <c r="AA456" s="5" t="str">
        <f t="shared" si="145"/>
        <v>7.88931863353135E-11+1287895.94467877i</v>
      </c>
      <c r="AB456" s="5" t="str">
        <f t="shared" si="146"/>
        <v>7.88920065251411E-11+1287876.68480593i</v>
      </c>
      <c r="AC456" s="5"/>
      <c r="AD456" s="5" t="str">
        <f t="shared" si="147"/>
        <v>3.73724237617629+1.83909007755665i</v>
      </c>
      <c r="AE456" s="5"/>
      <c r="AF456" s="5">
        <f t="shared" si="148"/>
        <v>17.349232891655124</v>
      </c>
    </row>
    <row r="457" spans="8:32" x14ac:dyDescent="0.15">
      <c r="H457">
        <v>451</v>
      </c>
      <c r="I457" s="5">
        <f t="shared" si="140"/>
        <v>100000</v>
      </c>
      <c r="J457" s="5">
        <f t="shared" si="141"/>
        <v>-22500</v>
      </c>
      <c r="L457" s="5">
        <f t="shared" si="135"/>
        <v>102503.07408073184</v>
      </c>
      <c r="M457" s="5">
        <f t="shared" si="136"/>
        <v>102501.53681286929</v>
      </c>
      <c r="N457" s="5">
        <f t="shared" si="137"/>
        <v>102500</v>
      </c>
      <c r="O457" s="5">
        <f t="shared" si="138"/>
        <v>102498.46364214442</v>
      </c>
      <c r="P457" s="5">
        <f t="shared" si="139"/>
        <v>102496.927739323</v>
      </c>
      <c r="Q457" s="5"/>
      <c r="R457" s="5">
        <f t="shared" si="149"/>
        <v>1288091.6180095898</v>
      </c>
      <c r="S457" s="5">
        <f t="shared" si="150"/>
        <v>1288072.3001318956</v>
      </c>
      <c r="T457" s="5">
        <f t="shared" si="151"/>
        <v>1288052.9879718153</v>
      </c>
      <c r="U457" s="5">
        <f t="shared" si="152"/>
        <v>1288033.6815296055</v>
      </c>
      <c r="V457" s="5">
        <f t="shared" si="153"/>
        <v>1288014.3808055241</v>
      </c>
      <c r="W457" s="5"/>
      <c r="X457" s="5" t="str">
        <f t="shared" si="142"/>
        <v>7.89051727792597E-11+1288091.61800959i</v>
      </c>
      <c r="Y457" s="5" t="str">
        <f t="shared" si="143"/>
        <v>7.89039894158592E-11+1288072.3001319i</v>
      </c>
      <c r="Z457" s="5" t="str">
        <f t="shared" si="144"/>
        <v>7.8902806402705E-11+1288052.98797182i</v>
      </c>
      <c r="AA457" s="5" t="str">
        <f t="shared" si="145"/>
        <v>7.89016237398129E-11+1288033.68152961i</v>
      </c>
      <c r="AB457" s="5" t="str">
        <f t="shared" si="146"/>
        <v>7.89004414271985E-11+1288014.38080552i</v>
      </c>
      <c r="AC457" s="5"/>
      <c r="AD457" s="5" t="str">
        <f t="shared" si="147"/>
        <v>4.00469591255585+0.0189891406988387i</v>
      </c>
      <c r="AE457" s="5"/>
      <c r="AF457" s="5">
        <f t="shared" si="148"/>
        <v>16.037949939506014</v>
      </c>
    </row>
    <row r="458" spans="8:32" x14ac:dyDescent="0.15">
      <c r="H458">
        <v>452</v>
      </c>
      <c r="I458" s="5">
        <f t="shared" si="140"/>
        <v>100000</v>
      </c>
      <c r="J458" s="5">
        <f t="shared" si="141"/>
        <v>-22550</v>
      </c>
      <c r="L458" s="5">
        <f t="shared" si="135"/>
        <v>102514.06779559574</v>
      </c>
      <c r="M458" s="5">
        <f t="shared" si="136"/>
        <v>102512.52727837705</v>
      </c>
      <c r="N458" s="5">
        <f t="shared" si="137"/>
        <v>102510.98721600529</v>
      </c>
      <c r="O458" s="5">
        <f t="shared" si="138"/>
        <v>102509.44760850094</v>
      </c>
      <c r="P458" s="5">
        <f t="shared" si="139"/>
        <v>102507.90845588452</v>
      </c>
      <c r="Q458" s="5"/>
      <c r="R458" s="5">
        <f t="shared" si="149"/>
        <v>1288229.7691049983</v>
      </c>
      <c r="S458" s="5">
        <f t="shared" si="150"/>
        <v>1288210.4103946905</v>
      </c>
      <c r="T458" s="5">
        <f t="shared" si="151"/>
        <v>1288191.0574001577</v>
      </c>
      <c r="U458" s="5">
        <f t="shared" si="152"/>
        <v>1288171.7101216572</v>
      </c>
      <c r="V458" s="5">
        <f t="shared" si="153"/>
        <v>1288152.3685594473</v>
      </c>
      <c r="W458" s="5"/>
      <c r="X458" s="5" t="str">
        <f t="shared" si="142"/>
        <v>7.89136355593138E-11+1288229.769105i</v>
      </c>
      <c r="Y458" s="5" t="str">
        <f t="shared" si="143"/>
        <v>7.89124496946127E-11+1288210.41039469i</v>
      </c>
      <c r="Z458" s="5" t="str">
        <f t="shared" si="144"/>
        <v>7.89112641800452E-11+1288191.05740016i</v>
      </c>
      <c r="AA458" s="5" t="str">
        <f t="shared" si="145"/>
        <v>7.89100790156272E-11+1288171.71012166i</v>
      </c>
      <c r="AB458" s="5" t="str">
        <f t="shared" si="146"/>
        <v>7.89088942013743E-11+1288152.36855945i</v>
      </c>
      <c r="AC458" s="5"/>
      <c r="AD458" s="5" t="str">
        <f t="shared" si="147"/>
        <v>3.7865982457612-0.596026792314123i</v>
      </c>
      <c r="AE458" s="5"/>
      <c r="AF458" s="5">
        <f t="shared" si="148"/>
        <v>14.693574211958062</v>
      </c>
    </row>
    <row r="459" spans="8:32" x14ac:dyDescent="0.15">
      <c r="H459">
        <v>453</v>
      </c>
      <c r="I459" s="5">
        <f t="shared" si="140"/>
        <v>100000</v>
      </c>
      <c r="J459" s="5">
        <f t="shared" si="141"/>
        <v>-22600</v>
      </c>
      <c r="L459" s="5">
        <f t="shared" si="135"/>
        <v>102525.08471588795</v>
      </c>
      <c r="M459" s="5">
        <f t="shared" si="136"/>
        <v>102523.5409503593</v>
      </c>
      <c r="N459" s="5">
        <f t="shared" si="137"/>
        <v>102521.99763953099</v>
      </c>
      <c r="O459" s="5">
        <f t="shared" si="138"/>
        <v>102520.45478342359</v>
      </c>
      <c r="P459" s="5">
        <f t="shared" si="139"/>
        <v>102518.91238205759</v>
      </c>
      <c r="Q459" s="5"/>
      <c r="R459" s="5">
        <f t="shared" si="149"/>
        <v>1288368.2118084191</v>
      </c>
      <c r="S459" s="5">
        <f t="shared" si="150"/>
        <v>1288348.8122786444</v>
      </c>
      <c r="T459" s="5">
        <f t="shared" si="151"/>
        <v>1288329.4184628027</v>
      </c>
      <c r="U459" s="5">
        <f t="shared" si="152"/>
        <v>1288310.0303611525</v>
      </c>
      <c r="V459" s="5">
        <f t="shared" si="153"/>
        <v>1288290.6479739512</v>
      </c>
      <c r="W459" s="5"/>
      <c r="X459" s="5" t="str">
        <f t="shared" si="142"/>
        <v>7.89221162025233E-11+1288368.21180842i</v>
      </c>
      <c r="Y459" s="5" t="str">
        <f t="shared" si="143"/>
        <v>7.89209278373268E-11+1288348.81227864i</v>
      </c>
      <c r="Z459" s="5" t="str">
        <f t="shared" si="144"/>
        <v>7.89197398221512E-11+1288329.4184628i</v>
      </c>
      <c r="AA459" s="5" t="str">
        <f t="shared" si="145"/>
        <v>7.89185521570122E-11+1288310.03036115i</v>
      </c>
      <c r="AB459" s="5" t="str">
        <f t="shared" si="146"/>
        <v>7.89173648419256E-11+1288290.64797395i</v>
      </c>
      <c r="AC459" s="5"/>
      <c r="AD459" s="5" t="str">
        <f t="shared" si="147"/>
        <v>3.65046622513048-0.092693772875847i</v>
      </c>
      <c r="AE459" s="5"/>
      <c r="AF459" s="5">
        <f t="shared" si="148"/>
        <v>13.334495796348335</v>
      </c>
    </row>
    <row r="460" spans="8:32" x14ac:dyDescent="0.15">
      <c r="H460">
        <v>454</v>
      </c>
      <c r="I460" s="5">
        <f t="shared" si="140"/>
        <v>100000</v>
      </c>
      <c r="J460" s="5">
        <f t="shared" si="141"/>
        <v>-22650</v>
      </c>
      <c r="L460" s="5">
        <f t="shared" si="135"/>
        <v>102536.12483412858</v>
      </c>
      <c r="M460" s="5">
        <f t="shared" si="136"/>
        <v>102534.57782133791</v>
      </c>
      <c r="N460" s="5">
        <f t="shared" si="137"/>
        <v>102533.03126310077</v>
      </c>
      <c r="O460" s="5">
        <f t="shared" si="138"/>
        <v>102531.48515943774</v>
      </c>
      <c r="P460" s="5">
        <f t="shared" si="139"/>
        <v>102529.93951036935</v>
      </c>
      <c r="Q460" s="5"/>
      <c r="R460" s="5">
        <f t="shared" si="149"/>
        <v>1288506.9460258572</v>
      </c>
      <c r="S460" s="5">
        <f t="shared" si="150"/>
        <v>1288487.5056897844</v>
      </c>
      <c r="T460" s="5">
        <f t="shared" si="151"/>
        <v>1288468.0710657998</v>
      </c>
      <c r="U460" s="5">
        <f t="shared" si="152"/>
        <v>1288448.6421541621</v>
      </c>
      <c r="V460" s="5">
        <f t="shared" si="153"/>
        <v>1288429.2189551289</v>
      </c>
      <c r="W460" s="5"/>
      <c r="X460" s="5" t="str">
        <f t="shared" si="142"/>
        <v>7.89306147031302E-11+1288506.94602586i</v>
      </c>
      <c r="Y460" s="5" t="str">
        <f t="shared" si="143"/>
        <v>7.89294238382451E-11+1288487.50568978i</v>
      </c>
      <c r="Z460" s="5" t="str">
        <f t="shared" si="144"/>
        <v>7.89282333232677E-11+1288468.0710658i</v>
      </c>
      <c r="AA460" s="5" t="str">
        <f t="shared" si="145"/>
        <v>7.89270431582141E-11+1288448.64215416i</v>
      </c>
      <c r="AB460" s="5" t="str">
        <f t="shared" si="146"/>
        <v>7.89258533430998E-11+1288429.21895513i</v>
      </c>
      <c r="AC460" s="5"/>
      <c r="AD460" s="5" t="str">
        <f t="shared" si="147"/>
        <v>3.19204355798147+1.33774464419613i</v>
      </c>
      <c r="AE460" s="5"/>
      <c r="AF460" s="5">
        <f t="shared" si="148"/>
        <v>11.978702809126435</v>
      </c>
    </row>
    <row r="461" spans="8:32" x14ac:dyDescent="0.15">
      <c r="H461">
        <v>455</v>
      </c>
      <c r="I461" s="5">
        <f t="shared" si="140"/>
        <v>100000</v>
      </c>
      <c r="J461" s="5">
        <f t="shared" si="141"/>
        <v>-22700</v>
      </c>
      <c r="L461" s="5">
        <f t="shared" si="135"/>
        <v>102547.18814282525</v>
      </c>
      <c r="M461" s="5">
        <f t="shared" si="136"/>
        <v>102545.63788382224</v>
      </c>
      <c r="N461" s="5">
        <f t="shared" si="137"/>
        <v>102544.08807922571</v>
      </c>
      <c r="O461" s="5">
        <f t="shared" si="138"/>
        <v>102542.53872905625</v>
      </c>
      <c r="P461" s="5">
        <f t="shared" si="139"/>
        <v>102540.98983333446</v>
      </c>
      <c r="Q461" s="5"/>
      <c r="R461" s="5">
        <f t="shared" si="149"/>
        <v>1288645.9716631607</v>
      </c>
      <c r="S461" s="5">
        <f t="shared" si="150"/>
        <v>1288626.4905339805</v>
      </c>
      <c r="T461" s="5">
        <f t="shared" si="151"/>
        <v>1288607.0151150406</v>
      </c>
      <c r="U461" s="5">
        <f t="shared" si="152"/>
        <v>1288587.5454065998</v>
      </c>
      <c r="V461" s="5">
        <f t="shared" si="153"/>
        <v>1288568.0814089167</v>
      </c>
      <c r="W461" s="5"/>
      <c r="X461" s="5" t="str">
        <f t="shared" si="142"/>
        <v>7.89391310553669E-11+1288645.97166316i</v>
      </c>
      <c r="Y461" s="5" t="str">
        <f t="shared" si="143"/>
        <v>7.89379376916012E-11+1288626.49053398i</v>
      </c>
      <c r="Z461" s="5" t="str">
        <f t="shared" si="144"/>
        <v>7.893674467763E-11+1288607.01511504i</v>
      </c>
      <c r="AA461" s="5" t="str">
        <f t="shared" si="145"/>
        <v>7.89355520134693E-11+1288587.5454066i</v>
      </c>
      <c r="AB461" s="5" t="str">
        <f t="shared" si="146"/>
        <v>7.8934359699135E-11+1288568.08140892i</v>
      </c>
      <c r="AC461" s="5"/>
      <c r="AD461" s="5" t="str">
        <f t="shared" si="147"/>
        <v>1.44923974797197+2.92286787510847i</v>
      </c>
      <c r="AE461" s="5"/>
      <c r="AF461" s="5">
        <f t="shared" si="148"/>
        <v>10.643452462442964</v>
      </c>
    </row>
    <row r="462" spans="8:32" x14ac:dyDescent="0.15">
      <c r="H462">
        <v>456</v>
      </c>
      <c r="I462" s="5">
        <f t="shared" si="140"/>
        <v>100000</v>
      </c>
      <c r="J462" s="5">
        <f t="shared" si="141"/>
        <v>-22750</v>
      </c>
      <c r="L462" s="5">
        <f t="shared" si="135"/>
        <v>102558.27463447305</v>
      </c>
      <c r="M462" s="5">
        <f t="shared" si="136"/>
        <v>102556.72113030915</v>
      </c>
      <c r="N462" s="5">
        <f t="shared" si="137"/>
        <v>102555.16808040442</v>
      </c>
      <c r="O462" s="5">
        <f t="shared" si="138"/>
        <v>102553.61548477947</v>
      </c>
      <c r="P462" s="5">
        <f t="shared" si="139"/>
        <v>102552.06334345497</v>
      </c>
      <c r="Q462" s="5"/>
      <c r="R462" s="5">
        <f t="shared" si="149"/>
        <v>1288785.2886260198</v>
      </c>
      <c r="S462" s="5">
        <f t="shared" si="150"/>
        <v>1288765.7667169452</v>
      </c>
      <c r="T462" s="5">
        <f t="shared" si="151"/>
        <v>1288746.2505162598</v>
      </c>
      <c r="U462" s="5">
        <f t="shared" si="152"/>
        <v>1288726.7400242225</v>
      </c>
      <c r="V462" s="5">
        <f t="shared" si="153"/>
        <v>1288707.235241093</v>
      </c>
      <c r="W462" s="5"/>
      <c r="X462" s="5" t="str">
        <f t="shared" si="142"/>
        <v>7.89476652534564E-11+1288785.28862602i</v>
      </c>
      <c r="Y462" s="5" t="str">
        <f t="shared" si="143"/>
        <v>7.89464693916194E-11+1288765.76671695i</v>
      </c>
      <c r="Z462" s="5" t="str">
        <f t="shared" si="144"/>
        <v>7.89452738794636E-11+1288746.25051626i</v>
      </c>
      <c r="AA462" s="5" t="str">
        <f t="shared" si="145"/>
        <v>7.8944078717005E-11+1288726.74002422i</v>
      </c>
      <c r="AB462" s="5" t="str">
        <f t="shared" si="146"/>
        <v>7.89428839042592E-11+1288707.23524109i</v>
      </c>
      <c r="AC462" s="5"/>
      <c r="AD462" s="5" t="str">
        <f t="shared" si="147"/>
        <v>-1.58382340220692+2.61466410744205i</v>
      </c>
      <c r="AE462" s="5"/>
      <c r="AF462" s="5">
        <f t="shared" si="148"/>
        <v>9.3449649641240349</v>
      </c>
    </row>
    <row r="463" spans="8:32" x14ac:dyDescent="0.15">
      <c r="H463">
        <v>457</v>
      </c>
      <c r="I463" s="5">
        <f t="shared" si="140"/>
        <v>100000</v>
      </c>
      <c r="J463" s="5">
        <f t="shared" si="141"/>
        <v>-22800</v>
      </c>
      <c r="L463" s="5">
        <f t="shared" si="135"/>
        <v>102569.38430155463</v>
      </c>
      <c r="M463" s="5">
        <f t="shared" si="136"/>
        <v>102567.827553283</v>
      </c>
      <c r="N463" s="5">
        <f t="shared" si="137"/>
        <v>102566.27125912299</v>
      </c>
      <c r="O463" s="5">
        <f t="shared" si="138"/>
        <v>102564.71541909527</v>
      </c>
      <c r="P463" s="5">
        <f t="shared" si="139"/>
        <v>102563.16003322051</v>
      </c>
      <c r="Q463" s="5"/>
      <c r="R463" s="5">
        <f t="shared" si="149"/>
        <v>1288924.8968199692</v>
      </c>
      <c r="S463" s="5">
        <f t="shared" si="150"/>
        <v>1288905.3341442347</v>
      </c>
      <c r="T463" s="5">
        <f t="shared" si="151"/>
        <v>1288885.7771750349</v>
      </c>
      <c r="U463" s="5">
        <f t="shared" si="152"/>
        <v>1288866.2259126299</v>
      </c>
      <c r="V463" s="5">
        <f t="shared" si="153"/>
        <v>1288846.6803572795</v>
      </c>
      <c r="W463" s="5"/>
      <c r="X463" s="5" t="str">
        <f t="shared" si="142"/>
        <v>7.89562172916119E-11+1288924.89681997i</v>
      </c>
      <c r="Y463" s="5" t="str">
        <f t="shared" si="143"/>
        <v>7.89550189325144E-11+1288905.33414423i</v>
      </c>
      <c r="Z463" s="5" t="str">
        <f t="shared" si="144"/>
        <v>7.89538209229845E-11+1288885.77717503i</v>
      </c>
      <c r="AA463" s="5" t="str">
        <f t="shared" si="145"/>
        <v>7.89526232630381E-11+1288866.22591263i</v>
      </c>
      <c r="AB463" s="5" t="str">
        <f t="shared" si="146"/>
        <v>7.89514259526912E-11+1288846.68035728i</v>
      </c>
      <c r="AC463" s="5"/>
      <c r="AD463" s="5" t="str">
        <f t="shared" si="147"/>
        <v>-2.74264967105148-0.758959521535533i</v>
      </c>
      <c r="AE463" s="5"/>
      <c r="AF463" s="5">
        <f t="shared" si="148"/>
        <v>8.0981467734482351</v>
      </c>
    </row>
    <row r="464" spans="8:32" x14ac:dyDescent="0.15">
      <c r="H464">
        <v>458</v>
      </c>
      <c r="I464" s="5">
        <f t="shared" si="140"/>
        <v>100000</v>
      </c>
      <c r="J464" s="5">
        <f t="shared" si="141"/>
        <v>-22850</v>
      </c>
      <c r="L464" s="5">
        <f t="shared" si="135"/>
        <v>102580.51713654012</v>
      </c>
      <c r="M464" s="5">
        <f t="shared" si="136"/>
        <v>102578.95714521571</v>
      </c>
      <c r="N464" s="5">
        <f t="shared" si="137"/>
        <v>102577.39760785512</v>
      </c>
      <c r="O464" s="5">
        <f t="shared" si="138"/>
        <v>102575.83852447906</v>
      </c>
      <c r="P464" s="5">
        <f t="shared" si="139"/>
        <v>102574.27989510821</v>
      </c>
      <c r="Q464" s="5"/>
      <c r="R464" s="5">
        <f t="shared" si="149"/>
        <v>1289064.7961503852</v>
      </c>
      <c r="S464" s="5">
        <f t="shared" si="150"/>
        <v>1289045.1927212477</v>
      </c>
      <c r="T464" s="5">
        <f t="shared" si="151"/>
        <v>1289025.5949967874</v>
      </c>
      <c r="U464" s="5">
        <f t="shared" si="152"/>
        <v>1289006.002977265</v>
      </c>
      <c r="V464" s="5">
        <f t="shared" si="153"/>
        <v>1288986.4166629408</v>
      </c>
      <c r="W464" s="5"/>
      <c r="X464" s="5" t="str">
        <f t="shared" si="142"/>
        <v>7.8964787164037E-11+1289064.79615039i</v>
      </c>
      <c r="Y464" s="5" t="str">
        <f t="shared" si="143"/>
        <v>7.8963586308491E-11+1289045.19272125i</v>
      </c>
      <c r="Z464" s="5" t="str">
        <f t="shared" si="144"/>
        <v>7.89623858023989E-11+1289025.59499679i</v>
      </c>
      <c r="AA464" s="5" t="str">
        <f t="shared" si="145"/>
        <v>7.89611856457766E-11+1289006.00297727i</v>
      </c>
      <c r="AB464" s="5" t="str">
        <f t="shared" si="146"/>
        <v>7.895998583864E-11+1288986.41666294i</v>
      </c>
      <c r="AC464" s="5"/>
      <c r="AD464" s="5" t="str">
        <f t="shared" si="147"/>
        <v>0.742916004783711-2.52278077396285i</v>
      </c>
      <c r="AE464" s="5"/>
      <c r="AF464" s="5">
        <f t="shared" si="148"/>
        <v>6.9163470236403857</v>
      </c>
    </row>
    <row r="465" spans="8:32" x14ac:dyDescent="0.15">
      <c r="H465">
        <v>459</v>
      </c>
      <c r="I465" s="5">
        <f t="shared" si="140"/>
        <v>100000</v>
      </c>
      <c r="J465" s="5">
        <f t="shared" si="141"/>
        <v>-22900</v>
      </c>
      <c r="L465" s="5">
        <f t="shared" si="135"/>
        <v>102591.67313188726</v>
      </c>
      <c r="M465" s="5">
        <f t="shared" si="136"/>
        <v>102590.10989856673</v>
      </c>
      <c r="N465" s="5">
        <f t="shared" si="137"/>
        <v>102588.54711906199</v>
      </c>
      <c r="O465" s="5">
        <f t="shared" si="138"/>
        <v>102586.98479339374</v>
      </c>
      <c r="P465" s="5">
        <f t="shared" si="139"/>
        <v>102585.42292158277</v>
      </c>
      <c r="Q465" s="5"/>
      <c r="R465" s="5">
        <f t="shared" si="149"/>
        <v>1289204.9865224895</v>
      </c>
      <c r="S465" s="5">
        <f t="shared" si="150"/>
        <v>1289185.3423532271</v>
      </c>
      <c r="T465" s="5">
        <f t="shared" si="151"/>
        <v>1289165.7038867818</v>
      </c>
      <c r="U465" s="5">
        <f t="shared" si="152"/>
        <v>1289146.0711234144</v>
      </c>
      <c r="V465" s="5">
        <f t="shared" si="153"/>
        <v>1289126.4440633855</v>
      </c>
      <c r="W465" s="5"/>
      <c r="X465" s="5" t="str">
        <f t="shared" si="142"/>
        <v>7.89733748649258E-11+1289204.98652249i</v>
      </c>
      <c r="Y465" s="5" t="str">
        <f t="shared" si="143"/>
        <v>7.89721715137448E-11+1289185.34235323i</v>
      </c>
      <c r="Z465" s="5" t="str">
        <f t="shared" si="144"/>
        <v>7.89709685119037E-11+1289165.70388678i</v>
      </c>
      <c r="AA465" s="5" t="str">
        <f t="shared" si="145"/>
        <v>7.89697658594185E-11+1289146.07112341i</v>
      </c>
      <c r="AB465" s="5" t="str">
        <f t="shared" si="146"/>
        <v>7.8968563556305E-11+1289126.44406339i</v>
      </c>
      <c r="AC465" s="5"/>
      <c r="AD465" s="5" t="str">
        <f t="shared" si="147"/>
        <v>1.99801656474281+1.34873444346634i</v>
      </c>
      <c r="AE465" s="5"/>
      <c r="AF465" s="5">
        <f t="shared" si="148"/>
        <v>5.811154791979118</v>
      </c>
    </row>
    <row r="466" spans="8:32" x14ac:dyDescent="0.15">
      <c r="H466">
        <v>460</v>
      </c>
      <c r="I466" s="5">
        <f t="shared" si="140"/>
        <v>100000</v>
      </c>
      <c r="J466" s="5">
        <f t="shared" si="141"/>
        <v>-22950</v>
      </c>
      <c r="L466" s="5">
        <f t="shared" si="135"/>
        <v>102602.85228004142</v>
      </c>
      <c r="M466" s="5">
        <f t="shared" si="136"/>
        <v>102601.28580578316</v>
      </c>
      <c r="N466" s="5">
        <f t="shared" si="137"/>
        <v>102599.7197851924</v>
      </c>
      <c r="O466" s="5">
        <f t="shared" si="138"/>
        <v>102598.15421828991</v>
      </c>
      <c r="P466" s="5">
        <f t="shared" si="139"/>
        <v>102596.58910509647</v>
      </c>
      <c r="Q466" s="5"/>
      <c r="R466" s="5">
        <f t="shared" si="149"/>
        <v>1289345.4678413474</v>
      </c>
      <c r="S466" s="5">
        <f t="shared" si="150"/>
        <v>1289325.7829452604</v>
      </c>
      <c r="T466" s="5">
        <f t="shared" si="151"/>
        <v>1289306.1037501271</v>
      </c>
      <c r="U466" s="5">
        <f t="shared" si="152"/>
        <v>1289286.4302562089</v>
      </c>
      <c r="V466" s="5">
        <f t="shared" si="153"/>
        <v>1289266.7624637666</v>
      </c>
      <c r="W466" s="5"/>
      <c r="X466" s="5" t="str">
        <f t="shared" si="142"/>
        <v>7.89819803884629E-11+1289345.46784135i</v>
      </c>
      <c r="Y466" s="5" t="str">
        <f t="shared" si="143"/>
        <v>7.89807745424616E-11+1289325.78294526i</v>
      </c>
      <c r="Z466" s="5" t="str">
        <f t="shared" si="144"/>
        <v>7.89795690456861E-11+1289306.10375013i</v>
      </c>
      <c r="AA466" s="5" t="str">
        <f t="shared" si="145"/>
        <v>7.89783638981522E-11+1289286.43025621i</v>
      </c>
      <c r="AB466" s="5" t="str">
        <f t="shared" si="146"/>
        <v>7.89771590998761E-11+1289266.76246377i</v>
      </c>
      <c r="AC466" s="5"/>
      <c r="AD466" s="5" t="str">
        <f t="shared" si="147"/>
        <v>-2.03393911364635+0.809524267059321i</v>
      </c>
      <c r="AE466" s="5"/>
      <c r="AF466" s="5">
        <f t="shared" si="148"/>
        <v>4.7922378569784287</v>
      </c>
    </row>
    <row r="467" spans="8:32" x14ac:dyDescent="0.15">
      <c r="H467">
        <v>461</v>
      </c>
      <c r="I467" s="5">
        <f t="shared" si="140"/>
        <v>100000</v>
      </c>
      <c r="J467" s="5">
        <f t="shared" si="141"/>
        <v>-23000</v>
      </c>
      <c r="L467" s="5">
        <f t="shared" si="135"/>
        <v>102614.05457343551</v>
      </c>
      <c r="M467" s="5">
        <f t="shared" si="136"/>
        <v>102612.48485929966</v>
      </c>
      <c r="N467" s="5">
        <f t="shared" si="137"/>
        <v>102610.91559868277</v>
      </c>
      <c r="O467" s="5">
        <f t="shared" si="138"/>
        <v>102609.34679160568</v>
      </c>
      <c r="P467" s="5">
        <f t="shared" si="139"/>
        <v>102607.77843808918</v>
      </c>
      <c r="Q467" s="5"/>
      <c r="R467" s="5">
        <f t="shared" si="149"/>
        <v>1289486.2400118685</v>
      </c>
      <c r="S467" s="5">
        <f t="shared" si="150"/>
        <v>1289466.5144022787</v>
      </c>
      <c r="T467" s="5">
        <f t="shared" si="151"/>
        <v>1289446.7944917763</v>
      </c>
      <c r="U467" s="5">
        <f t="shared" si="152"/>
        <v>1289427.0802806234</v>
      </c>
      <c r="V467" s="5">
        <f t="shared" si="153"/>
        <v>1289407.3717690806</v>
      </c>
      <c r="W467" s="5"/>
      <c r="X467" s="5" t="str">
        <f t="shared" si="142"/>
        <v>7.89906037288233E-11+1289486.24001187i</v>
      </c>
      <c r="Y467" s="5" t="str">
        <f t="shared" si="143"/>
        <v>7.89893953888178E-11+1289466.51440228i</v>
      </c>
      <c r="Z467" s="5" t="str">
        <f t="shared" si="144"/>
        <v>7.89881873979236E-11+1289446.79449178i</v>
      </c>
      <c r="AA467" s="5" t="str">
        <f t="shared" si="145"/>
        <v>7.89869797561569E-11+1289427.08028062i</v>
      </c>
      <c r="AB467" s="5" t="str">
        <f t="shared" si="146"/>
        <v>7.89857724635337E-11+1289407.37176908i</v>
      </c>
      <c r="AC467" s="5"/>
      <c r="AD467" s="5" t="str">
        <f t="shared" si="147"/>
        <v>0.960283685858241-1.71612441073523i</v>
      </c>
      <c r="AE467" s="5"/>
      <c r="AF467" s="5">
        <f t="shared" si="148"/>
        <v>3.8672277504468298</v>
      </c>
    </row>
    <row r="468" spans="8:32" x14ac:dyDescent="0.15">
      <c r="H468">
        <v>462</v>
      </c>
      <c r="I468" s="5">
        <f t="shared" si="140"/>
        <v>100000</v>
      </c>
      <c r="J468" s="5">
        <f t="shared" si="141"/>
        <v>-23050</v>
      </c>
      <c r="L468" s="5">
        <f t="shared" si="135"/>
        <v>102625.28000449012</v>
      </c>
      <c r="M468" s="5">
        <f t="shared" si="136"/>
        <v>102623.70705153853</v>
      </c>
      <c r="N468" s="5">
        <f t="shared" si="137"/>
        <v>102622.13455195716</v>
      </c>
      <c r="O468" s="5">
        <f t="shared" si="138"/>
        <v>102620.56250576685</v>
      </c>
      <c r="P468" s="5">
        <f t="shared" si="139"/>
        <v>102618.99091298842</v>
      </c>
      <c r="Q468" s="5"/>
      <c r="R468" s="5">
        <f t="shared" si="149"/>
        <v>1289627.3029388066</v>
      </c>
      <c r="S468" s="5">
        <f t="shared" si="150"/>
        <v>1289607.536629058</v>
      </c>
      <c r="T468" s="5">
        <f t="shared" si="151"/>
        <v>1289587.7760165276</v>
      </c>
      <c r="U468" s="5">
        <f t="shared" si="152"/>
        <v>1289568.0211014773</v>
      </c>
      <c r="V468" s="5">
        <f t="shared" si="153"/>
        <v>1289548.2718841685</v>
      </c>
      <c r="W468" s="5"/>
      <c r="X468" s="5" t="str">
        <f t="shared" si="142"/>
        <v>7.89992448801725E-11+1289627.30293881i</v>
      </c>
      <c r="Y468" s="5" t="str">
        <f t="shared" si="143"/>
        <v>7.89980340469801E-11+1289607.53662906i</v>
      </c>
      <c r="Z468" s="5" t="str">
        <f t="shared" si="144"/>
        <v>7.89968235627846E-11+1289587.77601653i</v>
      </c>
      <c r="AA468" s="5" t="str">
        <f t="shared" si="145"/>
        <v>7.89956134276021E-11+1289568.02110148i</v>
      </c>
      <c r="AB468" s="5" t="str">
        <f t="shared" si="146"/>
        <v>7.89944036414485E-11+1289548.27188417i</v>
      </c>
      <c r="AC468" s="5"/>
      <c r="AD468" s="5" t="str">
        <f t="shared" si="147"/>
        <v>-0.206817918325958+1.73172693416752i</v>
      </c>
      <c r="AE468" s="5"/>
      <c r="AF468" s="5">
        <f t="shared" si="148"/>
        <v>3.0416518258619218</v>
      </c>
    </row>
    <row r="469" spans="8:32" x14ac:dyDescent="0.15">
      <c r="H469">
        <v>463</v>
      </c>
      <c r="I469" s="5">
        <f t="shared" si="140"/>
        <v>100000</v>
      </c>
      <c r="J469" s="5">
        <f t="shared" si="141"/>
        <v>-23100</v>
      </c>
      <c r="L469" s="5">
        <f t="shared" si="135"/>
        <v>102636.52856561352</v>
      </c>
      <c r="M469" s="5">
        <f t="shared" si="136"/>
        <v>102634.95237490979</v>
      </c>
      <c r="N469" s="5">
        <f t="shared" si="137"/>
        <v>102633.37663742727</v>
      </c>
      <c r="O469" s="5">
        <f t="shared" si="138"/>
        <v>102631.80135318682</v>
      </c>
      <c r="P469" s="5">
        <f t="shared" si="139"/>
        <v>102630.22652220933</v>
      </c>
      <c r="Q469" s="5"/>
      <c r="R469" s="5">
        <f t="shared" si="149"/>
        <v>1289768.6565267616</v>
      </c>
      <c r="S469" s="5">
        <f t="shared" si="150"/>
        <v>1289748.8495302196</v>
      </c>
      <c r="T469" s="5">
        <f t="shared" si="151"/>
        <v>1289729.0482290231</v>
      </c>
      <c r="U469" s="5">
        <f t="shared" si="152"/>
        <v>1289709.2526234349</v>
      </c>
      <c r="V469" s="5">
        <f t="shared" si="153"/>
        <v>1289689.4627137166</v>
      </c>
      <c r="W469" s="5"/>
      <c r="X469" s="5" t="str">
        <f t="shared" si="142"/>
        <v>7.90079038366664E-11+1289768.65652676i</v>
      </c>
      <c r="Y469" s="5" t="str">
        <f t="shared" si="143"/>
        <v>7.90066905111059E-11+1289748.84953022i</v>
      </c>
      <c r="Z469" s="5" t="str">
        <f t="shared" si="144"/>
        <v>7.90054775344276E-11+1289729.04822902i</v>
      </c>
      <c r="AA469" s="5" t="str">
        <f t="shared" si="145"/>
        <v>7.90042649066476E-11+1289709.25262343i</v>
      </c>
      <c r="AB469" s="5" t="str">
        <f t="shared" si="146"/>
        <v>7.90030526277819E-11+1289689.46271372i</v>
      </c>
      <c r="AC469" s="5"/>
      <c r="AD469" s="5" t="str">
        <f t="shared" si="147"/>
        <v>0.0273329303127537-1.52255221081875i</v>
      </c>
      <c r="AE469" s="5"/>
      <c r="AF469" s="5">
        <f t="shared" si="148"/>
        <v>2.3189123237485445</v>
      </c>
    </row>
    <row r="470" spans="8:32" x14ac:dyDescent="0.15">
      <c r="H470">
        <v>464</v>
      </c>
      <c r="I470" s="5">
        <f t="shared" si="140"/>
        <v>100000</v>
      </c>
      <c r="J470" s="5">
        <f t="shared" si="141"/>
        <v>-23150</v>
      </c>
      <c r="L470" s="5">
        <f t="shared" si="135"/>
        <v>102647.80024920164</v>
      </c>
      <c r="M470" s="5">
        <f t="shared" si="136"/>
        <v>102646.22082181106</v>
      </c>
      <c r="N470" s="5">
        <f t="shared" si="137"/>
        <v>102644.64184749246</v>
      </c>
      <c r="O470" s="5">
        <f t="shared" si="138"/>
        <v>102643.06332626673</v>
      </c>
      <c r="P470" s="5">
        <f t="shared" si="139"/>
        <v>102641.48525815476</v>
      </c>
      <c r="Q470" s="5"/>
      <c r="R470" s="5">
        <f t="shared" si="149"/>
        <v>1289910.3006801775</v>
      </c>
      <c r="S470" s="5">
        <f t="shared" si="150"/>
        <v>1289890.4530102292</v>
      </c>
      <c r="T470" s="5">
        <f t="shared" si="151"/>
        <v>1289870.6110337509</v>
      </c>
      <c r="U470" s="5">
        <f t="shared" si="152"/>
        <v>1289850.7747510059</v>
      </c>
      <c r="V470" s="5">
        <f t="shared" si="153"/>
        <v>1289830.9441622561</v>
      </c>
      <c r="W470" s="5"/>
      <c r="X470" s="5" t="str">
        <f t="shared" si="142"/>
        <v>7.90165805924517E-11+1289910.30068018i</v>
      </c>
      <c r="Y470" s="5" t="str">
        <f t="shared" si="143"/>
        <v>7.90153647753431E-11+1289890.45301023i</v>
      </c>
      <c r="Z470" s="5" t="str">
        <f t="shared" si="144"/>
        <v>7.90141493070019E-11+1289870.61103375i</v>
      </c>
      <c r="AA470" s="5" t="str">
        <f t="shared" si="145"/>
        <v>7.90129341874441E-11+1289850.77475101i</v>
      </c>
      <c r="AB470" s="5" t="str">
        <f t="shared" si="146"/>
        <v>7.90117194166857E-11+1289830.94416226i</v>
      </c>
      <c r="AC470" s="5"/>
      <c r="AD470" s="5" t="str">
        <f t="shared" si="147"/>
        <v>-0.268217950695979+1.27607672604359i</v>
      </c>
      <c r="AE470" s="5"/>
      <c r="AF470" s="5">
        <f t="shared" si="148"/>
        <v>1.7003126798256778</v>
      </c>
    </row>
    <row r="471" spans="8:32" x14ac:dyDescent="0.15">
      <c r="H471">
        <v>465</v>
      </c>
      <c r="I471" s="5">
        <f t="shared" si="140"/>
        <v>100000</v>
      </c>
      <c r="J471" s="5">
        <f t="shared" si="141"/>
        <v>-23200</v>
      </c>
      <c r="L471" s="5">
        <f t="shared" si="135"/>
        <v>102659.09504763813</v>
      </c>
      <c r="M471" s="5">
        <f t="shared" si="136"/>
        <v>102657.51238462776</v>
      </c>
      <c r="N471" s="5">
        <f t="shared" si="137"/>
        <v>102655.93017453984</v>
      </c>
      <c r="O471" s="5">
        <f t="shared" si="138"/>
        <v>102654.34841739535</v>
      </c>
      <c r="P471" s="5">
        <f t="shared" si="139"/>
        <v>102652.76711321522</v>
      </c>
      <c r="Q471" s="5"/>
      <c r="R471" s="5">
        <f t="shared" si="149"/>
        <v>1290052.2353033449</v>
      </c>
      <c r="S471" s="5">
        <f t="shared" si="150"/>
        <v>1290032.3469733992</v>
      </c>
      <c r="T471" s="5">
        <f t="shared" si="151"/>
        <v>1290012.4643350446</v>
      </c>
      <c r="U471" s="5">
        <f t="shared" si="152"/>
        <v>1289992.5873885448</v>
      </c>
      <c r="V471" s="5">
        <f t="shared" si="153"/>
        <v>1289972.7161341633</v>
      </c>
      <c r="W471" s="5"/>
      <c r="X471" s="5" t="str">
        <f t="shared" si="142"/>
        <v>7.90252751416652E-11+1290052.23530334i</v>
      </c>
      <c r="Y471" s="5" t="str">
        <f t="shared" si="143"/>
        <v>7.902405683383E-11+1290032.3469734i</v>
      </c>
      <c r="Z471" s="5" t="str">
        <f t="shared" si="144"/>
        <v>7.90228388746471E-11+1290012.46433504i</v>
      </c>
      <c r="AA471" s="5" t="str">
        <f t="shared" si="145"/>
        <v>7.90216212641324E-11+1289992.58738854i</v>
      </c>
      <c r="AB471" s="5" t="str">
        <f t="shared" si="146"/>
        <v>7.90204040023023E-11+1289972.71613416i</v>
      </c>
      <c r="AC471" s="5"/>
      <c r="AD471" s="5" t="str">
        <f t="shared" si="147"/>
        <v>0.689760053529781-0.842234775310002i</v>
      </c>
      <c r="AE471" s="5"/>
      <c r="AF471" s="5">
        <f t="shared" si="148"/>
        <v>1.1851283481868957</v>
      </c>
    </row>
    <row r="472" spans="8:32" x14ac:dyDescent="0.15">
      <c r="H472">
        <v>466</v>
      </c>
      <c r="I472" s="5">
        <f t="shared" si="140"/>
        <v>100000</v>
      </c>
      <c r="J472" s="5">
        <f t="shared" si="141"/>
        <v>-23250</v>
      </c>
      <c r="L472" s="5">
        <f t="shared" si="135"/>
        <v>102670.41295329439</v>
      </c>
      <c r="M472" s="5">
        <f t="shared" si="136"/>
        <v>102668.82705573294</v>
      </c>
      <c r="N472" s="5">
        <f t="shared" si="137"/>
        <v>102667.24161094424</v>
      </c>
      <c r="O472" s="5">
        <f t="shared" si="138"/>
        <v>102665.65661894926</v>
      </c>
      <c r="P472" s="5">
        <f t="shared" si="139"/>
        <v>102664.07207976897</v>
      </c>
      <c r="Q472" s="5"/>
      <c r="R472" s="5">
        <f t="shared" si="149"/>
        <v>1290194.4603003999</v>
      </c>
      <c r="S472" s="5">
        <f t="shared" si="150"/>
        <v>1290174.5313238862</v>
      </c>
      <c r="T472" s="5">
        <f t="shared" si="151"/>
        <v>1290154.6080370829</v>
      </c>
      <c r="U472" s="5">
        <f t="shared" si="152"/>
        <v>1290134.6904402531</v>
      </c>
      <c r="V472" s="5">
        <f t="shared" si="153"/>
        <v>1290114.7785336608</v>
      </c>
      <c r="W472" s="5"/>
      <c r="X472" s="5" t="str">
        <f t="shared" si="142"/>
        <v>7.90339874784348E-11+1290194.4603004i</v>
      </c>
      <c r="Y472" s="5" t="str">
        <f t="shared" si="143"/>
        <v>7.90327666806956E-11+1290174.53132389i</v>
      </c>
      <c r="Z472" s="5" t="str">
        <f t="shared" si="144"/>
        <v>7.90315462314934E-11+1290154.60803708i</v>
      </c>
      <c r="AA472" s="5" t="str">
        <f t="shared" si="145"/>
        <v>7.90303261308443E-11+1290134.69044025i</v>
      </c>
      <c r="AB472" s="5" t="str">
        <f t="shared" si="146"/>
        <v>7.90291063787646E-11+1290114.77853366i</v>
      </c>
      <c r="AC472" s="5"/>
      <c r="AD472" s="5" t="str">
        <f t="shared" si="147"/>
        <v>-0.871973588341354+0.101891848235599i</v>
      </c>
      <c r="AE472" s="5"/>
      <c r="AF472" s="5">
        <f t="shared" si="148"/>
        <v>0.77071988750176346</v>
      </c>
    </row>
    <row r="473" spans="8:32" x14ac:dyDescent="0.15">
      <c r="H473">
        <v>467</v>
      </c>
      <c r="I473" s="5">
        <f t="shared" si="140"/>
        <v>100000</v>
      </c>
      <c r="J473" s="5">
        <f t="shared" si="141"/>
        <v>-23300</v>
      </c>
      <c r="L473" s="5">
        <f t="shared" si="135"/>
        <v>102681.75395852956</v>
      </c>
      <c r="M473" s="5">
        <f t="shared" si="136"/>
        <v>102680.16482748749</v>
      </c>
      <c r="N473" s="5">
        <f t="shared" si="137"/>
        <v>102678.57614906822</v>
      </c>
      <c r="O473" s="5">
        <f t="shared" si="138"/>
        <v>102676.98792329272</v>
      </c>
      <c r="P473" s="5">
        <f t="shared" si="139"/>
        <v>102675.40015018203</v>
      </c>
      <c r="Q473" s="5"/>
      <c r="R473" s="5">
        <f t="shared" si="149"/>
        <v>1290336.9755753244</v>
      </c>
      <c r="S473" s="5">
        <f t="shared" si="150"/>
        <v>1290317.005965695</v>
      </c>
      <c r="T473" s="5">
        <f t="shared" si="151"/>
        <v>1290297.0420438915</v>
      </c>
      <c r="U473" s="5">
        <f t="shared" si="152"/>
        <v>1290277.0838101772</v>
      </c>
      <c r="V473" s="5">
        <f t="shared" si="153"/>
        <v>1290257.1312648167</v>
      </c>
      <c r="W473" s="5"/>
      <c r="X473" s="5" t="str">
        <f t="shared" si="142"/>
        <v>7.90427175968785E-11+1290336.97557532i</v>
      </c>
      <c r="Y473" s="5" t="str">
        <f t="shared" si="143"/>
        <v>7.90414943100594E-11+1290317.0059657i</v>
      </c>
      <c r="Z473" s="5" t="str">
        <f t="shared" si="144"/>
        <v>7.90402713716618E-11+1290297.04204389i</v>
      </c>
      <c r="AA473" s="5" t="str">
        <f t="shared" si="145"/>
        <v>7.90390487817019E-11+1290277.08381018i</v>
      </c>
      <c r="AB473" s="5" t="str">
        <f t="shared" si="146"/>
        <v>7.90378265401959E-11+1290257.13126482i</v>
      </c>
      <c r="AC473" s="5"/>
      <c r="AD473" s="5" t="str">
        <f t="shared" si="147"/>
        <v>0.396744440705909+0.543394769862065i</v>
      </c>
      <c r="AE473" s="5"/>
      <c r="AF473" s="5">
        <f t="shared" si="148"/>
        <v>0.45268402714449113</v>
      </c>
    </row>
    <row r="474" spans="8:32" x14ac:dyDescent="0.15">
      <c r="H474">
        <v>468</v>
      </c>
      <c r="I474" s="5">
        <f t="shared" si="140"/>
        <v>100000</v>
      </c>
      <c r="J474" s="5">
        <f t="shared" si="141"/>
        <v>-23350</v>
      </c>
      <c r="L474" s="5">
        <f t="shared" si="135"/>
        <v>102693.11805569056</v>
      </c>
      <c r="M474" s="5">
        <f t="shared" si="136"/>
        <v>102691.52569224006</v>
      </c>
      <c r="N474" s="5">
        <f t="shared" si="137"/>
        <v>102689.93378126212</v>
      </c>
      <c r="O474" s="5">
        <f t="shared" si="138"/>
        <v>102688.34232277781</v>
      </c>
      <c r="P474" s="5">
        <f t="shared" si="139"/>
        <v>102686.75131680815</v>
      </c>
      <c r="Q474" s="5"/>
      <c r="R474" s="5">
        <f t="shared" si="149"/>
        <v>1290479.7810319471</v>
      </c>
      <c r="S474" s="5">
        <f t="shared" si="150"/>
        <v>1290459.7708026755</v>
      </c>
      <c r="T474" s="5">
        <f t="shared" si="151"/>
        <v>1290439.7662593417</v>
      </c>
      <c r="U474" s="5">
        <f t="shared" si="152"/>
        <v>1290419.7674022105</v>
      </c>
      <c r="V474" s="5">
        <f t="shared" si="153"/>
        <v>1290399.7742315461</v>
      </c>
      <c r="W474" s="5"/>
      <c r="X474" s="5" t="str">
        <f t="shared" si="142"/>
        <v>7.90514654911052E-11+1290479.78103195i</v>
      </c>
      <c r="Y474" s="5" t="str">
        <f t="shared" si="143"/>
        <v>7.90502397160315E-11+1290459.77080268i</v>
      </c>
      <c r="Z474" s="5" t="str">
        <f t="shared" si="144"/>
        <v>7.90490142892637E-11+1290439.76625934i</v>
      </c>
      <c r="AA474" s="5" t="str">
        <f t="shared" si="145"/>
        <v>7.90477892108179E-11+1290419.76740221i</v>
      </c>
      <c r="AB474" s="5" t="str">
        <f t="shared" si="146"/>
        <v>7.90465644807105E-11+1290399.77423155i</v>
      </c>
      <c r="AC474" s="5"/>
      <c r="AD474" s="5" t="str">
        <f t="shared" si="147"/>
        <v>0.309735645073271-0.359308042360639i</v>
      </c>
      <c r="AE474" s="5"/>
      <c r="AF474" s="5">
        <f t="shared" si="148"/>
        <v>0.22503843913399013</v>
      </c>
    </row>
    <row r="475" spans="8:32" x14ac:dyDescent="0.15">
      <c r="H475">
        <v>469</v>
      </c>
      <c r="I475" s="5">
        <f t="shared" si="140"/>
        <v>100000</v>
      </c>
      <c r="J475" s="5">
        <f t="shared" si="141"/>
        <v>-23400</v>
      </c>
      <c r="L475" s="5">
        <f t="shared" si="135"/>
        <v>102704.50523711217</v>
      </c>
      <c r="M475" s="5">
        <f t="shared" si="136"/>
        <v>102702.90964232708</v>
      </c>
      <c r="N475" s="5">
        <f t="shared" si="137"/>
        <v>102701.31449986412</v>
      </c>
      <c r="O475" s="5">
        <f t="shared" si="138"/>
        <v>102699.71980974438</v>
      </c>
      <c r="P475" s="5">
        <f t="shared" si="139"/>
        <v>102698.1255719889</v>
      </c>
      <c r="Q475" s="5"/>
      <c r="R475" s="5">
        <f t="shared" si="149"/>
        <v>1290622.8765739442</v>
      </c>
      <c r="S475" s="5">
        <f t="shared" si="150"/>
        <v>1290602.8257385243</v>
      </c>
      <c r="T475" s="5">
        <f t="shared" si="151"/>
        <v>1290582.7805871521</v>
      </c>
      <c r="U475" s="5">
        <f t="shared" si="152"/>
        <v>1290562.7411200923</v>
      </c>
      <c r="V475" s="5">
        <f t="shared" si="153"/>
        <v>1290542.7073376097</v>
      </c>
      <c r="W475" s="5"/>
      <c r="X475" s="5" t="str">
        <f t="shared" si="142"/>
        <v>7.90602311552143E-11+1290622.87657394i</v>
      </c>
      <c r="Y475" s="5" t="str">
        <f t="shared" si="143"/>
        <v>7.90590028927126E-11+1290602.82573852i</v>
      </c>
      <c r="Z475" s="5" t="str">
        <f t="shared" si="144"/>
        <v>7.9057774978401E-11+1290582.78058715i</v>
      </c>
      <c r="AA475" s="5" t="str">
        <f t="shared" si="145"/>
        <v>7.90565474122957E-11+1290562.74112009i</v>
      </c>
      <c r="AB475" s="5" t="str">
        <f t="shared" si="146"/>
        <v>7.9055320194413E-11+1290542.70733761i</v>
      </c>
      <c r="AC475" s="5"/>
      <c r="AD475" s="5" t="str">
        <f t="shared" si="147"/>
        <v>-0.205653193621233-0.195298998384002i</v>
      </c>
      <c r="AE475" s="5"/>
      <c r="AF475" s="5">
        <f t="shared" si="148"/>
        <v>8.0434934816406747E-2</v>
      </c>
    </row>
    <row r="476" spans="8:32" x14ac:dyDescent="0.15">
      <c r="H476">
        <v>470</v>
      </c>
      <c r="I476" s="5">
        <f t="shared" si="140"/>
        <v>100000</v>
      </c>
      <c r="J476" s="5">
        <f t="shared" si="141"/>
        <v>-23450</v>
      </c>
      <c r="L476" s="5">
        <f t="shared" ref="L476:L507" si="154">SQRT(($C$7-$I476)^2+($D$7-$J476)^2)</f>
        <v>102715.91549511692</v>
      </c>
      <c r="M476" s="5">
        <f t="shared" ref="M476:M507" si="155">SQRT(($C$8-$I476)^2+($D$8-$J476)^2)</f>
        <v>102714.31667007282</v>
      </c>
      <c r="N476" s="5">
        <f t="shared" ref="N476:N507" si="156">SQRT(($C$9-$I476)^2+($D$9-$J476)^2)</f>
        <v>102712.71829720018</v>
      </c>
      <c r="O476" s="5">
        <f t="shared" ref="O476:O507" si="157">SQRT(($C$10-$I476)^2+($D$10-$J476)^2)</f>
        <v>102711.12037652009</v>
      </c>
      <c r="P476" s="5">
        <f t="shared" ref="P476:P507" si="158">SQRT(($C$11-$I476)^2+($D$11-$J476)^2)</f>
        <v>102709.52290805367</v>
      </c>
      <c r="Q476" s="5"/>
      <c r="R476" s="5">
        <f t="shared" si="149"/>
        <v>1290766.2621048372</v>
      </c>
      <c r="S476" s="5">
        <f t="shared" si="150"/>
        <v>1290746.1706767855</v>
      </c>
      <c r="T476" s="5">
        <f t="shared" si="151"/>
        <v>1290726.0849308879</v>
      </c>
      <c r="U476" s="5">
        <f t="shared" si="152"/>
        <v>1290706.0048674096</v>
      </c>
      <c r="V476" s="5">
        <f t="shared" si="153"/>
        <v>1290685.9304866157</v>
      </c>
      <c r="W476" s="5"/>
      <c r="X476" s="5" t="str">
        <f t="shared" si="142"/>
        <v>7.90690145832958E-11+1290766.26210484i</v>
      </c>
      <c r="Y476" s="5" t="str">
        <f t="shared" si="143"/>
        <v>7.90677838341941E-11+1290746.17067679i</v>
      </c>
      <c r="Z476" s="5" t="str">
        <f t="shared" si="144"/>
        <v>7.90665534331665E-11+1290726.08493089i</v>
      </c>
      <c r="AA476" s="5" t="str">
        <f t="shared" si="145"/>
        <v>7.90653233802292E-11+1290706.00486741i</v>
      </c>
      <c r="AB476" s="5" t="str">
        <f t="shared" si="146"/>
        <v>7.90640936753986E-11+1290685.93048662i</v>
      </c>
      <c r="AC476" s="5"/>
      <c r="AD476" s="5" t="str">
        <f t="shared" si="147"/>
        <v>-0.0866712053974008+0.0536925276457842i</v>
      </c>
      <c r="AE476" s="5"/>
      <c r="AF476" s="5">
        <f t="shared" si="148"/>
        <v>1.0394785370031738E-2</v>
      </c>
    </row>
    <row r="477" spans="8:32" x14ac:dyDescent="0.15">
      <c r="H477">
        <v>471</v>
      </c>
      <c r="I477" s="5">
        <f t="shared" si="140"/>
        <v>100000</v>
      </c>
      <c r="J477" s="5">
        <f t="shared" si="141"/>
        <v>-23500</v>
      </c>
      <c r="L477" s="5">
        <f t="shared" si="154"/>
        <v>102727.34882201526</v>
      </c>
      <c r="M477" s="5">
        <f t="shared" si="155"/>
        <v>102725.74676778943</v>
      </c>
      <c r="N477" s="5">
        <f t="shared" si="156"/>
        <v>102724.14516558412</v>
      </c>
      <c r="O477" s="5">
        <f t="shared" si="157"/>
        <v>102722.54401542048</v>
      </c>
      <c r="P477" s="5">
        <f t="shared" si="158"/>
        <v>102720.94331731967</v>
      </c>
      <c r="Q477" s="5"/>
      <c r="R477" s="5">
        <f t="shared" si="149"/>
        <v>1290909.937527997</v>
      </c>
      <c r="S477" s="5">
        <f t="shared" si="150"/>
        <v>1290889.8055208509</v>
      </c>
      <c r="T477" s="5">
        <f t="shared" si="151"/>
        <v>1290869.6791939621</v>
      </c>
      <c r="U477" s="5">
        <f t="shared" si="152"/>
        <v>1290849.5585475967</v>
      </c>
      <c r="V477" s="5">
        <f t="shared" si="153"/>
        <v>1290829.4435820202</v>
      </c>
      <c r="W477" s="5"/>
      <c r="X477" s="5" t="str">
        <f t="shared" si="142"/>
        <v>7.90778157694304E-11+1290909.937528i</v>
      </c>
      <c r="Y477" s="5" t="str">
        <f t="shared" si="143"/>
        <v>7.9076582534558E-11+1290889.80552085i</v>
      </c>
      <c r="Z477" s="5" t="str">
        <f t="shared" si="144"/>
        <v>7.90753496476434E-11+1290869.67919396i</v>
      </c>
      <c r="AA477" s="5" t="str">
        <f t="shared" si="145"/>
        <v>7.90741171087031E-11+1290849.5585476i</v>
      </c>
      <c r="AB477" s="5" t="str">
        <f t="shared" si="146"/>
        <v>7.90728849177533E-11+1290829.44358202i</v>
      </c>
      <c r="AC477" s="5"/>
      <c r="AD477" s="5" t="str">
        <f t="shared" si="147"/>
        <v>0.0348151410466139-0.065941920523253i</v>
      </c>
      <c r="AE477" s="5"/>
      <c r="AF477" s="5">
        <f t="shared" si="148"/>
        <v>5.5604309283906342E-3</v>
      </c>
    </row>
    <row r="478" spans="8:32" x14ac:dyDescent="0.15">
      <c r="H478">
        <v>472</v>
      </c>
      <c r="I478" s="5">
        <f t="shared" si="140"/>
        <v>100000</v>
      </c>
      <c r="J478" s="5">
        <f t="shared" si="141"/>
        <v>-23550</v>
      </c>
      <c r="L478" s="5">
        <f t="shared" si="154"/>
        <v>102738.80521010549</v>
      </c>
      <c r="M478" s="5">
        <f t="shared" si="155"/>
        <v>102737.19992777689</v>
      </c>
      <c r="N478" s="5">
        <f t="shared" si="156"/>
        <v>102735.59509731765</v>
      </c>
      <c r="O478" s="5">
        <f t="shared" si="157"/>
        <v>102733.99071874897</v>
      </c>
      <c r="P478" s="5">
        <f t="shared" si="158"/>
        <v>102732.386792092</v>
      </c>
      <c r="Q478" s="5"/>
      <c r="R478" s="5">
        <f t="shared" si="149"/>
        <v>1291053.9027466406</v>
      </c>
      <c r="S478" s="5">
        <f t="shared" si="150"/>
        <v>1291033.7301739589</v>
      </c>
      <c r="T478" s="5">
        <f t="shared" si="151"/>
        <v>1291013.5632796348</v>
      </c>
      <c r="U478" s="5">
        <f t="shared" si="152"/>
        <v>1290993.4020639351</v>
      </c>
      <c r="V478" s="5">
        <f t="shared" si="153"/>
        <v>1290973.2465271254</v>
      </c>
      <c r="W478" s="5"/>
      <c r="X478" s="5" t="str">
        <f t="shared" si="142"/>
        <v>7.90866347076895E-11+1291053.90274664i</v>
      </c>
      <c r="Y478" s="5" t="str">
        <f t="shared" si="143"/>
        <v>7.90853989878769E-11+1291033.73017396i</v>
      </c>
      <c r="Z478" s="5" t="str">
        <f t="shared" si="144"/>
        <v>7.90841636159058E-11+1291013.56327963i</v>
      </c>
      <c r="AA478" s="5" t="str">
        <f t="shared" si="145"/>
        <v>7.90829285917926E-11+1290993.40206394i</v>
      </c>
      <c r="AB478" s="5" t="str">
        <f t="shared" si="146"/>
        <v>7.90816939155536E-11+1290973.24652713i</v>
      </c>
      <c r="AC478" s="5"/>
      <c r="AD478" s="5" t="str">
        <f t="shared" si="147"/>
        <v>-0.0694752384671887-0.226119134240874i</v>
      </c>
      <c r="AE478" s="5"/>
      <c r="AF478" s="5">
        <f t="shared" si="148"/>
        <v>5.5956671629915126E-2</v>
      </c>
    </row>
    <row r="479" spans="8:32" x14ac:dyDescent="0.15">
      <c r="H479">
        <v>473</v>
      </c>
      <c r="I479" s="5">
        <f t="shared" si="140"/>
        <v>100000</v>
      </c>
      <c r="J479" s="5">
        <f t="shared" si="141"/>
        <v>-23600</v>
      </c>
      <c r="L479" s="5">
        <f t="shared" si="154"/>
        <v>102750.28465167384</v>
      </c>
      <c r="M479" s="5">
        <f t="shared" si="155"/>
        <v>102748.67614232312</v>
      </c>
      <c r="N479" s="5">
        <f t="shared" si="156"/>
        <v>102747.06808469037</v>
      </c>
      <c r="O479" s="5">
        <f t="shared" si="157"/>
        <v>102745.46047879683</v>
      </c>
      <c r="P479" s="5">
        <f t="shared" si="158"/>
        <v>102743.85332466367</v>
      </c>
      <c r="Q479" s="5"/>
      <c r="R479" s="5">
        <f t="shared" si="149"/>
        <v>1291198.1576638343</v>
      </c>
      <c r="S479" s="5">
        <f t="shared" si="150"/>
        <v>1291177.9445391966</v>
      </c>
      <c r="T479" s="5">
        <f t="shared" si="151"/>
        <v>1291157.7370910142</v>
      </c>
      <c r="U479" s="5">
        <f t="shared" si="152"/>
        <v>1291137.5353195542</v>
      </c>
      <c r="V479" s="5">
        <f t="shared" si="153"/>
        <v>1291117.3392250824</v>
      </c>
      <c r="W479" s="5"/>
      <c r="X479" s="5" t="str">
        <f t="shared" si="142"/>
        <v>7.90954713921352E-11+1291198.15766383i</v>
      </c>
      <c r="Y479" s="5" t="str">
        <f t="shared" si="143"/>
        <v>7.90942331882142E-11+1291177.9445392i</v>
      </c>
      <c r="Z479" s="5" t="str">
        <f t="shared" si="144"/>
        <v>7.90929953320183E-11+1291157.73709101i</v>
      </c>
      <c r="AA479" s="5" t="str">
        <f t="shared" si="145"/>
        <v>7.90917578235638E-11+1291137.53531955i</v>
      </c>
      <c r="AB479" s="5" t="str">
        <f t="shared" si="146"/>
        <v>7.90905206628669E-11+1291117.33922508i</v>
      </c>
      <c r="AC479" s="5"/>
      <c r="AD479" s="5" t="str">
        <f t="shared" si="147"/>
        <v>-0.240072413480488-0.305974280856422i</v>
      </c>
      <c r="AE479" s="5"/>
      <c r="AF479" s="5">
        <f t="shared" si="148"/>
        <v>0.15125502425995097</v>
      </c>
    </row>
    <row r="480" spans="8:32" x14ac:dyDescent="0.15">
      <c r="H480">
        <v>474</v>
      </c>
      <c r="I480" s="5">
        <f t="shared" si="140"/>
        <v>100000</v>
      </c>
      <c r="J480" s="5">
        <f t="shared" si="141"/>
        <v>-23650</v>
      </c>
      <c r="L480" s="5">
        <f t="shared" si="154"/>
        <v>102761.78713899442</v>
      </c>
      <c r="M480" s="5">
        <f t="shared" si="155"/>
        <v>102760.17540370394</v>
      </c>
      <c r="N480" s="5">
        <f t="shared" si="156"/>
        <v>102758.5641199798</v>
      </c>
      <c r="O480" s="5">
        <f t="shared" si="157"/>
        <v>102756.95328784325</v>
      </c>
      <c r="P480" s="5">
        <f t="shared" si="158"/>
        <v>102755.34290731553</v>
      </c>
      <c r="Q480" s="5"/>
      <c r="R480" s="5">
        <f t="shared" si="149"/>
        <v>1291342.7021824918</v>
      </c>
      <c r="S480" s="5">
        <f t="shared" si="150"/>
        <v>1291322.4485194993</v>
      </c>
      <c r="T480" s="5">
        <f t="shared" si="151"/>
        <v>1291302.2005310568</v>
      </c>
      <c r="U480" s="5">
        <f t="shared" si="152"/>
        <v>1291281.9582174316</v>
      </c>
      <c r="V480" s="5">
        <f t="shared" si="153"/>
        <v>1291261.72157889</v>
      </c>
      <c r="W480" s="5"/>
      <c r="X480" s="5" t="str">
        <f t="shared" si="142"/>
        <v>7.91043258168201E-11+1291342.70218249i</v>
      </c>
      <c r="Y480" s="5" t="str">
        <f t="shared" si="143"/>
        <v>7.9103085129624E-11+1291322.4485195i</v>
      </c>
      <c r="Z480" s="5" t="str">
        <f t="shared" si="144"/>
        <v>7.91018447900363E-11+1291302.20053106i</v>
      </c>
      <c r="AA480" s="5" t="str">
        <f t="shared" si="145"/>
        <v>7.91006047980732E-11+1291281.95821743i</v>
      </c>
      <c r="AB480" s="5" t="str">
        <f t="shared" si="146"/>
        <v>7.90993651537511E-11+1291261.72157889i</v>
      </c>
      <c r="AC480" s="5"/>
      <c r="AD480" s="5" t="str">
        <f t="shared" si="147"/>
        <v>-0.352212725206749-0.396208002386179i</v>
      </c>
      <c r="AE480" s="5"/>
      <c r="AF480" s="5">
        <f t="shared" si="148"/>
        <v>0.2810345849524114</v>
      </c>
    </row>
    <row r="481" spans="8:32" x14ac:dyDescent="0.15">
      <c r="H481">
        <v>475</v>
      </c>
      <c r="I481" s="5">
        <f t="shared" si="140"/>
        <v>100000</v>
      </c>
      <c r="J481" s="5">
        <f t="shared" si="141"/>
        <v>-23700</v>
      </c>
      <c r="L481" s="5">
        <f t="shared" si="154"/>
        <v>102773.31266432935</v>
      </c>
      <c r="M481" s="5">
        <f t="shared" si="155"/>
        <v>102771.69770418313</v>
      </c>
      <c r="N481" s="5">
        <f t="shared" si="156"/>
        <v>102770.08319545139</v>
      </c>
      <c r="O481" s="5">
        <f t="shared" si="157"/>
        <v>102768.4691381554</v>
      </c>
      <c r="P481" s="5">
        <f t="shared" si="158"/>
        <v>102766.85553231645</v>
      </c>
      <c r="Q481" s="5"/>
      <c r="R481" s="5">
        <f t="shared" si="149"/>
        <v>1291487.5362053758</v>
      </c>
      <c r="S481" s="5">
        <f t="shared" si="150"/>
        <v>1291467.242017651</v>
      </c>
      <c r="T481" s="5">
        <f t="shared" si="151"/>
        <v>1291446.9535025677</v>
      </c>
      <c r="U481" s="5">
        <f t="shared" si="152"/>
        <v>1291426.6706603935</v>
      </c>
      <c r="V481" s="5">
        <f t="shared" si="153"/>
        <v>1291406.3934913957</v>
      </c>
      <c r="W481" s="5"/>
      <c r="X481" s="5" t="str">
        <f t="shared" si="142"/>
        <v>7.91131979757878E-11+1291487.53620538i</v>
      </c>
      <c r="Y481" s="5" t="str">
        <f t="shared" si="143"/>
        <v>7.91119548061511E-11+1291467.24201765i</v>
      </c>
      <c r="Z481" s="5" t="str">
        <f t="shared" si="144"/>
        <v>7.91107119840058E-11+1291446.95350257i</v>
      </c>
      <c r="AA481" s="5" t="str">
        <f t="shared" si="145"/>
        <v>7.91094695093682E-11+1291426.67066039i</v>
      </c>
      <c r="AB481" s="5" t="str">
        <f t="shared" si="146"/>
        <v>7.91082273822548E-11+1291406.3934914i</v>
      </c>
      <c r="AC481" s="5"/>
      <c r="AD481" s="5" t="str">
        <f t="shared" si="147"/>
        <v>-0.312340410550247-0.580927599838747i</v>
      </c>
      <c r="AE481" s="5"/>
      <c r="AF481" s="5">
        <f t="shared" si="148"/>
        <v>0.43503340831710419</v>
      </c>
    </row>
    <row r="482" spans="8:32" x14ac:dyDescent="0.15">
      <c r="H482">
        <v>476</v>
      </c>
      <c r="I482" s="5">
        <f t="shared" si="140"/>
        <v>100000</v>
      </c>
      <c r="J482" s="5">
        <f t="shared" si="141"/>
        <v>-23750</v>
      </c>
      <c r="L482" s="5">
        <f t="shared" si="154"/>
        <v>102784.86121992869</v>
      </c>
      <c r="M482" s="5">
        <f t="shared" si="155"/>
        <v>102783.24303601244</v>
      </c>
      <c r="N482" s="5">
        <f t="shared" si="156"/>
        <v>102781.62530335858</v>
      </c>
      <c r="O482" s="5">
        <f t="shared" si="157"/>
        <v>102780.0080219884</v>
      </c>
      <c r="P482" s="5">
        <f t="shared" si="158"/>
        <v>102778.39119192322</v>
      </c>
      <c r="Q482" s="5"/>
      <c r="R482" s="5">
        <f t="shared" si="149"/>
        <v>1291632.6596350975</v>
      </c>
      <c r="S482" s="5">
        <f t="shared" si="150"/>
        <v>1291612.3249362838</v>
      </c>
      <c r="T482" s="5">
        <f t="shared" si="151"/>
        <v>1291591.9959082005</v>
      </c>
      <c r="U482" s="5">
        <f t="shared" si="152"/>
        <v>1291571.672551115</v>
      </c>
      <c r="V482" s="5">
        <f t="shared" si="153"/>
        <v>1291551.3548652956</v>
      </c>
      <c r="W482" s="5"/>
      <c r="X482" s="5" t="str">
        <f t="shared" si="142"/>
        <v>7.91220878630726E-11+1291632.6596351i</v>
      </c>
      <c r="Y482" s="5" t="str">
        <f t="shared" si="143"/>
        <v>7.91208422118309E-11+1291612.32493628i</v>
      </c>
      <c r="Z482" s="5" t="str">
        <f t="shared" si="144"/>
        <v>7.91195969079636E-11+1291591.9959082i</v>
      </c>
      <c r="AA482" s="5" t="str">
        <f t="shared" si="145"/>
        <v>7.9118351951487E-11+1291571.67255112i</v>
      </c>
      <c r="AB482" s="5" t="str">
        <f t="shared" si="146"/>
        <v>7.91171073424176E-11+1291551.3548653i</v>
      </c>
      <c r="AC482" s="5"/>
      <c r="AD482" s="5" t="str">
        <f t="shared" si="147"/>
        <v>0.0247091259998693-0.776385068091295i</v>
      </c>
      <c r="AE482" s="5"/>
      <c r="AF482" s="5">
        <f t="shared" si="148"/>
        <v>0.6033843148628022</v>
      </c>
    </row>
    <row r="483" spans="8:32" x14ac:dyDescent="0.15">
      <c r="H483">
        <v>477</v>
      </c>
      <c r="I483" s="5">
        <f t="shared" si="140"/>
        <v>100000</v>
      </c>
      <c r="J483" s="5">
        <f t="shared" si="141"/>
        <v>-23800</v>
      </c>
      <c r="L483" s="5">
        <f t="shared" si="154"/>
        <v>102796.4327980305</v>
      </c>
      <c r="M483" s="5">
        <f t="shared" si="155"/>
        <v>102794.81139143162</v>
      </c>
      <c r="N483" s="5">
        <f t="shared" si="156"/>
        <v>102793.19043594279</v>
      </c>
      <c r="O483" s="5">
        <f t="shared" si="157"/>
        <v>102791.56993158534</v>
      </c>
      <c r="P483" s="5">
        <f t="shared" si="158"/>
        <v>102789.94987838062</v>
      </c>
      <c r="Q483" s="5"/>
      <c r="R483" s="5">
        <f t="shared" si="149"/>
        <v>1291778.0723741178</v>
      </c>
      <c r="S483" s="5">
        <f t="shared" si="150"/>
        <v>1291757.6971778797</v>
      </c>
      <c r="T483" s="5">
        <f t="shared" si="151"/>
        <v>1291737.3276504579</v>
      </c>
      <c r="U483" s="5">
        <f t="shared" si="152"/>
        <v>1291716.9637921199</v>
      </c>
      <c r="V483" s="5">
        <f t="shared" si="153"/>
        <v>1291696.6056031345</v>
      </c>
      <c r="W483" s="5"/>
      <c r="X483" s="5" t="str">
        <f t="shared" si="142"/>
        <v>7.91309954726993E-11+1291778.07237412i</v>
      </c>
      <c r="Y483" s="5" t="str">
        <f t="shared" si="143"/>
        <v>7.91297473406898E-11+1291757.69717788i</v>
      </c>
      <c r="Z483" s="5" t="str">
        <f t="shared" si="144"/>
        <v>7.91284995559374E-11+1291737.32765046i</v>
      </c>
      <c r="AA483" s="5" t="str">
        <f t="shared" si="145"/>
        <v>7.91272521184585E-11+1291716.96379212i</v>
      </c>
      <c r="AB483" s="5" t="str">
        <f t="shared" si="146"/>
        <v>7.91260050282695E-11+1291696.60560313i</v>
      </c>
      <c r="AC483" s="5"/>
      <c r="AD483" s="5" t="str">
        <f t="shared" si="147"/>
        <v>0.660724317981577-0.583329752289901i</v>
      </c>
      <c r="AE483" s="5"/>
      <c r="AF483" s="5">
        <f t="shared" si="148"/>
        <v>0.77683022427881732</v>
      </c>
    </row>
    <row r="484" spans="8:32" x14ac:dyDescent="0.15">
      <c r="H484">
        <v>478</v>
      </c>
      <c r="I484" s="5">
        <f t="shared" si="140"/>
        <v>100000</v>
      </c>
      <c r="J484" s="5">
        <f t="shared" si="141"/>
        <v>-23850</v>
      </c>
      <c r="L484" s="5">
        <f t="shared" si="154"/>
        <v>102808.02739086088</v>
      </c>
      <c r="M484" s="5">
        <f t="shared" si="155"/>
        <v>102806.40276266844</v>
      </c>
      <c r="N484" s="5">
        <f t="shared" si="156"/>
        <v>102804.77858543347</v>
      </c>
      <c r="O484" s="5">
        <f t="shared" si="157"/>
        <v>102803.15485917735</v>
      </c>
      <c r="P484" s="5">
        <f t="shared" si="158"/>
        <v>102801.53158392146</v>
      </c>
      <c r="Q484" s="5"/>
      <c r="R484" s="5">
        <f t="shared" si="149"/>
        <v>1291923.774324747</v>
      </c>
      <c r="S484" s="5">
        <f t="shared" si="150"/>
        <v>1291903.3586447702</v>
      </c>
      <c r="T484" s="5">
        <f t="shared" si="151"/>
        <v>1291882.9486316922</v>
      </c>
      <c r="U484" s="5">
        <f t="shared" si="152"/>
        <v>1291862.5442857817</v>
      </c>
      <c r="V484" s="5">
        <f t="shared" si="153"/>
        <v>1291842.1456073071</v>
      </c>
      <c r="W484" s="5"/>
      <c r="X484" s="5" t="str">
        <f t="shared" si="142"/>
        <v>7.91399207986838E-11+1291923.77432475i</v>
      </c>
      <c r="Y484" s="5" t="str">
        <f t="shared" si="143"/>
        <v>7.91386701867449E-11+1291903.35864477i</v>
      </c>
      <c r="Z484" s="5" t="str">
        <f t="shared" si="144"/>
        <v>7.91374199219455E-11+1291882.94863169i</v>
      </c>
      <c r="AA484" s="5" t="str">
        <f t="shared" si="145"/>
        <v>7.91361700043022E-11+1291862.54428578i</v>
      </c>
      <c r="AB484" s="5" t="str">
        <f t="shared" si="146"/>
        <v>7.91349204338314E-11+1291842.14560731i</v>
      </c>
      <c r="AC484" s="5"/>
      <c r="AD484" s="5" t="str">
        <f t="shared" si="147"/>
        <v>0.902800133419258+0.36313336972981i</v>
      </c>
      <c r="AE484" s="5"/>
      <c r="AF484" s="5">
        <f t="shared" si="148"/>
        <v>0.94691392511315697</v>
      </c>
    </row>
    <row r="485" spans="8:32" x14ac:dyDescent="0.15">
      <c r="H485">
        <v>479</v>
      </c>
      <c r="I485" s="5">
        <f t="shared" si="140"/>
        <v>100000</v>
      </c>
      <c r="J485" s="5">
        <f t="shared" si="141"/>
        <v>-23900</v>
      </c>
      <c r="L485" s="5">
        <f t="shared" si="154"/>
        <v>102819.64499063397</v>
      </c>
      <c r="M485" s="5">
        <f t="shared" si="155"/>
        <v>102818.0171419387</v>
      </c>
      <c r="N485" s="5">
        <f t="shared" si="156"/>
        <v>102816.38974404811</v>
      </c>
      <c r="O485" s="5">
        <f t="shared" si="157"/>
        <v>102814.76279698359</v>
      </c>
      <c r="P485" s="5">
        <f t="shared" si="158"/>
        <v>102813.13630076655</v>
      </c>
      <c r="Q485" s="5"/>
      <c r="R485" s="5">
        <f t="shared" si="149"/>
        <v>1292069.7653891451</v>
      </c>
      <c r="S485" s="5">
        <f t="shared" si="150"/>
        <v>1292049.3092391363</v>
      </c>
      <c r="T485" s="5">
        <f t="shared" si="151"/>
        <v>1292028.8587541059</v>
      </c>
      <c r="U485" s="5">
        <f t="shared" si="152"/>
        <v>1292008.4139343232</v>
      </c>
      <c r="V485" s="5">
        <f t="shared" si="153"/>
        <v>1291987.9747800571</v>
      </c>
      <c r="W485" s="5"/>
      <c r="X485" s="5" t="str">
        <f t="shared" si="142"/>
        <v>7.91488638350327E-11+1292069.76538915i</v>
      </c>
      <c r="Y485" s="5" t="str">
        <f t="shared" si="143"/>
        <v>7.91476107440039E-11+1292049.30923914i</v>
      </c>
      <c r="Z485" s="5" t="str">
        <f t="shared" si="144"/>
        <v>7.9146357999997E-11+1292028.85875411i</v>
      </c>
      <c r="AA485" s="5" t="str">
        <f t="shared" si="145"/>
        <v>7.91451056030286E-11+1292008.41393432i</v>
      </c>
      <c r="AB485" s="5" t="str">
        <f t="shared" si="146"/>
        <v>7.91438535531152E-11+1291987.97478006i</v>
      </c>
      <c r="AC485" s="5"/>
      <c r="AD485" s="5" t="str">
        <f t="shared" si="147"/>
        <v>-0.216096973172639+1.02929159390029i</v>
      </c>
      <c r="AE485" s="5"/>
      <c r="AF485" s="5">
        <f t="shared" si="148"/>
        <v>1.1061390870881758</v>
      </c>
    </row>
    <row r="486" spans="8:32" x14ac:dyDescent="0.15">
      <c r="H486">
        <v>480</v>
      </c>
      <c r="I486" s="5">
        <f t="shared" si="140"/>
        <v>100000</v>
      </c>
      <c r="J486" s="5">
        <f t="shared" si="141"/>
        <v>-23950</v>
      </c>
      <c r="L486" s="5">
        <f t="shared" si="154"/>
        <v>102831.28558955198</v>
      </c>
      <c r="M486" s="5">
        <f t="shared" si="155"/>
        <v>102829.6545214463</v>
      </c>
      <c r="N486" s="5">
        <f t="shared" si="156"/>
        <v>102828.02390399225</v>
      </c>
      <c r="O486" s="5">
        <f t="shared" si="157"/>
        <v>102826.39373721127</v>
      </c>
      <c r="P486" s="5">
        <f t="shared" si="158"/>
        <v>102824.76402112479</v>
      </c>
      <c r="Q486" s="5"/>
      <c r="R486" s="5">
        <f t="shared" si="149"/>
        <v>1292216.0454693218</v>
      </c>
      <c r="S486" s="5">
        <f t="shared" si="150"/>
        <v>1292195.5488630086</v>
      </c>
      <c r="T486" s="5">
        <f t="shared" si="151"/>
        <v>1292175.0579197507</v>
      </c>
      <c r="U486" s="5">
        <f t="shared" si="152"/>
        <v>1292154.5726398178</v>
      </c>
      <c r="V486" s="5">
        <f t="shared" si="153"/>
        <v>1292134.093023479</v>
      </c>
      <c r="W486" s="5"/>
      <c r="X486" s="5" t="str">
        <f t="shared" si="142"/>
        <v>7.91578245757433E-11+1292216.04546932i</v>
      </c>
      <c r="Y486" s="5" t="str">
        <f t="shared" si="143"/>
        <v>7.91565690064656E-11+1292195.54886301i</v>
      </c>
      <c r="Z486" s="5" t="str">
        <f t="shared" si="144"/>
        <v>7.9155313784092E-11+1292175.05791975i</v>
      </c>
      <c r="AA486" s="5" t="str">
        <f t="shared" si="145"/>
        <v>7.91540589086391E-11+1292154.57263982i</v>
      </c>
      <c r="AB486" s="5" t="str">
        <f t="shared" si="146"/>
        <v>7.91528043801233E-11+1292134.09302348i</v>
      </c>
      <c r="AC486" s="5"/>
      <c r="AD486" s="5" t="str">
        <f t="shared" si="147"/>
        <v>-1.0601809238841-0.35230002843771i</v>
      </c>
      <c r="AE486" s="5"/>
      <c r="AF486" s="5">
        <f t="shared" si="148"/>
        <v>1.2480989014049546</v>
      </c>
    </row>
    <row r="487" spans="8:32" x14ac:dyDescent="0.15">
      <c r="H487">
        <v>481</v>
      </c>
      <c r="I487" s="5">
        <f t="shared" si="140"/>
        <v>100000</v>
      </c>
      <c r="J487" s="5">
        <f t="shared" si="141"/>
        <v>-24000</v>
      </c>
      <c r="L487" s="5">
        <f t="shared" si="154"/>
        <v>102842.94917980522</v>
      </c>
      <c r="M487" s="5">
        <f t="shared" si="155"/>
        <v>102841.3148933832</v>
      </c>
      <c r="N487" s="5">
        <f t="shared" si="156"/>
        <v>102839.68105745953</v>
      </c>
      <c r="O487" s="5">
        <f t="shared" si="157"/>
        <v>102838.04767205569</v>
      </c>
      <c r="P487" s="5">
        <f t="shared" si="158"/>
        <v>102836.41473719316</v>
      </c>
      <c r="Q487" s="5"/>
      <c r="R487" s="5">
        <f t="shared" si="149"/>
        <v>1292362.614467138</v>
      </c>
      <c r="S487" s="5">
        <f t="shared" si="150"/>
        <v>1292342.0774182689</v>
      </c>
      <c r="T487" s="5">
        <f t="shared" si="151"/>
        <v>1292321.5460305291</v>
      </c>
      <c r="U487" s="5">
        <f t="shared" si="152"/>
        <v>1292301.0203041884</v>
      </c>
      <c r="V487" s="5">
        <f t="shared" si="153"/>
        <v>1292280.5002395166</v>
      </c>
      <c r="W487" s="5"/>
      <c r="X487" s="5" t="str">
        <f t="shared" si="142"/>
        <v>7.91668030148039E-11+1292362.61446714i</v>
      </c>
      <c r="Y487" s="5" t="str">
        <f t="shared" si="143"/>
        <v>7.91655449681194E-11+1292342.07741827i</v>
      </c>
      <c r="Z487" s="5" t="str">
        <f t="shared" si="144"/>
        <v>7.91642872682211E-11+1292321.54603053i</v>
      </c>
      <c r="AA487" s="5" t="str">
        <f t="shared" si="145"/>
        <v>7.91630299151255E-11+1292301.02030419i</v>
      </c>
      <c r="AB487" s="5" t="str">
        <f t="shared" si="146"/>
        <v>7.91617729088491E-11+1292280.50023952i</v>
      </c>
      <c r="AC487" s="5"/>
      <c r="AD487" s="5" t="str">
        <f t="shared" si="147"/>
        <v>0.77450681045541-0.876190638488006i</v>
      </c>
      <c r="AE487" s="5"/>
      <c r="AF487" s="5">
        <f t="shared" si="148"/>
        <v>1.3675708344158319</v>
      </c>
    </row>
    <row r="488" spans="8:32" x14ac:dyDescent="0.15">
      <c r="H488">
        <v>482</v>
      </c>
      <c r="I488" s="5">
        <f t="shared" si="140"/>
        <v>100000</v>
      </c>
      <c r="J488" s="5">
        <f t="shared" si="141"/>
        <v>-24050</v>
      </c>
      <c r="L488" s="5">
        <f t="shared" si="154"/>
        <v>102854.63575357213</v>
      </c>
      <c r="M488" s="5">
        <f t="shared" si="155"/>
        <v>102852.9982499295</v>
      </c>
      <c r="N488" s="5">
        <f t="shared" si="156"/>
        <v>102851.36119663171</v>
      </c>
      <c r="O488" s="5">
        <f t="shared" si="157"/>
        <v>102849.7245937003</v>
      </c>
      <c r="P488" s="5">
        <f t="shared" si="158"/>
        <v>102848.08844115675</v>
      </c>
      <c r="Q488" s="5"/>
      <c r="R488" s="5">
        <f t="shared" si="149"/>
        <v>1292509.4722843051</v>
      </c>
      <c r="S488" s="5">
        <f t="shared" si="150"/>
        <v>1292488.8948066495</v>
      </c>
      <c r="T488" s="5">
        <f t="shared" si="151"/>
        <v>1292468.3229881939</v>
      </c>
      <c r="U488" s="5">
        <f t="shared" si="152"/>
        <v>1292447.7568292094</v>
      </c>
      <c r="V488" s="5">
        <f t="shared" si="153"/>
        <v>1292427.1963299655</v>
      </c>
      <c r="W488" s="5"/>
      <c r="X488" s="5" t="str">
        <f t="shared" si="142"/>
        <v>7.91757991461936E-11+1292509.47228431i</v>
      </c>
      <c r="Y488" s="5" t="str">
        <f t="shared" si="143"/>
        <v>7.91745386229458E-11+1292488.89480665i</v>
      </c>
      <c r="Z488" s="5" t="str">
        <f t="shared" si="144"/>
        <v>7.9173278446366E-11+1292468.32298819i</v>
      </c>
      <c r="AA488" s="5" t="str">
        <f t="shared" si="145"/>
        <v>7.91720186164709E-11+1292447.75682921i</v>
      </c>
      <c r="AB488" s="5" t="str">
        <f t="shared" si="146"/>
        <v>7.91707591332768E-11+1292427.19632997i</v>
      </c>
      <c r="AC488" s="5"/>
      <c r="AD488" s="5" t="str">
        <f t="shared" si="147"/>
        <v>0.186400734629858+1.19408147328516i</v>
      </c>
      <c r="AE488" s="5"/>
      <c r="AF488" s="5">
        <f t="shared" si="148"/>
        <v>1.4605757987134091</v>
      </c>
    </row>
    <row r="489" spans="8:32" x14ac:dyDescent="0.15">
      <c r="H489">
        <v>483</v>
      </c>
      <c r="I489" s="5">
        <f t="shared" si="140"/>
        <v>100000</v>
      </c>
      <c r="J489" s="5">
        <f t="shared" si="141"/>
        <v>-24100</v>
      </c>
      <c r="L489" s="5">
        <f t="shared" si="154"/>
        <v>102866.34530301929</v>
      </c>
      <c r="M489" s="5">
        <f t="shared" si="155"/>
        <v>102864.70458325343</v>
      </c>
      <c r="N489" s="5">
        <f t="shared" si="156"/>
        <v>102863.0643136787</v>
      </c>
      <c r="O489" s="5">
        <f t="shared" si="157"/>
        <v>102861.42449431663</v>
      </c>
      <c r="P489" s="5">
        <f t="shared" si="158"/>
        <v>102859.78512518875</v>
      </c>
      <c r="Q489" s="5"/>
      <c r="R489" s="5">
        <f t="shared" si="149"/>
        <v>1292656.6188223853</v>
      </c>
      <c r="S489" s="5">
        <f t="shared" si="150"/>
        <v>1292636.0009297333</v>
      </c>
      <c r="T489" s="5">
        <f t="shared" si="151"/>
        <v>1292615.3886943497</v>
      </c>
      <c r="U489" s="5">
        <f t="shared" si="152"/>
        <v>1292594.7821165053</v>
      </c>
      <c r="V489" s="5">
        <f t="shared" si="153"/>
        <v>1292574.1811964705</v>
      </c>
      <c r="W489" s="5"/>
      <c r="X489" s="5" t="str">
        <f t="shared" si="142"/>
        <v>7.91848129638823E-11+1292656.61882239i</v>
      </c>
      <c r="Y489" s="5" t="str">
        <f t="shared" si="143"/>
        <v>7.9183549964916E-11+1292636.00092973i</v>
      </c>
      <c r="Z489" s="5" t="str">
        <f t="shared" si="144"/>
        <v>7.91822873124994E-11+1292615.38869435i</v>
      </c>
      <c r="AA489" s="5" t="str">
        <f t="shared" si="145"/>
        <v>7.9181025006649E-11+1292594.78211651i</v>
      </c>
      <c r="AB489" s="5" t="str">
        <f t="shared" si="146"/>
        <v>7.91797630473815E-11+1292574.18119647i</v>
      </c>
      <c r="AC489" s="5"/>
      <c r="AD489" s="5" t="str">
        <f t="shared" si="147"/>
        <v>-0.83680673702879-0.907830656710087i</v>
      </c>
      <c r="AE489" s="5"/>
      <c r="AF489" s="5">
        <f t="shared" si="148"/>
        <v>1.5244020163994383</v>
      </c>
    </row>
    <row r="490" spans="8:32" x14ac:dyDescent="0.15">
      <c r="H490">
        <v>484</v>
      </c>
      <c r="I490" s="5">
        <f t="shared" si="140"/>
        <v>100000</v>
      </c>
      <c r="J490" s="5">
        <f t="shared" si="141"/>
        <v>-24150</v>
      </c>
      <c r="L490" s="5">
        <f t="shared" si="154"/>
        <v>102878.07782030145</v>
      </c>
      <c r="M490" s="5">
        <f t="shared" si="155"/>
        <v>102876.4338855114</v>
      </c>
      <c r="N490" s="5">
        <f t="shared" si="156"/>
        <v>102874.79040075853</v>
      </c>
      <c r="O490" s="5">
        <f t="shared" si="157"/>
        <v>102873.14736606438</v>
      </c>
      <c r="P490" s="5">
        <f t="shared" si="158"/>
        <v>102871.50478145054</v>
      </c>
      <c r="Q490" s="5"/>
      <c r="R490" s="5">
        <f t="shared" si="149"/>
        <v>1292804.0539827922</v>
      </c>
      <c r="S490" s="5">
        <f t="shared" si="150"/>
        <v>1292783.3956889547</v>
      </c>
      <c r="T490" s="5">
        <f t="shared" si="151"/>
        <v>1292762.7430504512</v>
      </c>
      <c r="U490" s="5">
        <f t="shared" si="152"/>
        <v>1292742.0960675522</v>
      </c>
      <c r="V490" s="5">
        <f t="shared" si="153"/>
        <v>1292721.4547405292</v>
      </c>
      <c r="W490" s="5"/>
      <c r="X490" s="5" t="str">
        <f t="shared" si="142"/>
        <v>7.91938444618309E-11+1292804.05398279i</v>
      </c>
      <c r="Y490" s="5" t="str">
        <f t="shared" si="143"/>
        <v>7.91925789879921E-11+1292783.39568895i</v>
      </c>
      <c r="Z490" s="5" t="str">
        <f t="shared" si="144"/>
        <v>7.91913138605845E-11+1292762.74305045i</v>
      </c>
      <c r="AA490" s="5" t="str">
        <f t="shared" si="145"/>
        <v>7.91900490796246E-11+1292742.09606755i</v>
      </c>
      <c r="AB490" s="5" t="str">
        <f t="shared" si="146"/>
        <v>7.91887846451291E-11+1292721.45474053i</v>
      </c>
      <c r="AC490" s="5"/>
      <c r="AD490" s="5" t="str">
        <f t="shared" si="147"/>
        <v>1.07997238412238+0.625502833943637i</v>
      </c>
      <c r="AE490" s="5"/>
      <c r="AF490" s="5">
        <f t="shared" si="148"/>
        <v>1.5575941457384987</v>
      </c>
    </row>
    <row r="491" spans="8:32" x14ac:dyDescent="0.15">
      <c r="H491">
        <v>485</v>
      </c>
      <c r="I491" s="5">
        <f t="shared" si="140"/>
        <v>100000</v>
      </c>
      <c r="J491" s="5">
        <f t="shared" si="141"/>
        <v>-24200</v>
      </c>
      <c r="L491" s="5">
        <f t="shared" si="154"/>
        <v>102889.83329756152</v>
      </c>
      <c r="M491" s="5">
        <f t="shared" si="155"/>
        <v>102888.18614884801</v>
      </c>
      <c r="N491" s="5">
        <f t="shared" si="156"/>
        <v>102886.53945001746</v>
      </c>
      <c r="O491" s="5">
        <f t="shared" si="157"/>
        <v>102884.89320109149</v>
      </c>
      <c r="P491" s="5">
        <f t="shared" si="158"/>
        <v>102883.24740209166</v>
      </c>
      <c r="Q491" s="5"/>
      <c r="R491" s="5">
        <f t="shared" si="149"/>
        <v>1292951.7776667909</v>
      </c>
      <c r="S491" s="5">
        <f t="shared" si="150"/>
        <v>1292931.0789856</v>
      </c>
      <c r="T491" s="5">
        <f t="shared" si="151"/>
        <v>1292910.3859578052</v>
      </c>
      <c r="U491" s="5">
        <f t="shared" si="152"/>
        <v>1292889.6985836779</v>
      </c>
      <c r="V491" s="5">
        <f t="shared" si="153"/>
        <v>1292869.0168634893</v>
      </c>
      <c r="W491" s="5"/>
      <c r="X491" s="5" t="str">
        <f t="shared" si="142"/>
        <v>7.92028936339911E-11+1292951.77766679i</v>
      </c>
      <c r="Y491" s="5" t="str">
        <f t="shared" si="143"/>
        <v>7.92016256861271E-11+1292931.0789856i</v>
      </c>
      <c r="Z491" s="5" t="str">
        <f t="shared" si="144"/>
        <v>7.92003580845756E-11+1292910.38595781i</v>
      </c>
      <c r="AA491" s="5" t="str">
        <f t="shared" si="145"/>
        <v>7.91990908293532E-11+1292889.69858368i</v>
      </c>
      <c r="AB491" s="5" t="str">
        <f t="shared" si="146"/>
        <v>7.91978239204765E-11+1292869.01686349i</v>
      </c>
      <c r="AC491" s="5"/>
      <c r="AD491" s="5" t="str">
        <f t="shared" si="147"/>
        <v>-1.08850789680399-0.612420988741977i</v>
      </c>
      <c r="AE491" s="5"/>
      <c r="AF491" s="5">
        <f t="shared" si="148"/>
        <v>1.5599089088563467</v>
      </c>
    </row>
    <row r="492" spans="8:32" x14ac:dyDescent="0.15">
      <c r="H492">
        <v>486</v>
      </c>
      <c r="I492" s="5">
        <f t="shared" si="140"/>
        <v>100000</v>
      </c>
      <c r="J492" s="5">
        <f t="shared" si="141"/>
        <v>-24250</v>
      </c>
      <c r="L492" s="5">
        <f t="shared" si="154"/>
        <v>102901.61172693069</v>
      </c>
      <c r="M492" s="5">
        <f t="shared" si="155"/>
        <v>102899.96136539606</v>
      </c>
      <c r="N492" s="5">
        <f t="shared" si="156"/>
        <v>102898.31145358995</v>
      </c>
      <c r="O492" s="5">
        <f t="shared" si="157"/>
        <v>102896.66199153401</v>
      </c>
      <c r="P492" s="5">
        <f t="shared" si="158"/>
        <v>102895.01297924988</v>
      </c>
      <c r="Q492" s="5"/>
      <c r="R492" s="5">
        <f t="shared" si="149"/>
        <v>1293099.7897754989</v>
      </c>
      <c r="S492" s="5">
        <f t="shared" si="150"/>
        <v>1293079.0507208072</v>
      </c>
      <c r="T492" s="5">
        <f t="shared" si="151"/>
        <v>1293058.3173175706</v>
      </c>
      <c r="U492" s="5">
        <f t="shared" si="152"/>
        <v>1293037.5895660613</v>
      </c>
      <c r="V492" s="5">
        <f t="shared" si="153"/>
        <v>1293016.8674665513</v>
      </c>
      <c r="W492" s="5"/>
      <c r="X492" s="5" t="str">
        <f t="shared" si="142"/>
        <v>7.92119604743057E-11+1293099.7897755i</v>
      </c>
      <c r="Y492" s="5" t="str">
        <f t="shared" si="143"/>
        <v>7.92106900532651E-11+1293079.05072081i</v>
      </c>
      <c r="Z492" s="5" t="str">
        <f t="shared" si="144"/>
        <v>7.92094199784181E-11+1293058.31731757i</v>
      </c>
      <c r="AA492" s="5" t="str">
        <f t="shared" si="145"/>
        <v>7.92081502497813E-11+1293037.58956606i</v>
      </c>
      <c r="AB492" s="5" t="str">
        <f t="shared" si="146"/>
        <v>7.92068808673715E-11+1293016.86746655i</v>
      </c>
      <c r="AC492" s="5"/>
      <c r="AD492" s="5" t="str">
        <f t="shared" si="147"/>
        <v>0.872561918468887+0.87799552186755i</v>
      </c>
      <c r="AE492" s="5"/>
      <c r="AF492" s="5">
        <f t="shared" si="148"/>
        <v>1.5322404379815757</v>
      </c>
    </row>
    <row r="493" spans="8:32" x14ac:dyDescent="0.15">
      <c r="H493">
        <v>487</v>
      </c>
      <c r="I493" s="5">
        <f t="shared" si="140"/>
        <v>100000</v>
      </c>
      <c r="J493" s="5">
        <f t="shared" si="141"/>
        <v>-24300</v>
      </c>
      <c r="L493" s="5">
        <f t="shared" si="154"/>
        <v>102913.41310052836</v>
      </c>
      <c r="M493" s="5">
        <f t="shared" si="155"/>
        <v>102911.75952727658</v>
      </c>
      <c r="N493" s="5">
        <f t="shared" si="156"/>
        <v>102910.10640359866</v>
      </c>
      <c r="O493" s="5">
        <f t="shared" si="157"/>
        <v>102908.45372951632</v>
      </c>
      <c r="P493" s="5">
        <f t="shared" si="158"/>
        <v>102906.80150505116</v>
      </c>
      <c r="Q493" s="5"/>
      <c r="R493" s="5">
        <f t="shared" si="149"/>
        <v>1293248.0902098857</v>
      </c>
      <c r="S493" s="5">
        <f t="shared" si="150"/>
        <v>1293227.3107955661</v>
      </c>
      <c r="T493" s="5">
        <f t="shared" si="151"/>
        <v>1293206.5370307579</v>
      </c>
      <c r="U493" s="5">
        <f t="shared" si="152"/>
        <v>1293185.7689157345</v>
      </c>
      <c r="V493" s="5">
        <f t="shared" si="153"/>
        <v>1293165.0064507672</v>
      </c>
      <c r="W493" s="5"/>
      <c r="X493" s="5" t="str">
        <f t="shared" si="142"/>
        <v>7.92210449767083E-11+1293248.09020989i</v>
      </c>
      <c r="Y493" s="5" t="str">
        <f t="shared" si="143"/>
        <v>7.92197720833409E-11+1293227.31079557i</v>
      </c>
      <c r="Z493" s="5" t="str">
        <f t="shared" si="144"/>
        <v>7.9218499536048E-11+1293206.53703076i</v>
      </c>
      <c r="AA493" s="5" t="str">
        <f t="shared" si="145"/>
        <v>7.92172273348464E-11+1293185.76891573i</v>
      </c>
      <c r="AB493" s="5" t="str">
        <f t="shared" si="146"/>
        <v>7.92159554797527E-11+1293165.00645077i</v>
      </c>
      <c r="AC493" s="5"/>
      <c r="AD493" s="5" t="str">
        <f t="shared" si="147"/>
        <v>-0.262662338231142-1.18639207420223i</v>
      </c>
      <c r="AE493" s="5"/>
      <c r="AF493" s="5">
        <f t="shared" si="148"/>
        <v>1.4765176576549206</v>
      </c>
    </row>
    <row r="494" spans="8:32" x14ac:dyDescent="0.15">
      <c r="H494">
        <v>488</v>
      </c>
      <c r="I494" s="5">
        <f t="shared" si="140"/>
        <v>100000</v>
      </c>
      <c r="J494" s="5">
        <f t="shared" si="141"/>
        <v>-24350</v>
      </c>
      <c r="L494" s="5">
        <f t="shared" si="154"/>
        <v>102925.23741046216</v>
      </c>
      <c r="M494" s="5">
        <f t="shared" si="155"/>
        <v>102923.58062659888</v>
      </c>
      <c r="N494" s="5">
        <f t="shared" si="156"/>
        <v>102921.92429215458</v>
      </c>
      <c r="O494" s="5">
        <f t="shared" si="157"/>
        <v>102920.26840715099</v>
      </c>
      <c r="P494" s="5">
        <f t="shared" si="158"/>
        <v>102918.61297160975</v>
      </c>
      <c r="Q494" s="5"/>
      <c r="R494" s="5">
        <f t="shared" si="149"/>
        <v>1293396.6788707729</v>
      </c>
      <c r="S494" s="5">
        <f t="shared" si="150"/>
        <v>1293375.8591107193</v>
      </c>
      <c r="T494" s="5">
        <f t="shared" si="151"/>
        <v>1293355.0449982309</v>
      </c>
      <c r="U494" s="5">
        <f t="shared" si="152"/>
        <v>1293334.2365335808</v>
      </c>
      <c r="V494" s="5">
        <f t="shared" si="153"/>
        <v>1293313.4337170415</v>
      </c>
      <c r="W494" s="5"/>
      <c r="X494" s="5" t="str">
        <f t="shared" si="142"/>
        <v>7.92301471351234E-11+1293396.67887077i</v>
      </c>
      <c r="Y494" s="5" t="str">
        <f t="shared" si="143"/>
        <v>7.92288717702803E-11+1293375.85911072i</v>
      </c>
      <c r="Z494" s="5" t="str">
        <f t="shared" si="144"/>
        <v>7.92275967513926E-11+1293355.04499823i</v>
      </c>
      <c r="AA494" s="5" t="str">
        <f t="shared" si="145"/>
        <v>7.92263220784768E-11+1293334.23653358i</v>
      </c>
      <c r="AB494" s="5" t="str">
        <f t="shared" si="146"/>
        <v>7.92250477515498E-11+1293313.43371704i</v>
      </c>
      <c r="AC494" s="5"/>
      <c r="AD494" s="5" t="str">
        <f t="shared" si="147"/>
        <v>-0.700572266676909+0.95119743547747i</v>
      </c>
      <c r="AE494" s="5"/>
      <c r="AF494" s="5">
        <f t="shared" si="148"/>
        <v>1.3955780620957379</v>
      </c>
    </row>
    <row r="495" spans="8:32" x14ac:dyDescent="0.15">
      <c r="H495">
        <v>489</v>
      </c>
      <c r="I495" s="5">
        <f t="shared" si="140"/>
        <v>100000</v>
      </c>
      <c r="J495" s="5">
        <f t="shared" si="141"/>
        <v>-24400</v>
      </c>
      <c r="L495" s="5">
        <f t="shared" si="154"/>
        <v>102937.08464882809</v>
      </c>
      <c r="M495" s="5">
        <f t="shared" si="155"/>
        <v>102935.42465546058</v>
      </c>
      <c r="N495" s="5">
        <f t="shared" si="156"/>
        <v>102933.76511135693</v>
      </c>
      <c r="O495" s="5">
        <f t="shared" si="157"/>
        <v>102932.10601653888</v>
      </c>
      <c r="P495" s="5">
        <f t="shared" si="158"/>
        <v>102930.44737102817</v>
      </c>
      <c r="Q495" s="5"/>
      <c r="R495" s="5">
        <f t="shared" si="149"/>
        <v>1293545.5556588362</v>
      </c>
      <c r="S495" s="5">
        <f t="shared" si="150"/>
        <v>1293524.6955669625</v>
      </c>
      <c r="T495" s="5">
        <f t="shared" si="151"/>
        <v>1293503.8411207052</v>
      </c>
      <c r="U495" s="5">
        <f t="shared" si="152"/>
        <v>1293482.9923203371</v>
      </c>
      <c r="V495" s="5">
        <f t="shared" si="153"/>
        <v>1293462.1491661319</v>
      </c>
      <c r="W495" s="5"/>
      <c r="X495" s="5" t="str">
        <f t="shared" si="142"/>
        <v>7.92392669434668E-11+1293545.55565884i</v>
      </c>
      <c r="Y495" s="5" t="str">
        <f t="shared" si="143"/>
        <v>7.92379891080004E-11+1293524.69556696i</v>
      </c>
      <c r="Z495" s="5" t="str">
        <f t="shared" si="144"/>
        <v>7.92367116183699E-11+1293503.84112071i</v>
      </c>
      <c r="AA495" s="5" t="str">
        <f t="shared" si="145"/>
        <v>7.9235434474592E-11+1293482.99232034i</v>
      </c>
      <c r="AB495" s="5" t="str">
        <f t="shared" si="146"/>
        <v>7.92341576766835E-11+1293462.14916613i</v>
      </c>
      <c r="AC495" s="5"/>
      <c r="AD495" s="5" t="str">
        <f t="shared" si="147"/>
        <v>1.11332670073494+0.231356215862036i</v>
      </c>
      <c r="AE495" s="5"/>
      <c r="AF495" s="5">
        <f t="shared" si="148"/>
        <v>1.2930220411873474</v>
      </c>
    </row>
    <row r="496" spans="8:32" x14ac:dyDescent="0.15">
      <c r="H496">
        <v>490</v>
      </c>
      <c r="I496" s="5">
        <f t="shared" si="140"/>
        <v>100000</v>
      </c>
      <c r="J496" s="5">
        <f t="shared" si="141"/>
        <v>-24450</v>
      </c>
      <c r="L496" s="5">
        <f t="shared" si="154"/>
        <v>102948.95480771041</v>
      </c>
      <c r="M496" s="5">
        <f t="shared" si="155"/>
        <v>102947.29160594755</v>
      </c>
      <c r="N496" s="5">
        <f t="shared" si="156"/>
        <v>102945.62885329324</v>
      </c>
      <c r="O496" s="5">
        <f t="shared" si="157"/>
        <v>102943.9665497692</v>
      </c>
      <c r="P496" s="5">
        <f t="shared" si="158"/>
        <v>102942.30469539722</v>
      </c>
      <c r="Q496" s="5"/>
      <c r="R496" s="5">
        <f t="shared" si="149"/>
        <v>1293694.7204746027</v>
      </c>
      <c r="S496" s="5">
        <f t="shared" si="150"/>
        <v>1293673.8200648441</v>
      </c>
      <c r="T496" s="5">
        <f t="shared" si="151"/>
        <v>1293652.9252987499</v>
      </c>
      <c r="U496" s="5">
        <f t="shared" si="152"/>
        <v>1293632.0361765933</v>
      </c>
      <c r="V496" s="5">
        <f t="shared" si="153"/>
        <v>1293611.1526986479</v>
      </c>
      <c r="W496" s="5"/>
      <c r="X496" s="5" t="str">
        <f t="shared" si="142"/>
        <v>7.92484043956449E-11+1293694.7204746i</v>
      </c>
      <c r="Y496" s="5" t="str">
        <f t="shared" si="143"/>
        <v>7.92471240904088E-11+1293673.82006484i</v>
      </c>
      <c r="Z496" s="5" t="str">
        <f t="shared" si="144"/>
        <v>7.9245844130889E-11+1293652.92529875i</v>
      </c>
      <c r="AA496" s="5" t="str">
        <f t="shared" si="145"/>
        <v>7.92445645171023E-11+1293632.03617659i</v>
      </c>
      <c r="AB496" s="5" t="str">
        <f t="shared" si="146"/>
        <v>7.92432852490654E-11+1293611.15269865i</v>
      </c>
      <c r="AC496" s="5"/>
      <c r="AD496" s="5" t="str">
        <f t="shared" si="147"/>
        <v>0.0682205368023849-1.0809247984067i</v>
      </c>
      <c r="AE496" s="5"/>
      <c r="AF496" s="5">
        <f t="shared" si="148"/>
        <v>1.1730524614521711</v>
      </c>
    </row>
    <row r="497" spans="8:32" x14ac:dyDescent="0.15">
      <c r="H497">
        <v>491</v>
      </c>
      <c r="I497" s="5">
        <f t="shared" si="140"/>
        <v>100000</v>
      </c>
      <c r="J497" s="5">
        <f t="shared" si="141"/>
        <v>-24500</v>
      </c>
      <c r="L497" s="5">
        <f t="shared" si="154"/>
        <v>102960.84787918173</v>
      </c>
      <c r="M497" s="5">
        <f t="shared" si="155"/>
        <v>102959.18147013408</v>
      </c>
      <c r="N497" s="5">
        <f t="shared" si="156"/>
        <v>102957.51551003939</v>
      </c>
      <c r="O497" s="5">
        <f t="shared" si="157"/>
        <v>102955.84999891944</v>
      </c>
      <c r="P497" s="5">
        <f t="shared" si="158"/>
        <v>102954.18493679604</v>
      </c>
      <c r="Q497" s="5"/>
      <c r="R497" s="5">
        <f t="shared" si="149"/>
        <v>1293844.1732184542</v>
      </c>
      <c r="S497" s="5">
        <f t="shared" si="150"/>
        <v>1293823.2325047662</v>
      </c>
      <c r="T497" s="5">
        <f t="shared" si="151"/>
        <v>1293802.2974327877</v>
      </c>
      <c r="U497" s="5">
        <f t="shared" si="152"/>
        <v>1293781.3680027921</v>
      </c>
      <c r="V497" s="5">
        <f t="shared" si="153"/>
        <v>1293760.4442150535</v>
      </c>
      <c r="W497" s="5"/>
      <c r="X497" s="5" t="str">
        <f t="shared" si="142"/>
        <v>7.92575594855555E-11+1293844.17321845i</v>
      </c>
      <c r="Y497" s="5" t="str">
        <f t="shared" si="143"/>
        <v>7.92562767114045E-11+1293823.23250477i</v>
      </c>
      <c r="Z497" s="5" t="str">
        <f t="shared" si="144"/>
        <v>7.92549942828501E-11+1293802.29743279i</v>
      </c>
      <c r="AA497" s="5" t="str">
        <f t="shared" si="145"/>
        <v>7.92537121999091E-11+1293781.36800279i</v>
      </c>
      <c r="AB497" s="5" t="str">
        <f t="shared" si="146"/>
        <v>7.92524304625981E-11+1293760.44421505i</v>
      </c>
      <c r="AC497" s="5"/>
      <c r="AD497" s="5" t="str">
        <f t="shared" si="147"/>
        <v>-0.997731648747324-0.211744628784879i</v>
      </c>
      <c r="AE497" s="5"/>
      <c r="AF497" s="5">
        <f t="shared" si="148"/>
        <v>1.0403042307312997</v>
      </c>
    </row>
    <row r="498" spans="8:32" x14ac:dyDescent="0.15">
      <c r="H498">
        <v>492</v>
      </c>
      <c r="I498" s="5">
        <f t="shared" si="140"/>
        <v>100000</v>
      </c>
      <c r="J498" s="5">
        <f t="shared" si="141"/>
        <v>-24550</v>
      </c>
      <c r="L498" s="5">
        <f t="shared" si="154"/>
        <v>102972.76385530303</v>
      </c>
      <c r="M498" s="5">
        <f t="shared" si="155"/>
        <v>102971.09424008273</v>
      </c>
      <c r="N498" s="5">
        <f t="shared" si="156"/>
        <v>102969.42507365962</v>
      </c>
      <c r="O498" s="5">
        <f t="shared" si="157"/>
        <v>102967.75635605546</v>
      </c>
      <c r="P498" s="5">
        <f t="shared" si="158"/>
        <v>102966.08808729213</v>
      </c>
      <c r="Q498" s="5"/>
      <c r="R498" s="5">
        <f t="shared" si="149"/>
        <v>1293993.9137906262</v>
      </c>
      <c r="S498" s="5">
        <f t="shared" si="150"/>
        <v>1293972.9327869846</v>
      </c>
      <c r="T498" s="5">
        <f t="shared" si="151"/>
        <v>1293951.9574230947</v>
      </c>
      <c r="U498" s="5">
        <f t="shared" si="152"/>
        <v>1293930.9876992302</v>
      </c>
      <c r="V498" s="5">
        <f t="shared" si="153"/>
        <v>1293910.0236156657</v>
      </c>
      <c r="W498" s="5"/>
      <c r="X498" s="5" t="str">
        <f t="shared" si="142"/>
        <v>7.92667322070872E-11+1293993.91379063i</v>
      </c>
      <c r="Y498" s="5" t="str">
        <f t="shared" si="143"/>
        <v>7.92654469648775E-11+1293972.93278698i</v>
      </c>
      <c r="Z498" s="5" t="str">
        <f t="shared" si="144"/>
        <v>7.92641620681444E-11+1293951.95742309i</v>
      </c>
      <c r="AA498" s="5" t="str">
        <f t="shared" si="145"/>
        <v>7.92628775169048E-11+1293930.98769923i</v>
      </c>
      <c r="AB498" s="5" t="str">
        <f t="shared" si="146"/>
        <v>7.92615933111754E-11+1293910.02361567i</v>
      </c>
      <c r="AC498" s="5"/>
      <c r="AD498" s="5" t="str">
        <f t="shared" si="147"/>
        <v>-0.568770091915174+0.759058763637423i</v>
      </c>
      <c r="AE498" s="5"/>
      <c r="AF498" s="5">
        <f t="shared" si="148"/>
        <v>0.8996696241119686</v>
      </c>
    </row>
    <row r="499" spans="8:32" x14ac:dyDescent="0.15">
      <c r="H499">
        <v>493</v>
      </c>
      <c r="I499" s="5">
        <f t="shared" si="140"/>
        <v>100000</v>
      </c>
      <c r="J499" s="5">
        <f t="shared" si="141"/>
        <v>-24600</v>
      </c>
      <c r="L499" s="5">
        <f t="shared" si="154"/>
        <v>102984.70272812365</v>
      </c>
      <c r="M499" s="5">
        <f t="shared" si="155"/>
        <v>102983.02990784452</v>
      </c>
      <c r="N499" s="5">
        <f t="shared" si="156"/>
        <v>102981.35753620652</v>
      </c>
      <c r="O499" s="5">
        <f t="shared" si="157"/>
        <v>102979.6856132315</v>
      </c>
      <c r="P499" s="5">
        <f t="shared" si="158"/>
        <v>102978.01413894133</v>
      </c>
      <c r="Q499" s="5"/>
      <c r="R499" s="5">
        <f t="shared" si="149"/>
        <v>1294143.942091208</v>
      </c>
      <c r="S499" s="5">
        <f t="shared" si="150"/>
        <v>1294122.9208116091</v>
      </c>
      <c r="T499" s="5">
        <f t="shared" si="151"/>
        <v>1294101.9051698011</v>
      </c>
      <c r="U499" s="5">
        <f t="shared" si="152"/>
        <v>1294080.8951660583</v>
      </c>
      <c r="V499" s="5">
        <f t="shared" si="153"/>
        <v>1294059.8908006558</v>
      </c>
      <c r="W499" s="5"/>
      <c r="X499" s="5" t="str">
        <f t="shared" si="142"/>
        <v>7.92759225541197E-11+1294143.94209121i</v>
      </c>
      <c r="Y499" s="5" t="str">
        <f t="shared" si="143"/>
        <v>7.92746348447087E-11+1294122.92081161i</v>
      </c>
      <c r="Z499" s="5" t="str">
        <f t="shared" si="144"/>
        <v>7.92733474806542E-11+1294101.9051698i</v>
      </c>
      <c r="AA499" s="5" t="str">
        <f t="shared" si="145"/>
        <v>7.9272060461973E-11+1294080.89516606i</v>
      </c>
      <c r="AB499" s="5" t="str">
        <f t="shared" si="146"/>
        <v>7.92707737886821E-11+1294059.89080066i</v>
      </c>
      <c r="AC499" s="5"/>
      <c r="AD499" s="5" t="str">
        <f t="shared" si="147"/>
        <v>0.17792750580821+0.851155429727938i</v>
      </c>
      <c r="AE499" s="5"/>
      <c r="AF499" s="5">
        <f t="shared" si="148"/>
        <v>0.75612376287848149</v>
      </c>
    </row>
    <row r="500" spans="8:32" x14ac:dyDescent="0.15">
      <c r="H500">
        <v>494</v>
      </c>
      <c r="I500" s="5">
        <f t="shared" si="140"/>
        <v>100000</v>
      </c>
      <c r="J500" s="5">
        <f t="shared" si="141"/>
        <v>-24650</v>
      </c>
      <c r="L500" s="5">
        <f t="shared" si="154"/>
        <v>102996.66448968141</v>
      </c>
      <c r="M500" s="5">
        <f t="shared" si="155"/>
        <v>102994.98846545884</v>
      </c>
      <c r="N500" s="5">
        <f t="shared" si="156"/>
        <v>102993.31288972114</v>
      </c>
      <c r="O500" s="5">
        <f t="shared" si="157"/>
        <v>102991.63776249021</v>
      </c>
      <c r="P500" s="5">
        <f t="shared" si="158"/>
        <v>102989.96308378792</v>
      </c>
      <c r="Q500" s="5"/>
      <c r="R500" s="5">
        <f t="shared" si="149"/>
        <v>1294294.2580201433</v>
      </c>
      <c r="S500" s="5">
        <f t="shared" si="150"/>
        <v>1294273.1964786039</v>
      </c>
      <c r="T500" s="5">
        <f t="shared" si="151"/>
        <v>1294252.1405728916</v>
      </c>
      <c r="U500" s="5">
        <f t="shared" si="152"/>
        <v>1294231.0903032813</v>
      </c>
      <c r="V500" s="5">
        <f t="shared" si="153"/>
        <v>1294210.0456700486</v>
      </c>
      <c r="W500" s="5"/>
      <c r="X500" s="5" t="str">
        <f t="shared" si="142"/>
        <v>7.92851305205239E-11+1294294.25802014i</v>
      </c>
      <c r="Y500" s="5" t="str">
        <f t="shared" si="143"/>
        <v>7.92838403447701E-11+1294273.1964786i</v>
      </c>
      <c r="Z500" s="5" t="str">
        <f t="shared" si="144"/>
        <v>7.92825505142526E-11+1294252.14057289i</v>
      </c>
      <c r="AA500" s="5" t="str">
        <f t="shared" si="145"/>
        <v>7.92812610289882E-11+1294231.09030328i</v>
      </c>
      <c r="AB500" s="5" t="str">
        <f t="shared" si="146"/>
        <v>7.92799718889937E-11+1294210.04567005i</v>
      </c>
      <c r="AC500" s="5"/>
      <c r="AD500" s="5" t="str">
        <f t="shared" si="147"/>
        <v>0.544375483369078+0.5641016241889i</v>
      </c>
      <c r="AE500" s="5"/>
      <c r="AF500" s="5">
        <f t="shared" si="148"/>
        <v>0.61455530930587232</v>
      </c>
    </row>
    <row r="501" spans="8:32" x14ac:dyDescent="0.15">
      <c r="H501">
        <v>495</v>
      </c>
      <c r="I501" s="5">
        <f t="shared" si="140"/>
        <v>100000</v>
      </c>
      <c r="J501" s="5">
        <f t="shared" si="141"/>
        <v>-24700</v>
      </c>
      <c r="L501" s="5">
        <f t="shared" si="154"/>
        <v>103008.64913200251</v>
      </c>
      <c r="M501" s="5">
        <f t="shared" si="155"/>
        <v>103006.96990495351</v>
      </c>
      <c r="N501" s="5">
        <f t="shared" si="156"/>
        <v>103005.29112623293</v>
      </c>
      <c r="O501" s="5">
        <f t="shared" si="157"/>
        <v>103003.61279586265</v>
      </c>
      <c r="P501" s="5">
        <f t="shared" si="158"/>
        <v>103001.93491386461</v>
      </c>
      <c r="Q501" s="5"/>
      <c r="R501" s="5">
        <f t="shared" si="149"/>
        <v>1294444.8614772309</v>
      </c>
      <c r="S501" s="5">
        <f t="shared" si="150"/>
        <v>1294423.7596877874</v>
      </c>
      <c r="T501" s="5">
        <f t="shared" si="151"/>
        <v>1294402.6635322052</v>
      </c>
      <c r="U501" s="5">
        <f t="shared" si="152"/>
        <v>1294381.5730107587</v>
      </c>
      <c r="V501" s="5">
        <f t="shared" si="153"/>
        <v>1294360.4881237242</v>
      </c>
      <c r="W501" s="5"/>
      <c r="X501" s="5" t="str">
        <f t="shared" si="142"/>
        <v>7.92943561001616E-11+1294444.86147723i</v>
      </c>
      <c r="Y501" s="5" t="str">
        <f t="shared" si="143"/>
        <v>7.9293063458925E-11+1294423.75968779i</v>
      </c>
      <c r="Z501" s="5" t="str">
        <f t="shared" si="144"/>
        <v>7.92917711628042E-11+1294402.66353221i</v>
      </c>
      <c r="AA501" s="5" t="str">
        <f t="shared" si="145"/>
        <v>7.9290479211816E-11+1294381.57301076i</v>
      </c>
      <c r="AB501" s="5" t="str">
        <f t="shared" si="146"/>
        <v>7.92891876059774E-11+1294360.48812372i</v>
      </c>
      <c r="AC501" s="5"/>
      <c r="AD501" s="5" t="str">
        <f t="shared" si="147"/>
        <v>0.597828901758483+0.349582570125655i</v>
      </c>
      <c r="AE501" s="5"/>
      <c r="AF501" s="5">
        <f t="shared" si="148"/>
        <v>0.47960736911341256</v>
      </c>
    </row>
    <row r="502" spans="8:32" x14ac:dyDescent="0.15">
      <c r="H502">
        <v>496</v>
      </c>
      <c r="I502" s="5">
        <f t="shared" si="140"/>
        <v>100000</v>
      </c>
      <c r="J502" s="5">
        <f t="shared" si="141"/>
        <v>-24750</v>
      </c>
      <c r="L502" s="5">
        <f t="shared" si="154"/>
        <v>103020.6566471016</v>
      </c>
      <c r="M502" s="5">
        <f t="shared" si="155"/>
        <v>103018.97421834484</v>
      </c>
      <c r="N502" s="5">
        <f t="shared" si="156"/>
        <v>103017.29223775977</v>
      </c>
      <c r="O502" s="5">
        <f t="shared" si="157"/>
        <v>103015.61070536834</v>
      </c>
      <c r="P502" s="5">
        <f t="shared" si="158"/>
        <v>103013.9296211925</v>
      </c>
      <c r="Q502" s="5"/>
      <c r="R502" s="5">
        <f t="shared" si="149"/>
        <v>1294595.7523621235</v>
      </c>
      <c r="S502" s="5">
        <f t="shared" si="150"/>
        <v>1294574.6103388339</v>
      </c>
      <c r="T502" s="5">
        <f t="shared" si="151"/>
        <v>1294553.4739474356</v>
      </c>
      <c r="U502" s="5">
        <f t="shared" si="152"/>
        <v>1294532.3431882048</v>
      </c>
      <c r="V502" s="5">
        <f t="shared" si="153"/>
        <v>1294511.2180614173</v>
      </c>
      <c r="W502" s="5"/>
      <c r="X502" s="5" t="str">
        <f t="shared" si="142"/>
        <v>7.93035992868859E-11+1294595.75236212i</v>
      </c>
      <c r="Y502" s="5" t="str">
        <f t="shared" si="143"/>
        <v>7.93023041810276E-11+1294574.61033883i</v>
      </c>
      <c r="Z502" s="5" t="str">
        <f t="shared" si="144"/>
        <v>7.93010094201644E-11+1294553.47394744i</v>
      </c>
      <c r="AA502" s="5" t="str">
        <f t="shared" si="145"/>
        <v>7.92997150043132E-11+1294532.3431882i</v>
      </c>
      <c r="AB502" s="5" t="str">
        <f t="shared" si="146"/>
        <v>7.92984209334911E-11+1294511.21806142i</v>
      </c>
      <c r="AC502" s="5"/>
      <c r="AD502" s="5" t="str">
        <f t="shared" si="147"/>
        <v>0.510687691717999+0.307783262095533i</v>
      </c>
      <c r="AE502" s="5"/>
      <c r="AF502" s="5">
        <f t="shared" si="148"/>
        <v>0.35553245489842544</v>
      </c>
    </row>
    <row r="503" spans="8:32" x14ac:dyDescent="0.15">
      <c r="H503">
        <v>497</v>
      </c>
      <c r="I503" s="5">
        <f t="shared" si="140"/>
        <v>100000</v>
      </c>
      <c r="J503" s="5">
        <f t="shared" si="141"/>
        <v>-24800</v>
      </c>
      <c r="L503" s="5">
        <f t="shared" si="154"/>
        <v>103032.68702698188</v>
      </c>
      <c r="M503" s="5">
        <f t="shared" si="155"/>
        <v>103031.00139763759</v>
      </c>
      <c r="N503" s="5">
        <f t="shared" si="156"/>
        <v>103029.31621630807</v>
      </c>
      <c r="O503" s="5">
        <f t="shared" si="157"/>
        <v>103027.63148301527</v>
      </c>
      <c r="P503" s="5">
        <f t="shared" si="158"/>
        <v>103025.94719778121</v>
      </c>
      <c r="Q503" s="5"/>
      <c r="R503" s="5">
        <f t="shared" si="149"/>
        <v>1294746.9305743305</v>
      </c>
      <c r="S503" s="5">
        <f t="shared" si="150"/>
        <v>1294725.7483312718</v>
      </c>
      <c r="T503" s="5">
        <f t="shared" si="151"/>
        <v>1294704.5717181326</v>
      </c>
      <c r="U503" s="5">
        <f t="shared" si="152"/>
        <v>1294683.400735189</v>
      </c>
      <c r="V503" s="5">
        <f t="shared" si="153"/>
        <v>1294662.2353827176</v>
      </c>
      <c r="W503" s="5"/>
      <c r="X503" s="5" t="str">
        <f t="shared" si="142"/>
        <v>7.9312860074541E-11+1294746.93057433i</v>
      </c>
      <c r="Y503" s="5" t="str">
        <f t="shared" si="143"/>
        <v>7.93115625049232E-11+1294725.74833127i</v>
      </c>
      <c r="Z503" s="5" t="str">
        <f t="shared" si="144"/>
        <v>7.93102652801798E-11+1294704.57171813i</v>
      </c>
      <c r="AA503" s="5" t="str">
        <f t="shared" si="145"/>
        <v>7.93089684003277E-11+1294683.40073519i</v>
      </c>
      <c r="AB503" s="5" t="str">
        <f t="shared" si="146"/>
        <v>7.93076718653838E-11+1294662.23538272i</v>
      </c>
      <c r="AC503" s="5"/>
      <c r="AD503" s="5" t="str">
        <f t="shared" si="147"/>
        <v>0.330072722114354+0.370293486735727i</v>
      </c>
      <c r="AE503" s="5"/>
      <c r="AF503" s="5">
        <f t="shared" si="148"/>
        <v>0.24606526820288158</v>
      </c>
    </row>
    <row r="504" spans="8:32" x14ac:dyDescent="0.15">
      <c r="H504">
        <v>498</v>
      </c>
      <c r="I504" s="5">
        <f t="shared" si="140"/>
        <v>100000</v>
      </c>
      <c r="J504" s="5">
        <f t="shared" si="141"/>
        <v>-24850</v>
      </c>
      <c r="L504" s="5">
        <f t="shared" si="154"/>
        <v>103044.740263635</v>
      </c>
      <c r="M504" s="5">
        <f t="shared" si="155"/>
        <v>103043.05143482504</v>
      </c>
      <c r="N504" s="5">
        <f t="shared" si="156"/>
        <v>103041.36305387269</v>
      </c>
      <c r="O504" s="5">
        <f t="shared" si="157"/>
        <v>103039.67512079995</v>
      </c>
      <c r="P504" s="5">
        <f t="shared" si="158"/>
        <v>103037.98763562883</v>
      </c>
      <c r="Q504" s="5"/>
      <c r="R504" s="5">
        <f t="shared" si="149"/>
        <v>1294898.3960132163</v>
      </c>
      <c r="S504" s="5">
        <f t="shared" si="150"/>
        <v>1294877.1735644862</v>
      </c>
      <c r="T504" s="5">
        <f t="shared" si="151"/>
        <v>1294855.9567437007</v>
      </c>
      <c r="U504" s="5">
        <f t="shared" si="152"/>
        <v>1294834.7455511363</v>
      </c>
      <c r="V504" s="5">
        <f t="shared" si="153"/>
        <v>1294813.5399870698</v>
      </c>
      <c r="W504" s="5"/>
      <c r="X504" s="5" t="str">
        <f t="shared" si="142"/>
        <v>7.93221384569621E-11+1294898.39601322i</v>
      </c>
      <c r="Y504" s="5" t="str">
        <f t="shared" si="143"/>
        <v>7.93208384244486E-11+1294877.17356449i</v>
      </c>
      <c r="Z504" s="5" t="str">
        <f t="shared" si="144"/>
        <v>7.93195387366884E-11+1294855.9567437i</v>
      </c>
      <c r="AA504" s="5" t="str">
        <f t="shared" si="145"/>
        <v>7.93182393936985E-11+1294834.74555114i</v>
      </c>
      <c r="AB504" s="5" t="str">
        <f t="shared" si="146"/>
        <v>7.9316940395496E-11+1294813.53998707i</v>
      </c>
      <c r="AC504" s="5"/>
      <c r="AD504" s="5" t="str">
        <f t="shared" si="147"/>
        <v>0.0551480932448301+0.388941389382154i</v>
      </c>
      <c r="AE504" s="5"/>
      <c r="AF504" s="5">
        <f t="shared" si="148"/>
        <v>0.15431671656306079</v>
      </c>
    </row>
    <row r="505" spans="8:32" x14ac:dyDescent="0.15">
      <c r="H505">
        <v>499</v>
      </c>
      <c r="I505" s="5">
        <f t="shared" ref="I505:I507" si="159">I504-$J$1</f>
        <v>100000</v>
      </c>
      <c r="J505" s="5">
        <f t="shared" ref="J505:J507" si="160">J504-$J$2</f>
        <v>-24900</v>
      </c>
      <c r="L505" s="5">
        <f t="shared" si="154"/>
        <v>103056.81634904117</v>
      </c>
      <c r="M505" s="5">
        <f t="shared" si="155"/>
        <v>103055.12432188902</v>
      </c>
      <c r="N505" s="5">
        <f t="shared" si="156"/>
        <v>103053.43274243707</v>
      </c>
      <c r="O505" s="5">
        <f t="shared" si="157"/>
        <v>103051.74161070738</v>
      </c>
      <c r="P505" s="5">
        <f t="shared" si="158"/>
        <v>103050.050926722</v>
      </c>
      <c r="Q505" s="5"/>
      <c r="R505" s="5">
        <f t="shared" si="149"/>
        <v>1295050.148578001</v>
      </c>
      <c r="S505" s="5">
        <f t="shared" si="150"/>
        <v>1295028.8859377173</v>
      </c>
      <c r="T505" s="5">
        <f t="shared" si="151"/>
        <v>1295007.6289234005</v>
      </c>
      <c r="U505" s="5">
        <f t="shared" si="152"/>
        <v>1294986.3775353276</v>
      </c>
      <c r="V505" s="5">
        <f t="shared" si="153"/>
        <v>1294965.1317737757</v>
      </c>
      <c r="W505" s="5"/>
      <c r="X505" s="5" t="str">
        <f t="shared" ref="X505:X507" si="161">IMPRODUCT($F$7,R505,$X$2)</f>
        <v>7.93314344279758E-11+1295050.148578i</v>
      </c>
      <c r="Y505" s="5" t="str">
        <f t="shared" ref="Y505:Y507" si="162">IMPRODUCT($F$8,S505,$X$2)</f>
        <v>7.93301319334313E-11+1295028.88593772i</v>
      </c>
      <c r="Z505" s="5" t="str">
        <f t="shared" ref="Z505:Z507" si="163">IMPRODUCT($F$9,T505,$X$2)</f>
        <v>7.9328829783519E-11+1295007.6289234i</v>
      </c>
      <c r="AA505" s="5" t="str">
        <f t="shared" ref="AA505:AA507" si="164">IMPRODUCT($F$10,U505,$X$2)</f>
        <v>7.93275279782559E-11+1294986.37753533i</v>
      </c>
      <c r="AB505" s="5" t="str">
        <f t="shared" ref="AB505:AB507" si="165">IMPRODUCT($F$11,V505,$X$2)</f>
        <v>7.93262265176589E-11+1294965.13177378i</v>
      </c>
      <c r="AC505" s="5"/>
      <c r="AD505" s="5" t="str">
        <f t="shared" ref="AD505:AD507" si="166">IMSUM(IMEXP(X505),IMEXP(Y505),IMEXP(Z505),IMEXP(AA505),IMEXP(AB505))</f>
        <v>-0.192307051259919+0.213797086425835i</v>
      </c>
      <c r="AE505" s="5"/>
      <c r="AF505" s="5">
        <f t="shared" ref="AF505:AF507" si="167">(IMABS(AD505))^2</f>
        <v>8.2691196128461097E-2</v>
      </c>
    </row>
    <row r="506" spans="8:32" x14ac:dyDescent="0.15">
      <c r="H506">
        <v>500</v>
      </c>
      <c r="I506" s="5">
        <f t="shared" si="159"/>
        <v>100000</v>
      </c>
      <c r="J506" s="5">
        <f t="shared" si="160"/>
        <v>-24950</v>
      </c>
      <c r="L506" s="5">
        <f t="shared" si="154"/>
        <v>103068.91527516917</v>
      </c>
      <c r="M506" s="5">
        <f t="shared" si="155"/>
        <v>103067.22005079985</v>
      </c>
      <c r="N506" s="5">
        <f t="shared" si="156"/>
        <v>103065.52527397317</v>
      </c>
      <c r="O506" s="5">
        <f t="shared" si="157"/>
        <v>103063.83094471115</v>
      </c>
      <c r="P506" s="5">
        <f t="shared" si="158"/>
        <v>103062.13706303592</v>
      </c>
      <c r="Q506" s="5"/>
      <c r="R506" s="5">
        <f t="shared" si="149"/>
        <v>1295202.1881677611</v>
      </c>
      <c r="S506" s="5">
        <f t="shared" si="150"/>
        <v>1295180.8853500618</v>
      </c>
      <c r="T506" s="5">
        <f t="shared" si="151"/>
        <v>1295159.588156349</v>
      </c>
      <c r="U506" s="5">
        <f t="shared" si="152"/>
        <v>1295138.2965868998</v>
      </c>
      <c r="V506" s="5">
        <f t="shared" si="153"/>
        <v>1295117.0106419919</v>
      </c>
      <c r="W506" s="5"/>
      <c r="X506" s="5" t="str">
        <f t="shared" si="161"/>
        <v>7.93407479813998E-11+1295202.18816776i</v>
      </c>
      <c r="Y506" s="5" t="str">
        <f t="shared" si="162"/>
        <v>7.93394430256903E-11+1295180.88535006i</v>
      </c>
      <c r="Z506" s="5" t="str">
        <f t="shared" si="163"/>
        <v>7.93381384144918E-11+1295159.58815635i</v>
      </c>
      <c r="AA506" s="5" t="str">
        <f t="shared" si="164"/>
        <v>7.93368341478211E-11+1295138.2965869i</v>
      </c>
      <c r="AB506" s="5" t="str">
        <f t="shared" si="165"/>
        <v>7.93355302256954E-11+1295117.01064199i</v>
      </c>
      <c r="AC506" s="5"/>
      <c r="AD506" s="5" t="str">
        <f t="shared" si="166"/>
        <v>-0.17201780458987-0.0569121200904689i</v>
      </c>
      <c r="AE506" s="5"/>
      <c r="AF506" s="5">
        <f t="shared" si="167"/>
        <v>3.282911450911067E-2</v>
      </c>
    </row>
    <row r="507" spans="8:32" x14ac:dyDescent="0.15">
      <c r="H507">
        <v>501</v>
      </c>
      <c r="I507" s="5">
        <f t="shared" si="159"/>
        <v>100000</v>
      </c>
      <c r="J507" s="5">
        <f t="shared" si="160"/>
        <v>-25000</v>
      </c>
      <c r="L507" s="5">
        <f t="shared" si="154"/>
        <v>103081.03703397633</v>
      </c>
      <c r="M507" s="5">
        <f t="shared" si="155"/>
        <v>103079.33861351653</v>
      </c>
      <c r="N507" s="5">
        <f t="shared" si="156"/>
        <v>103077.64064044152</v>
      </c>
      <c r="O507" s="5">
        <f t="shared" si="157"/>
        <v>103075.94311477338</v>
      </c>
      <c r="P507" s="5">
        <f t="shared" si="158"/>
        <v>103074.24603653427</v>
      </c>
      <c r="Q507" s="5"/>
      <c r="R507" s="5">
        <f t="shared" si="149"/>
        <v>1295354.5146814298</v>
      </c>
      <c r="S507" s="5">
        <f t="shared" si="150"/>
        <v>1295333.1717004729</v>
      </c>
      <c r="T507" s="5">
        <f t="shared" si="151"/>
        <v>1295311.834341519</v>
      </c>
      <c r="U507" s="5">
        <f t="shared" si="152"/>
        <v>1295290.5026048459</v>
      </c>
      <c r="V507" s="5">
        <f t="shared" si="153"/>
        <v>1295269.1764907318</v>
      </c>
      <c r="W507" s="5"/>
      <c r="X507" s="5" t="str">
        <f t="shared" si="161"/>
        <v>7.9350079111043E-11+1295354.51468143i</v>
      </c>
      <c r="Y507" s="5" t="str">
        <f t="shared" si="162"/>
        <v>7.93487716950358E-11+1295333.17170047i</v>
      </c>
      <c r="Z507" s="5" t="str">
        <f t="shared" si="163"/>
        <v>7.93474646234181E-11+1295311.83434152i</v>
      </c>
      <c r="AA507" s="5" t="str">
        <f t="shared" si="164"/>
        <v>7.93461578962068E-11+1295290.50260485i</v>
      </c>
      <c r="AB507" s="5" t="str">
        <f t="shared" si="165"/>
        <v>7.9344851513419E-11+1295269.17649073i</v>
      </c>
      <c r="AC507" s="5"/>
      <c r="AD507" s="5" t="str">
        <f t="shared" si="166"/>
        <v>0.013328196952489-0.0734709319278209i</v>
      </c>
      <c r="AE507" s="5"/>
      <c r="AF507" s="5">
        <f t="shared" si="167"/>
        <v>5.5756186723468302E-3</v>
      </c>
    </row>
  </sheetData>
  <phoneticPr fontId="2"/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Q507"/>
  <sheetViews>
    <sheetView topLeftCell="AZ1" workbookViewId="0">
      <selection activeCell="G9" sqref="G9"/>
    </sheetView>
  </sheetViews>
  <sheetFormatPr defaultRowHeight="13.5" x14ac:dyDescent="0.15"/>
  <cols>
    <col min="11" max="11" width="2.625" customWidth="1"/>
    <col min="55" max="61" width="9" customWidth="1"/>
    <col min="62" max="66" width="3.375" customWidth="1"/>
    <col min="68" max="68" width="1.75" customWidth="1"/>
    <col min="69" max="69" width="12.75" bestFit="1" customWidth="1"/>
  </cols>
  <sheetData>
    <row r="1" spans="1:69" x14ac:dyDescent="0.15">
      <c r="I1" s="11" t="s">
        <v>61</v>
      </c>
      <c r="J1" s="13">
        <v>0</v>
      </c>
      <c r="O1" s="15" t="s">
        <v>65</v>
      </c>
      <c r="P1" s="15"/>
      <c r="Q1" s="15"/>
      <c r="U1" t="str">
        <f>IMPRODUCT(((SQRT(($C$7-$I7)^2+($D$7-$J7)^2))/$D$3*2*PI()+$E$7),$O$2,$F$7)</f>
        <v>7.69783477099561E-11+1256637.06143592i</v>
      </c>
      <c r="BO1" s="18" t="s">
        <v>78</v>
      </c>
      <c r="BP1" s="19"/>
      <c r="BQ1" s="17">
        <f>I7</f>
        <v>100000</v>
      </c>
    </row>
    <row r="2" spans="1:69" x14ac:dyDescent="0.15">
      <c r="B2" t="s">
        <v>76</v>
      </c>
      <c r="I2" s="13" t="s">
        <v>62</v>
      </c>
      <c r="J2" s="13">
        <v>50</v>
      </c>
      <c r="O2" s="15" t="str">
        <f>IMSQRT(-1)</f>
        <v>6.1257422745431E-17+i</v>
      </c>
      <c r="P2" s="15"/>
      <c r="Q2" s="15"/>
      <c r="U2">
        <f>(SQRT(($C$7-$I7)^2+($D$7-$J7)^2))/$D$3*2*PI()+$E$7</f>
        <v>1256637.0614359172</v>
      </c>
      <c r="BO2" s="18" t="s">
        <v>79</v>
      </c>
      <c r="BP2" s="19"/>
      <c r="BQ2" s="17">
        <f>J7</f>
        <v>0</v>
      </c>
    </row>
    <row r="3" spans="1:69" x14ac:dyDescent="0.15">
      <c r="B3" t="s">
        <v>55</v>
      </c>
      <c r="D3" s="6">
        <v>0.5</v>
      </c>
      <c r="E3" t="s">
        <v>50</v>
      </c>
      <c r="I3" s="7" t="s">
        <v>75</v>
      </c>
      <c r="L3" s="7" t="s">
        <v>70</v>
      </c>
      <c r="U3" t="str">
        <f>IMPRODUCT(((SQRT(($C$7-$I7)^2+($D$7-$J7)^2))/$D$3*2*PI()+$E$7),$O$2,$F$7)</f>
        <v>7.69783477099561E-11+1256637.06143592i</v>
      </c>
      <c r="BO3" s="7" t="s">
        <v>73</v>
      </c>
      <c r="BQ3" s="7" t="s">
        <v>74</v>
      </c>
    </row>
    <row r="4" spans="1:69" x14ac:dyDescent="0.15">
      <c r="L4" t="s">
        <v>60</v>
      </c>
      <c r="BO4" t="s">
        <v>66</v>
      </c>
      <c r="BQ4" t="s">
        <v>68</v>
      </c>
    </row>
    <row r="5" spans="1:69" x14ac:dyDescent="0.15">
      <c r="B5" t="s">
        <v>46</v>
      </c>
      <c r="C5" t="s">
        <v>50</v>
      </c>
      <c r="D5" t="s">
        <v>50</v>
      </c>
      <c r="E5" t="s">
        <v>56</v>
      </c>
      <c r="F5" t="s">
        <v>58</v>
      </c>
      <c r="H5" s="10" t="s">
        <v>51</v>
      </c>
      <c r="I5" s="10" t="s">
        <v>50</v>
      </c>
      <c r="J5" s="10" t="s">
        <v>50</v>
      </c>
      <c r="L5" t="s">
        <v>49</v>
      </c>
    </row>
    <row r="6" spans="1:69" x14ac:dyDescent="0.15">
      <c r="B6" t="s">
        <v>49</v>
      </c>
      <c r="C6" s="10" t="s">
        <v>47</v>
      </c>
      <c r="D6" s="10" t="s">
        <v>48</v>
      </c>
      <c r="E6" s="10" t="s">
        <v>57</v>
      </c>
      <c r="F6" s="10" t="s">
        <v>59</v>
      </c>
      <c r="H6" s="8" t="s">
        <v>52</v>
      </c>
      <c r="I6" s="8" t="s">
        <v>53</v>
      </c>
      <c r="J6" s="8" t="s">
        <v>54</v>
      </c>
      <c r="L6" s="16">
        <v>7</v>
      </c>
      <c r="M6" s="16">
        <v>8</v>
      </c>
      <c r="N6" s="16">
        <v>9</v>
      </c>
      <c r="O6" s="16">
        <v>10</v>
      </c>
      <c r="P6" s="16">
        <v>11</v>
      </c>
      <c r="Q6" s="16">
        <v>12</v>
      </c>
      <c r="R6" s="16">
        <v>13</v>
      </c>
      <c r="S6" s="16">
        <v>14</v>
      </c>
      <c r="T6" s="16">
        <v>15</v>
      </c>
      <c r="U6" s="16">
        <v>16</v>
      </c>
      <c r="V6" s="16">
        <v>17</v>
      </c>
      <c r="W6" s="16">
        <v>18</v>
      </c>
      <c r="X6" s="16">
        <v>19</v>
      </c>
      <c r="Y6" s="16">
        <v>20</v>
      </c>
      <c r="Z6" s="16">
        <v>21</v>
      </c>
      <c r="AA6" s="16">
        <v>22</v>
      </c>
      <c r="AB6" s="16">
        <v>23</v>
      </c>
      <c r="AC6" s="16">
        <v>24</v>
      </c>
      <c r="AD6" s="16">
        <v>25</v>
      </c>
      <c r="AE6" s="16">
        <v>26</v>
      </c>
      <c r="AF6" s="16">
        <v>27</v>
      </c>
      <c r="AG6" s="16">
        <v>28</v>
      </c>
      <c r="AH6" s="16">
        <v>29</v>
      </c>
      <c r="AI6" s="16">
        <v>30</v>
      </c>
      <c r="AJ6" s="16">
        <v>31</v>
      </c>
      <c r="AK6" s="16">
        <v>32</v>
      </c>
      <c r="AL6" s="16">
        <v>33</v>
      </c>
      <c r="AM6" s="16">
        <v>34</v>
      </c>
      <c r="AN6" s="16">
        <v>35</v>
      </c>
      <c r="AO6" s="16">
        <v>36</v>
      </c>
      <c r="AP6" s="16">
        <v>37</v>
      </c>
      <c r="AQ6" s="16">
        <v>38</v>
      </c>
      <c r="AR6" s="16">
        <v>39</v>
      </c>
      <c r="AS6" s="16">
        <v>40</v>
      </c>
      <c r="AT6" s="16">
        <v>41</v>
      </c>
      <c r="AU6" s="16">
        <v>42</v>
      </c>
      <c r="AV6" s="16">
        <v>43</v>
      </c>
      <c r="AW6" s="16">
        <v>44</v>
      </c>
      <c r="AX6" s="16">
        <v>45</v>
      </c>
      <c r="AY6" s="16">
        <v>46</v>
      </c>
      <c r="AZ6" s="16">
        <v>47</v>
      </c>
      <c r="BA6" s="16">
        <v>48</v>
      </c>
      <c r="BB6" s="16">
        <v>49</v>
      </c>
      <c r="BC6" s="16">
        <v>50</v>
      </c>
      <c r="BD6" s="16">
        <v>51</v>
      </c>
      <c r="BE6" s="16">
        <v>52</v>
      </c>
      <c r="BF6" s="16">
        <v>53</v>
      </c>
      <c r="BG6" s="16">
        <v>54</v>
      </c>
      <c r="BH6" s="16">
        <v>55</v>
      </c>
      <c r="BI6" s="16">
        <v>56</v>
      </c>
      <c r="BJ6" s="8"/>
      <c r="BK6" s="8"/>
      <c r="BL6" s="8"/>
      <c r="BM6" s="8"/>
      <c r="BN6" s="8"/>
      <c r="BO6" s="9" t="s">
        <v>67</v>
      </c>
      <c r="BP6" s="8"/>
      <c r="BQ6" s="8" t="s">
        <v>69</v>
      </c>
    </row>
    <row r="7" spans="1:69" x14ac:dyDescent="0.15">
      <c r="A7" s="12" t="s">
        <v>77</v>
      </c>
      <c r="B7">
        <v>1</v>
      </c>
      <c r="C7" s="11">
        <v>0</v>
      </c>
      <c r="D7" s="11">
        <v>0</v>
      </c>
      <c r="E7" s="11">
        <v>0</v>
      </c>
      <c r="F7" s="11">
        <v>1</v>
      </c>
      <c r="H7">
        <v>1</v>
      </c>
      <c r="I7" s="6">
        <v>100000</v>
      </c>
      <c r="J7" s="6">
        <v>0</v>
      </c>
      <c r="L7" s="5" t="str">
        <f>IMPRODUCT(((SQRT(($C$7-$I7)^2+($D$7-$J7)^2))/$D$3*2*PI()+$E$7),$O$2,$F$7)</f>
        <v>7.69783477099561E-11+1256637.06143592i</v>
      </c>
      <c r="M7" s="5" t="str">
        <f>IMPRODUCT(((SQRT(($C$8-$I7)^2+($D$8-$J8)^2))/$D$3*2*PI()+$E$8),$O$2,$F$8)</f>
        <v>7.69783548266041E-11+1256637.17761201i</v>
      </c>
      <c r="N7" s="5" t="str">
        <f>IMPRODUCT(((SQRT(($C$9-$I7)^2+($D$9-$J7)^2))/$D$3*2*PI()+$E$9),$O$2,$F$9)</f>
        <v>7.69783484643439E-11+1256637.07375096i</v>
      </c>
      <c r="O7" s="5" t="str">
        <f>IMPRODUCT(((SQRT(($C$10-$I7)^2+($D$10-$J7)^2))/$D$3*2*PI()+$E$10),$O$2,$F$10)</f>
        <v>7.69783494073287E-11+1256637.08914476i</v>
      </c>
      <c r="P7" s="5" t="str">
        <f>IMPRODUCT(((SQRT(($C$11-$I7)^2+($D$11-$J7)^2))/$D$3*2*PI()+$E$11),$O$2,$F$11)</f>
        <v>7.69783507275073E-11+1256637.11069609i</v>
      </c>
      <c r="Q7" s="5" t="str">
        <f>IMPRODUCT(((SQRT(($C$12-$I7)^2+($D$12-$J7)^2))/$D$3*2*PI()+$E$12),$O$2,$F$12)</f>
        <v>7.69783524248798E-11+1256637.13840493i</v>
      </c>
      <c r="R7" s="5" t="str">
        <f>IMPRODUCT(((SQRT(($C$13-$I7)^2+($D$13-$J7)^2))/$D$3*2*PI()+$E$13),$O$2,$F$13)</f>
        <v>7.69783544994461E-11+1256637.1722713i</v>
      </c>
      <c r="S7" s="5" t="str">
        <f>IMPRODUCT(((SQRT(($C$14-$I7)^2+($D$14-$J7)^2))/$D$3*2*PI()+$E$14),$O$2,$F$14)</f>
        <v>7.69783569512062E-11+1256637.21229519i</v>
      </c>
      <c r="T7" s="5" t="str">
        <f>IMPRODUCT(((SQRT(($C$15-$I7)^2+($D$15-$J7)^2))/$D$3*2*PI()+$E$15),$O$2,$F$15)</f>
        <v>7.69783597801601E-11+1256637.25847659i</v>
      </c>
      <c r="U7" s="5" t="str">
        <f>IMPRODUCT(((SQRT(($C$16-$I7)^2+($D$16-$J7)^2))/$D$3*2*PI()+$E$16),$O$2,$F$16)</f>
        <v>7.69783629863077E-11+1256637.31081552i</v>
      </c>
      <c r="V7" s="5" t="str">
        <f>IMPRODUCT(((SQRT(($C$17-$I7)^2+($D$17-$J7)^2))/$D$3*2*PI()+$E$17),$O$2,$F$17)</f>
        <v>7.6978366569649E-11+1256637.36931196i</v>
      </c>
      <c r="W7" s="5" t="str">
        <f>IMPRODUCT(((SQRT(($C$18-$I7)^2+($D$18-$J7)^2))/$D$3*2*PI()+$E$18),$O$2,$F$18)</f>
        <v>7.69783705301839E-11+1256637.43396592i</v>
      </c>
      <c r="X7" s="5" t="str">
        <f>IMPRODUCT(((SQRT(($C$19-$I7)^2+($D$19-$J7)^2))/$D$3*2*PI()+$E$19),$O$2,$F$19)</f>
        <v>7.69783748679124E-11+1256637.50477739i</v>
      </c>
      <c r="Y7" s="5" t="str">
        <f>IMPRODUCT(((SQRT(($C$20-$I7)^2+($D$20-$J7)^2))/$D$3*2*PI()+$E$20),$O$2,$F$20)</f>
        <v>7.69783795828344E-11+1256637.58174638i</v>
      </c>
      <c r="Z7" s="5" t="str">
        <f>IMPRODUCT(((SQRT(($C$21-$I7)^2+($D$21-$J7)^2))/$D$3*2*PI()+$E$21),$O$2,$F$21)</f>
        <v>7.69783846749498E-11+1256637.66487289i</v>
      </c>
      <c r="AA7" s="5" t="str">
        <f>IMPRODUCT(((SQRT(($C$22-$I7)^2+($D$22-$J7)^2))/$D$3*2*PI()+$E$22),$O$2,$F$22)</f>
        <v>7.69783901442586E-11+1256637.75415691i</v>
      </c>
      <c r="AB7" s="5" t="str">
        <f>IMPRODUCT(((SQRT(($C$23-$I7)^2+($D$23-$J7)^2))/$D$3*2*PI()+$E$23),$O$2,$F$23)</f>
        <v>7.69783959907607E-11+1256637.84959843i</v>
      </c>
      <c r="AC7" s="5" t="str">
        <f>IMPRODUCT(((SQRT(($C$24-$I7)^2+($D$24-$J7)^2))/$D$3*2*PI()+$E$24),$O$2,$F$24)</f>
        <v>7.69784022144559E-11+1256637.95119747i</v>
      </c>
      <c r="AD7" s="5" t="str">
        <f>IMPRODUCT(((SQRT(($C$25-$I7)^2+($D$25-$J7)^2))/$D$3*2*PI()+$E$25),$O$2,$F$25)</f>
        <v>7.69784088153443E-11+1256638.05895402i</v>
      </c>
      <c r="AE7" s="5" t="str">
        <f>IMPRODUCT(((SQRT(($C$26-$I7)^2+($D$26-$J7)^2))/$D$3*2*PI()+$E$26),$O$2,$F$26)</f>
        <v>7.69784157934256E-11+1256638.17286807i</v>
      </c>
      <c r="AF7" s="5" t="str">
        <f>IMPRODUCT(((SQRT(($C$27-$I7)^2+($D$27-$J7)^2))/$D$3*2*PI()+$E$27),$O$2,$F$27)</f>
        <v>7.69784231486999E-11+1256638.29293963i</v>
      </c>
      <c r="AG7" s="5" t="str">
        <f>IMPRODUCT(((SQRT(($C$28-$I7)^2+($D$28-$J7)^2))/$D$3*2*PI()+$E$28),$O$2,$F$28)</f>
        <v>7.6978430881167E-11+1256638.4191687i</v>
      </c>
      <c r="AH7" s="5" t="str">
        <f>IMPRODUCT(((SQRT(($C$29-$I7)^2+($D$29-$J7)^2))/$D$3*2*PI()+$E$29),$O$2,$F$29)</f>
        <v>7.69784389908267E-11+1256638.55155526i</v>
      </c>
      <c r="AI7" s="5" t="str">
        <f>IMPRODUCT(((SQRT(($C$30-$I7)^2+($D$30-$J7)^2))/$D$3*2*PI()+$E$30),$O$2,$F$30)</f>
        <v>7.6978447477679E-11+1256638.69009933i</v>
      </c>
      <c r="AJ7" s="5" t="str">
        <f>IMPRODUCT(((SQRT(($C$31-$I7)^2+($D$31-$J7)^2))/$D$3*2*PI()+$E$31),$O$2,$F$31)</f>
        <v>7.69784563417238E-11+1256638.83480089i</v>
      </c>
      <c r="AK7" s="5" t="str">
        <f>IMPRODUCT(((SQRT(($C$32-$I7)^2+($D$32-$J7)^2))/$D$3*2*PI()+$E$32),$O$2,$F$32)</f>
        <v>7.69784655829608E-11+1256638.98565994i</v>
      </c>
      <c r="AL7" s="5" t="str">
        <f>IMPRODUCT(((SQRT(($C$33-$I7)^2+($D$33-$J7)^2))/$D$3*2*PI()+$E$33),$O$2,$F$33)</f>
        <v>7.697847520139E-11+1256639.14267649i</v>
      </c>
      <c r="AM7" s="5" t="str">
        <f>IMPRODUCT(((SQRT(($C$34-$I7)^2+($D$34-$J7)^2))/$D$3*2*PI()+$E$34),$O$2,$F$34)</f>
        <v>7.69784851970113E-11+1256639.30585054i</v>
      </c>
      <c r="AN7" s="5" t="str">
        <f>IMPRODUCT(((SQRT(($C$35-$I7)^2+($D$35-$J7)^2))/$D$3*2*PI()+$E$35),$O$2,$F$35)</f>
        <v>7.69784955698244E-11+1256639.47518207i</v>
      </c>
      <c r="AO7" s="5" t="str">
        <f>IMPRODUCT(((SQRT(($C$36-$I7)^2+($D$36-$J7)^2))/$D$3*2*PI()+$E$36),$O$2,$F$36)</f>
        <v>7.69785063198293E-11+1256639.65067108i</v>
      </c>
      <c r="AP7" s="5" t="str">
        <f>IMPRODUCT(((SQRT(($C$37-$I7)^2+($D$37-$J7)^2))/$D$3*2*PI()+$E$37),$O$2,$F$37)</f>
        <v>7.69785174470257E-11+1256639.83231758i</v>
      </c>
      <c r="AQ7" s="5" t="str">
        <f>IMPRODUCT(((SQRT(($C$38-$I7)^2+($D$38-$J7)^2))/$D$3*2*PI()+$E$38),$O$2,$F$38)</f>
        <v>7.69785289514135E-11+1256640.02012156i</v>
      </c>
      <c r="AR7" s="5" t="str">
        <f>IMPRODUCT(((SQRT(($C$39-$I7)^2+($D$39-$J7)^2))/$D$3*2*PI()+$E$39),$O$2,$F$39)</f>
        <v>7.69785408329926E-11+1256640.21408302i</v>
      </c>
      <c r="AS7" s="5" t="str">
        <f>IMPRODUCT(((SQRT(($C$40-$I7)^2+($D$40-$J7)^2))/$D$3*2*PI()+$E$40),$O$2,$F$40)</f>
        <v>7.69785530917628E-11+1256640.41420196i</v>
      </c>
      <c r="AT7" s="5" t="str">
        <f>IMPRODUCT(((SQRT(($C$41-$I7)^2+($D$41-$J7)^2))/$D$3*2*PI()+$E$41),$O$2,$F$41)</f>
        <v>7.69785657277238E-11+1256640.62047836i</v>
      </c>
      <c r="AU7" s="5" t="str">
        <f>IMPRODUCT(((SQRT(($C$42-$I7)^2+($D$42-$J7)^2))/$D$3*2*PI()+$E$42),$O$2,$F$42)</f>
        <v>7.69785787408755E-11+1256640.83291224i</v>
      </c>
      <c r="AV7" s="5" t="str">
        <f>IMPRODUCT(((SQRT(($C$43-$I7)^2+($D$43-$J7)^2))/$D$3*2*PI()+$E$43),$O$2,$F$43)</f>
        <v>7.69785921312177E-11+1256641.05150358i</v>
      </c>
      <c r="AW7" s="5" t="str">
        <f>IMPRODUCT(((SQRT(($C$44-$I7)^2+($D$44-$J7)^2))/$D$3*2*PI()+$E$44),$O$2,$F$44)</f>
        <v>7.69786058987503E-11+1256641.27625238i</v>
      </c>
      <c r="AX7" s="5" t="str">
        <f>IMPRODUCT(((SQRT(($C$45-$I7)^2+($D$45-$J7)^2))/$D$3*2*PI()+$E$45),$O$2,$F$45)</f>
        <v>7.69786200434729E-11+1256641.50715865i</v>
      </c>
      <c r="AY7" s="5" t="str">
        <f>IMPRODUCT(((SQRT(($C$46-$I7)^2+($D$46-$J7)^2))/$D$3*2*PI()+$E$46),$O$2,$F$46)</f>
        <v>7.69786345653855E-11+1256641.74422237i</v>
      </c>
      <c r="AZ7" s="5" t="str">
        <f>IMPRODUCT(((SQRT(($C$47-$I7)^2+($D$47-$J7)^2))/$D$3*2*PI()+$E$47),$O$2,$F$47)</f>
        <v>7.69786494644877E-11+1256641.98744354i</v>
      </c>
      <c r="BA7" s="5" t="str">
        <f>IMPRODUCT(((SQRT(($C$48-$I7)^2+($D$48-$J7)^2))/$D$3*2*PI()+$E$48),$O$2,$F$48)</f>
        <v>7.69786647407794E-11+1256642.23682217i</v>
      </c>
      <c r="BB7" s="5" t="str">
        <f>IMPRODUCT(((SQRT(($C$49-$I7)^2+($D$49-$J7)^2))/$D$3*2*PI()+$E$49),$O$2,$F$49)</f>
        <v>7.69786803942604E-11+1256642.49235823i</v>
      </c>
      <c r="BC7" s="5" t="str">
        <f>IMPRODUCT(((SQRT(($C$50-$I7)^2+($D$50-$J7)^2))/$D$3*2*PI()+$E$50),$O$2,$F$50)</f>
        <v>7.69786964249303E-11+1256642.75405174i</v>
      </c>
      <c r="BD7" s="5" t="str">
        <f>IMPRODUCT(((SQRT(($C$51-$I7)^2+($D$51-$J7)^2))/$D$3*2*PI()+$E$51),$O$2,$F$51)</f>
        <v>7.69787128327891E-11+1256643.02190269i</v>
      </c>
      <c r="BE7" s="5" t="str">
        <f>IMPRODUCT(((SQRT(($C$52-$I7)^2+($D$52-$J7)^2))/$D$3*2*PI()+$E$52),$O$2,$F$52)</f>
        <v>7.69787296178363E-11+1256643.29591107i</v>
      </c>
      <c r="BF7" s="5" t="str">
        <f>IMPRODUCT(((SQRT(($C$53-$I7)^2+($D$53-$J7)^2))/$D$3*2*PI()+$E$53),$O$2,$F$53)</f>
        <v>7.69787467800719E-11+1256643.57607688i</v>
      </c>
      <c r="BG7" s="5" t="str">
        <f>IMPRODUCT(((SQRT(($C$54-$I7)^2+($D$54-$J7)^2))/$D$3*2*PI()+$E$54),$O$2,$F$54)</f>
        <v>7.69787643194955E-11+1256643.86240012i</v>
      </c>
      <c r="BH7" s="5" t="str">
        <f>IMPRODUCT(((SQRT(($C$55-$I7)^2+($D$55-$J7)^2))/$D$3*2*PI()+$E$55),$O$2,$F$55)</f>
        <v>7.69787822361069E-11+1256644.15488078i</v>
      </c>
      <c r="BI7" s="5" t="str">
        <f>IMPRODUCT(((SQRT(($C$56-$I7)^2+($D$56-$J7)^2))/$D$3*2*PI()+$E$56),$O$2,$F$56)</f>
        <v>7.69788005299058E-11+1256644.45351886i</v>
      </c>
      <c r="BJ7" s="5"/>
      <c r="BK7" s="5"/>
      <c r="BL7" s="5"/>
      <c r="BM7" s="5"/>
      <c r="BN7" s="5"/>
      <c r="BO7" s="5" t="str">
        <f>IMSUM(IMEXP(L7),IMEXP(M7),IMEXP(N7),IMEXP(O7),IMEXP(P7),IMEXP(Q7),IMEXP(R7),IMEXP(S7),IMEXP(T7),IMEXP(U7),IMEXP(V7),IMEXP(W7),IMEXP(X7),IMEXP(Y7),IMEXP(Z7),IMEXP(AA7),IMEXP(AB7),IMEXP(AC7),IMEXP(AD7),IMEXP(AE7),IMEXP(AF7),IMEXP(AG7),IMEXP(AH7),IMEXP(AI7),IMEXP(AJ7),IMEXP(AK7),IMEXP(AL7),IMEXP(AM7),IMEXP(AN7),IMEXP(AO7),IMEXP(AP7),IMEXP(AQ7),IMEXP(AR7),IMEXP(AS7),IMEXP(AT7),IMEXP(AU7),IMEXP(AV7),IMEXP(AW7),IMEXP(AX7),IMEXP(AY7),IMEXP(AZ7),IMEXP(BA7),IMEXP(BB7),IMEXP(BC7),IMEXP(BD7),IMEXP(BE7),IMEXP(BF7),IMEXP(BG7),IMEXP(BH7),IMEXP(BI7))</f>
        <v>14.8241527301439+10.2168375660754i</v>
      </c>
      <c r="BP7" s="5"/>
      <c r="BQ7" s="5">
        <f>(IMABS(BO7))^2</f>
        <v>324.13927401820229</v>
      </c>
    </row>
    <row r="8" spans="1:69" x14ac:dyDescent="0.15">
      <c r="A8" s="11">
        <v>7</v>
      </c>
      <c r="B8">
        <v>2</v>
      </c>
      <c r="C8" s="11">
        <v>0</v>
      </c>
      <c r="D8" s="14">
        <f>D7-$A$8</f>
        <v>-7</v>
      </c>
      <c r="E8" s="14">
        <f>E7</f>
        <v>0</v>
      </c>
      <c r="F8" s="14">
        <f>F7</f>
        <v>1</v>
      </c>
      <c r="H8">
        <v>2</v>
      </c>
      <c r="I8" s="5">
        <f>I7</f>
        <v>100000</v>
      </c>
      <c r="J8" s="5">
        <f>J7-$J$2</f>
        <v>-50</v>
      </c>
      <c r="L8" s="5" t="str">
        <f t="shared" ref="L8:L71" si="0">IMPRODUCT(((SQRT(($C$7-$I8)^2+($D$7-$J8)^2))/$D$3*2*PI()+$E$7),$O$2,$F$7)</f>
        <v>7.6978357332249E-11+1256637.21851554i</v>
      </c>
      <c r="M8" s="5" t="str">
        <f t="shared" ref="M8:M71" si="1">IMPRODUCT(((SQRT(($C$8-$I8)^2+($D$8-$J9)^2))/$D$3*2*PI()+$E$8),$O$2,$F$8)</f>
        <v>7.69783809992354E-11+1256637.6048685i</v>
      </c>
      <c r="N8" s="5" t="str">
        <f t="shared" ref="N8:N71" si="2">IMPRODUCT(((SQRT(($C$9-$I8)^2+($D$9-$J8)^2))/$D$3*2*PI()+$E$9),$O$2,$F$9)</f>
        <v>7.69783526981529E-11+1256637.142866i</v>
      </c>
      <c r="O8" s="5" t="str">
        <f t="shared" ref="O8:O71" si="3">IMPRODUCT(((SQRT(($C$10-$I8)^2+($D$10-$J8)^2))/$D$3*2*PI()+$E$10),$O$2,$F$10)</f>
        <v>7.69783509468956E-11+1256637.1142775i</v>
      </c>
      <c r="P8" s="5" t="str">
        <f t="shared" ref="P8:P71" si="4">IMPRODUCT(((SQRT(($C$11-$I8)^2+($D$11-$J8)^2))/$D$3*2*PI()+$E$11),$O$2,$F$11)</f>
        <v>7.69783495728321E-11+1256637.09184653i</v>
      </c>
      <c r="Q8" s="5" t="str">
        <f t="shared" ref="Q8:Q71" si="5">IMPRODUCT(((SQRT(($C$12-$I8)^2+($D$12-$J8)^2))/$D$3*2*PI()+$E$12),$O$2,$F$12)</f>
        <v>7.69783485759625E-11+1256637.07557308i</v>
      </c>
      <c r="R8" s="5" t="str">
        <f t="shared" ref="R8:R71" si="6">IMPRODUCT(((SQRT(($C$13-$I8)^2+($D$13-$J8)^2))/$D$3*2*PI()+$E$13),$O$2,$F$13)</f>
        <v>7.69783479562868E-11+1256637.06545716i</v>
      </c>
      <c r="S8" s="5" t="str">
        <f t="shared" ref="S8:S71" si="7">IMPRODUCT(((SQRT(($C$14-$I8)^2+($D$14-$J8)^2))/$D$3*2*PI()+$E$14),$O$2,$F$14)</f>
        <v>7.69783477138051E-11+1256637.06149875i</v>
      </c>
      <c r="T8" s="5" t="str">
        <f t="shared" ref="T8:T71" si="8">IMPRODUCT(((SQRT(($C$15-$I8)^2+($D$15-$J8)^2))/$D$3*2*PI()+$E$15),$O$2,$F$15)</f>
        <v>7.69783478485172E-11+1256637.06369786i</v>
      </c>
      <c r="U8" s="5" t="str">
        <f t="shared" ref="U8:U71" si="9">IMPRODUCT(((SQRT(($C$16-$I8)^2+($D$16-$J8)^2))/$D$3*2*PI()+$E$16),$O$2,$F$16)</f>
        <v>7.69783483604232E-11+1256637.0720545i</v>
      </c>
      <c r="V8" s="5" t="str">
        <f t="shared" ref="V8:V71" si="10">IMPRODUCT(((SQRT(($C$17-$I8)^2+($D$17-$J8)^2))/$D$3*2*PI()+$E$17),$O$2,$F$17)</f>
        <v>7.69783492495231E-11+1256637.08656866i</v>
      </c>
      <c r="W8" s="5" t="str">
        <f t="shared" ref="W8:W71" si="11">IMPRODUCT(((SQRT(($C$18-$I8)^2+($D$18-$J8)^2))/$D$3*2*PI()+$E$18),$O$2,$F$18)</f>
        <v>7.69783505158168E-11+1256637.10724034i</v>
      </c>
      <c r="X8" s="5" t="str">
        <f t="shared" ref="X8:X71" si="12">IMPRODUCT(((SQRT(($C$19-$I8)^2+($D$19-$J8)^2))/$D$3*2*PI()+$E$19),$O$2,$F$19)</f>
        <v>7.69783521593045E-11+1256637.13406954i</v>
      </c>
      <c r="Y8" s="5" t="str">
        <f t="shared" ref="Y8:Y71" si="13">IMPRODUCT(((SQRT(($C$20-$I8)^2+($D$20-$J8)^2))/$D$3*2*PI()+$E$20),$O$2,$F$20)</f>
        <v>7.6978354179986E-11+1256637.16705626i</v>
      </c>
      <c r="Z8" s="5" t="str">
        <f t="shared" ref="Z8:Z71" si="14">IMPRODUCT(((SQRT(($C$21-$I8)^2+($D$21-$J8)^2))/$D$3*2*PI()+$E$21),$O$2,$F$21)</f>
        <v>7.69783565778613E-11+1256637.2062005i</v>
      </c>
      <c r="AA8" s="5" t="str">
        <f t="shared" ref="AA8:AA71" si="15">IMPRODUCT(((SQRT(($C$22-$I8)^2+($D$22-$J8)^2))/$D$3*2*PI()+$E$22),$O$2,$F$22)</f>
        <v>7.69783593529303E-11+1256637.25150226i</v>
      </c>
      <c r="AB8" s="5" t="str">
        <f t="shared" ref="AB8:AB71" si="16">IMPRODUCT(((SQRT(($C$23-$I8)^2+($D$23-$J8)^2))/$D$3*2*PI()+$E$23),$O$2,$F$23)</f>
        <v>7.69783625051931E-11+1256637.30296154i</v>
      </c>
      <c r="AC8" s="5" t="str">
        <f t="shared" ref="AC8:AC71" si="17">IMPRODUCT(((SQRT(($C$24-$I8)^2+($D$24-$J8)^2))/$D$3*2*PI()+$E$24),$O$2,$F$24)</f>
        <v>7.69783660346496E-11+1256637.36057833i</v>
      </c>
      <c r="AD8" s="5" t="str">
        <f t="shared" ref="AD8:AD71" si="18">IMPRODUCT(((SQRT(($C$25-$I8)^2+($D$25-$J8)^2))/$D$3*2*PI()+$E$25),$O$2,$F$25)</f>
        <v>7.69783699412997E-11+1256637.42435265i</v>
      </c>
      <c r="AE8" s="5" t="str">
        <f t="shared" ref="AE8:AE71" si="19">IMPRODUCT(((SQRT(($C$26-$I8)^2+($D$26-$J8)^2))/$D$3*2*PI()+$E$26),$O$2,$F$26)</f>
        <v>7.69783742251434E-11+1256637.49428448i</v>
      </c>
      <c r="AF8" s="5" t="str">
        <f t="shared" ref="AF8:AF71" si="20">IMPRODUCT(((SQRT(($C$27-$I8)^2+($D$27-$J8)^2))/$D$3*2*PI()+$E$27),$O$2,$F$27)</f>
        <v>7.69783788861806E-11+1256637.57037382i</v>
      </c>
      <c r="AG8" s="5" t="str">
        <f t="shared" ref="AG8:AG71" si="21">IMPRODUCT(((SQRT(($C$28-$I8)^2+($D$28-$J8)^2))/$D$3*2*PI()+$E$28),$O$2,$F$28)</f>
        <v>7.69783839244113E-11+1256637.65262068i</v>
      </c>
      <c r="AH8" s="5" t="str">
        <f t="shared" ref="AH8:AH71" si="22">IMPRODUCT(((SQRT(($C$29-$I8)^2+($D$29-$J8)^2))/$D$3*2*PI()+$E$29),$O$2,$F$29)</f>
        <v>7.69783893398353E-11+1256637.74102506i</v>
      </c>
      <c r="AI8" s="5" t="str">
        <f t="shared" ref="AI8:AI71" si="23">IMPRODUCT(((SQRT(($C$30-$I8)^2+($D$30-$J8)^2))/$D$3*2*PI()+$E$30),$O$2,$F$30)</f>
        <v>7.69783951324526E-11+1256637.83558694i</v>
      </c>
      <c r="AJ8" s="5" t="str">
        <f t="shared" ref="AJ8:AJ71" si="24">IMPRODUCT(((SQRT(($C$31-$I8)^2+($D$31-$J8)^2))/$D$3*2*PI()+$E$31),$O$2,$F$31)</f>
        <v>7.69784013022631E-11+1256637.93630633i</v>
      </c>
      <c r="AK8" s="5" t="str">
        <f t="shared" ref="AK8:AK71" si="25">IMPRODUCT(((SQRT(($C$32-$I8)^2+($D$32-$J8)^2))/$D$3*2*PI()+$E$32),$O$2,$F$32)</f>
        <v>7.69784078492668E-11+1256638.04318324i</v>
      </c>
      <c r="AL8" s="5" t="str">
        <f t="shared" ref="AL8:AL71" si="26">IMPRODUCT(((SQRT(($C$33-$I8)^2+($D$33-$J8)^2))/$D$3*2*PI()+$E$33),$O$2,$F$33)</f>
        <v>7.69784147734634E-11+1256638.15621765i</v>
      </c>
      <c r="AM8" s="5" t="str">
        <f t="shared" ref="AM8:AM71" si="27">IMPRODUCT(((SQRT(($C$34-$I8)^2+($D$34-$J8)^2))/$D$3*2*PI()+$E$34),$O$2,$F$34)</f>
        <v>7.6978422074853E-11+1256638.27540956i</v>
      </c>
      <c r="AN8" s="5" t="str">
        <f t="shared" ref="AN8:AN71" si="28">IMPRODUCT(((SQRT(($C$35-$I8)^2+($D$35-$J8)^2))/$D$3*2*PI()+$E$35),$O$2,$F$35)</f>
        <v>7.69784297534354E-11+1256638.40075898i</v>
      </c>
      <c r="AO8" s="5" t="str">
        <f t="shared" ref="AO8:AO71" si="29">IMPRODUCT(((SQRT(($C$36-$I8)^2+($D$36-$J8)^2))/$D$3*2*PI()+$E$36),$O$2,$F$36)</f>
        <v>7.69784378092105E-11+1256638.53226591i</v>
      </c>
      <c r="AP8" s="5" t="str">
        <f t="shared" ref="AP8:AP71" si="30">IMPRODUCT(((SQRT(($C$37-$I8)^2+($D$37-$J8)^2))/$D$3*2*PI()+$E$37),$O$2,$F$37)</f>
        <v>7.69784462421781E-11+1256638.66993033i</v>
      </c>
      <c r="AQ8" s="5" t="str">
        <f t="shared" ref="AQ8:AQ71" si="31">IMPRODUCT(((SQRT(($C$38-$I8)^2+($D$38-$J8)^2))/$D$3*2*PI()+$E$38),$O$2,$F$38)</f>
        <v>7.69784550523383E-11+1256638.81375225i</v>
      </c>
      <c r="AR8" s="5" t="str">
        <f t="shared" ref="AR8:AR71" si="32">IMPRODUCT(((SQRT(($C$39-$I8)^2+($D$39-$J8)^2))/$D$3*2*PI()+$E$39),$O$2,$F$39)</f>
        <v>7.69784642396907E-11+1256638.96373166i</v>
      </c>
      <c r="AS8" s="5" t="str">
        <f t="shared" ref="AS8:AS71" si="33">IMPRODUCT(((SQRT(($C$40-$I8)^2+($D$40-$J8)^2))/$D$3*2*PI()+$E$40),$O$2,$F$40)</f>
        <v>7.69784738042353E-11+1256639.11986857i</v>
      </c>
      <c r="AT8" s="5" t="str">
        <f t="shared" ref="AT8:AT71" si="34">IMPRODUCT(((SQRT(($C$41-$I8)^2+($D$41-$J8)^2))/$D$3*2*PI()+$E$41),$O$2,$F$41)</f>
        <v>7.6978483745972E-11+1256639.28216297i</v>
      </c>
      <c r="AU8" s="5" t="str">
        <f t="shared" ref="AU8:AU71" si="35">IMPRODUCT(((SQRT(($C$42-$I8)^2+($D$42-$J8)^2))/$D$3*2*PI()+$E$42),$O$2,$F$42)</f>
        <v>7.69784940649006E-11+1256639.45061486i</v>
      </c>
      <c r="AV8" s="5" t="str">
        <f t="shared" ref="AV8:AV71" si="36">IMPRODUCT(((SQRT(($C$43-$I8)^2+($D$43-$J8)^2))/$D$3*2*PI()+$E$43),$O$2,$F$43)</f>
        <v>7.69785047610209E-11+1256639.62522423i</v>
      </c>
      <c r="AW8" s="5" t="str">
        <f t="shared" ref="AW8:AW71" si="37">IMPRODUCT(((SQRT(($C$44-$I8)^2+($D$44-$J8)^2))/$D$3*2*PI()+$E$44),$O$2,$F$44)</f>
        <v>7.69785158343328E-11+1256639.80599109i</v>
      </c>
      <c r="AX8" s="5" t="str">
        <f t="shared" ref="AX8:AX71" si="38">IMPRODUCT(((SQRT(($C$45-$I8)^2+($D$45-$J8)^2))/$D$3*2*PI()+$E$45),$O$2,$F$45)</f>
        <v>7.69785272848362E-11+1256639.99291543i</v>
      </c>
      <c r="AY8" s="5" t="str">
        <f t="shared" ref="AY8:AY71" si="39">IMPRODUCT(((SQRT(($C$46-$I8)^2+($D$46-$J8)^2))/$D$3*2*PI()+$E$46),$O$2,$F$46)</f>
        <v>7.69785391125308E-11+1256640.18599725i</v>
      </c>
      <c r="AZ8" s="5" t="str">
        <f t="shared" ref="AZ8:AZ71" si="40">IMPRODUCT(((SQRT(($C$47-$I8)^2+($D$47-$J8)^2))/$D$3*2*PI()+$E$47),$O$2,$F$47)</f>
        <v>7.69785513174166E-11+1256640.38523655i</v>
      </c>
      <c r="BA8" s="5" t="str">
        <f t="shared" ref="BA8:BA71" si="41">IMPRODUCT(((SQRT(($C$48-$I8)^2+($D$48-$J8)^2))/$D$3*2*PI()+$E$48),$O$2,$F$48)</f>
        <v>7.69785638994932E-11+1256640.59063332i</v>
      </c>
      <c r="BB8" s="5" t="str">
        <f t="shared" ref="BB8:BB71" si="42">IMPRODUCT(((SQRT(($C$49-$I8)^2+($D$49-$J8)^2))/$D$3*2*PI()+$E$49),$O$2,$F$49)</f>
        <v>7.69785768587605E-11+1256640.80218755i</v>
      </c>
      <c r="BC8" s="5" t="str">
        <f t="shared" ref="BC8:BC71" si="43">IMPRODUCT(((SQRT(($C$50-$I8)^2+($D$50-$J8)^2))/$D$3*2*PI()+$E$50),$O$2,$F$50)</f>
        <v>7.69785901952184E-11+1256641.01989926i</v>
      </c>
      <c r="BD8" s="5" t="str">
        <f t="shared" ref="BD8:BD71" si="44">IMPRODUCT(((SQRT(($C$51-$I8)^2+($D$51-$J8)^2))/$D$3*2*PI()+$E$51),$O$2,$F$51)</f>
        <v>7.69786039088666E-11+1256641.24376843i</v>
      </c>
      <c r="BE8" s="5" t="str">
        <f t="shared" ref="BE8:BE71" si="45">IMPRODUCT(((SQRT(($C$52-$I8)^2+($D$52-$J8)^2))/$D$3*2*PI()+$E$52),$O$2,$F$52)</f>
        <v>7.6978617999705E-11+1256641.47379505i</v>
      </c>
      <c r="BF8" s="5" t="str">
        <f t="shared" ref="BF8:BF71" si="46">IMPRODUCT(((SQRT(($C$53-$I8)^2+($D$53-$J8)^2))/$D$3*2*PI()+$E$53),$O$2,$F$53)</f>
        <v>7.69786324677333E-11+1256641.70997914i</v>
      </c>
      <c r="BG8" s="5" t="str">
        <f t="shared" ref="BG8:BG71" si="47">IMPRODUCT(((SQRT(($C$54-$I8)^2+($D$54-$J8)^2))/$D$3*2*PI()+$E$54),$O$2,$F$54)</f>
        <v>7.69786473129513E-11+1256641.95232067i</v>
      </c>
      <c r="BH8" s="5" t="str">
        <f t="shared" ref="BH8:BH71" si="48">IMPRODUCT(((SQRT(($C$55-$I8)^2+($D$55-$J8)^2))/$D$3*2*PI()+$E$55),$O$2,$F$55)</f>
        <v>7.69786625353588E-11+1256642.20081966i</v>
      </c>
      <c r="BI8" s="5" t="str">
        <f t="shared" ref="BI8:BI71" si="49">IMPRODUCT(((SQRT(($C$56-$I8)^2+($D$56-$J8)^2))/$D$3*2*PI()+$E$56),$O$2,$F$56)</f>
        <v>7.69786781349556E-11+1256642.45547609i</v>
      </c>
      <c r="BJ8" s="5"/>
      <c r="BK8" s="5"/>
      <c r="BL8" s="5"/>
      <c r="BM8" s="5"/>
      <c r="BN8" s="5"/>
      <c r="BO8" s="5" t="str">
        <f t="shared" ref="BO8:BO71" si="50">IMSUM(IMEXP(L8),IMEXP(M8),IMEXP(N8),IMEXP(O8),IMEXP(P8),IMEXP(Q8),IMEXP(R8),IMEXP(S8),IMEXP(T8),IMEXP(U8),IMEXP(V8),IMEXP(W8),IMEXP(X8),IMEXP(Y8),IMEXP(Z8),IMEXP(AA8),IMEXP(AB8),IMEXP(AC8),IMEXP(AD8),IMEXP(AE8),IMEXP(AF8),IMEXP(AG8),IMEXP(AH8),IMEXP(AI8),IMEXP(AJ8),IMEXP(AK8),IMEXP(AL8),IMEXP(AM8),IMEXP(AN8),IMEXP(AO8),IMEXP(AP8),IMEXP(AQ8),IMEXP(AR8),IMEXP(AS8),IMEXP(AT8),IMEXP(AU8),IMEXP(AV8),IMEXP(AW8),IMEXP(AX8),IMEXP(AY8),IMEXP(AZ8),IMEXP(BA8),IMEXP(BB8),IMEXP(BC8),IMEXP(BD8),IMEXP(BE8),IMEXP(BF8),IMEXP(BG8),IMEXP(BH8),IMEXP(BI8))</f>
        <v>15.9513837278148+9.63570627705897i</v>
      </c>
      <c r="BP8" s="5"/>
      <c r="BQ8" s="5">
        <f t="shared" ref="BQ8:BQ71" si="51">(IMABS(BO8))^2</f>
        <v>347.29347828974846</v>
      </c>
    </row>
    <row r="9" spans="1:69" x14ac:dyDescent="0.15">
      <c r="B9">
        <v>3</v>
      </c>
      <c r="C9" s="11">
        <v>0</v>
      </c>
      <c r="D9" s="14">
        <f t="shared" ref="D9:D56" si="52">D8-$A$8</f>
        <v>-14</v>
      </c>
      <c r="E9" s="14">
        <v>0</v>
      </c>
      <c r="F9" s="14">
        <v>1</v>
      </c>
      <c r="H9">
        <v>3</v>
      </c>
      <c r="I9" s="5">
        <f t="shared" ref="I9:I72" si="53">I8</f>
        <v>100000</v>
      </c>
      <c r="J9" s="5">
        <f t="shared" ref="J9:J72" si="54">J8-$J$2</f>
        <v>-100</v>
      </c>
      <c r="L9" s="5" t="str">
        <f t="shared" si="0"/>
        <v>7.69783861991204E-11+1256637.68975429i</v>
      </c>
      <c r="M9" s="5" t="str">
        <f t="shared" si="1"/>
        <v>7.69784264164275E-11+1256638.34628382i</v>
      </c>
      <c r="N9" s="5" t="str">
        <f t="shared" si="2"/>
        <v>7.69783761765439E-11+1256637.52614022i</v>
      </c>
      <c r="O9" s="5" t="str">
        <f t="shared" si="3"/>
        <v>7.69783717310458E-11+1256637.45356945i</v>
      </c>
      <c r="P9" s="5" t="str">
        <f t="shared" si="4"/>
        <v>7.69783676627413E-11+1256637.3871562i</v>
      </c>
      <c r="Q9" s="5" t="str">
        <f t="shared" si="5"/>
        <v>7.69783639716304E-11+1256637.32690047i</v>
      </c>
      <c r="R9" s="5" t="str">
        <f t="shared" si="6"/>
        <v>7.69783606577131E-11+1256637.27280225i</v>
      </c>
      <c r="S9" s="5" t="str">
        <f t="shared" si="7"/>
        <v>7.69783577209896E-11+1256637.22486156i</v>
      </c>
      <c r="T9" s="5" t="str">
        <f t="shared" si="8"/>
        <v>7.69783551614598E-11+1256637.18307838i</v>
      </c>
      <c r="U9" s="5" t="str">
        <f t="shared" si="9"/>
        <v>7.69783529791238E-11+1256637.14745272i</v>
      </c>
      <c r="V9" s="5" t="str">
        <f t="shared" si="10"/>
        <v>7.69783511739817E-11+1256637.11798458i</v>
      </c>
      <c r="W9" s="5" t="str">
        <f t="shared" si="11"/>
        <v>7.69783497460334E-11+1256637.09467397i</v>
      </c>
      <c r="X9" s="5" t="str">
        <f t="shared" si="12"/>
        <v>7.6978348695279E-11+1256637.07752087i</v>
      </c>
      <c r="Y9" s="5" t="str">
        <f t="shared" si="13"/>
        <v>7.69783480217184E-11+1256637.0665253i</v>
      </c>
      <c r="Z9" s="5" t="str">
        <f t="shared" si="14"/>
        <v>7.69783477253518E-11+1256637.06168724i</v>
      </c>
      <c r="AA9" s="5" t="str">
        <f t="shared" si="15"/>
        <v>7.69783478061791E-11+1256637.06300671i</v>
      </c>
      <c r="AB9" s="5" t="str">
        <f t="shared" si="16"/>
        <v>7.69783482642002E-11+1256637.0704837i</v>
      </c>
      <c r="AC9" s="5" t="str">
        <f t="shared" si="17"/>
        <v>7.69783490994153E-11+1256637.08411822i</v>
      </c>
      <c r="AD9" s="5" t="str">
        <f t="shared" si="18"/>
        <v>7.69783503118242E-11+1256637.10391025i</v>
      </c>
      <c r="AE9" s="5" t="str">
        <f t="shared" si="19"/>
        <v>7.69783519014271E-11+1256637.1298598i</v>
      </c>
      <c r="AF9" s="5" t="str">
        <f t="shared" si="20"/>
        <v>7.69783538682237E-11+1256637.16196688i</v>
      </c>
      <c r="AG9" s="5" t="str">
        <f t="shared" si="21"/>
        <v>7.69783562122142E-11+1256637.20023147i</v>
      </c>
      <c r="AH9" s="5" t="str">
        <f t="shared" si="22"/>
        <v>7.69783589333984E-11+1256637.24465359i</v>
      </c>
      <c r="AI9" s="5" t="str">
        <f t="shared" si="23"/>
        <v>7.69783620317764E-11+1256637.29523322i</v>
      </c>
      <c r="AJ9" s="5" t="str">
        <f t="shared" si="24"/>
        <v>7.69783655073481E-11+1256637.35197037i</v>
      </c>
      <c r="AK9" s="5" t="str">
        <f t="shared" si="25"/>
        <v>7.69783693601134E-11+1256637.41486504i</v>
      </c>
      <c r="AL9" s="5" t="str">
        <f t="shared" si="26"/>
        <v>7.69783735900723E-11+1256637.48391723i</v>
      </c>
      <c r="AM9" s="5" t="str">
        <f t="shared" si="27"/>
        <v>7.69783781972247E-11+1256637.55912693i</v>
      </c>
      <c r="AN9" s="5" t="str">
        <f t="shared" si="28"/>
        <v>7.69783831815706E-11+1256637.64049414i</v>
      </c>
      <c r="AO9" s="5" t="str">
        <f t="shared" si="29"/>
        <v>7.69783885431098E-11+1256637.72801887i</v>
      </c>
      <c r="AP9" s="5" t="str">
        <f t="shared" si="30"/>
        <v>7.69783942818424E-11+1256637.82170111i</v>
      </c>
      <c r="AQ9" s="5" t="str">
        <f t="shared" si="31"/>
        <v>7.69784003977682E-11+1256637.92154086i</v>
      </c>
      <c r="AR9" s="5" t="str">
        <f t="shared" si="32"/>
        <v>7.69784068908871E-11+1256638.02753812i</v>
      </c>
      <c r="AS9" s="5" t="str">
        <f t="shared" si="33"/>
        <v>7.6978413761199E-11+1256638.13969289i</v>
      </c>
      <c r="AT9" s="5" t="str">
        <f t="shared" si="34"/>
        <v>7.69784210087039E-11+1256638.25800516i</v>
      </c>
      <c r="AU9" s="5" t="str">
        <f t="shared" si="35"/>
        <v>7.69784286334016E-11+1256638.38247493i</v>
      </c>
      <c r="AV9" s="5" t="str">
        <f t="shared" si="36"/>
        <v>7.6978436635292E-11+1256638.51310221i</v>
      </c>
      <c r="AW9" s="5" t="str">
        <f t="shared" si="37"/>
        <v>7.69784450143751E-11+1256638.64988699i</v>
      </c>
      <c r="AX9" s="5" t="str">
        <f t="shared" si="38"/>
        <v>7.69784537706505E-11+1256638.79282927i</v>
      </c>
      <c r="AY9" s="5" t="str">
        <f t="shared" si="39"/>
        <v>7.69784629041184E-11+1256638.94192904i</v>
      </c>
      <c r="AZ9" s="5" t="str">
        <f t="shared" si="40"/>
        <v>7.69784724147784E-11+1256639.09718631i</v>
      </c>
      <c r="BA9" s="5" t="str">
        <f t="shared" si="41"/>
        <v>7.69784823026305E-11+1256639.25860107i</v>
      </c>
      <c r="BB9" s="5" t="str">
        <f t="shared" si="42"/>
        <v>7.69784925676745E-11+1256639.42617331i</v>
      </c>
      <c r="BC9" s="5" t="str">
        <f t="shared" si="43"/>
        <v>7.69785032099104E-11+1256639.59990305i</v>
      </c>
      <c r="BD9" s="5" t="str">
        <f t="shared" si="44"/>
        <v>7.69785142293378E-11+1256639.77979027i</v>
      </c>
      <c r="BE9" s="5" t="str">
        <f t="shared" si="45"/>
        <v>7.69785256259567E-11+1256639.96583497i</v>
      </c>
      <c r="BF9" s="5" t="str">
        <f t="shared" si="46"/>
        <v>7.69785373997668E-11+1256640.15803715i</v>
      </c>
      <c r="BG9" s="5" t="str">
        <f t="shared" si="47"/>
        <v>7.69785495507681E-11+1256640.3563968i</v>
      </c>
      <c r="BH9" s="5" t="str">
        <f t="shared" si="48"/>
        <v>7.69785620789603E-11+1256640.56091393i</v>
      </c>
      <c r="BI9" s="5" t="str">
        <f t="shared" si="49"/>
        <v>7.69785749843433E-11+1256640.77158853i</v>
      </c>
      <c r="BJ9" s="5"/>
      <c r="BK9" s="5"/>
      <c r="BL9" s="5"/>
      <c r="BM9" s="5"/>
      <c r="BN9" s="5"/>
      <c r="BO9" s="5" t="str">
        <f t="shared" si="50"/>
        <v>22.4663944049717+18.7373887594769i</v>
      </c>
      <c r="BP9" s="5"/>
      <c r="BQ9" s="5">
        <f t="shared" si="51"/>
        <v>855.82861508351493</v>
      </c>
    </row>
    <row r="10" spans="1:69" x14ac:dyDescent="0.15">
      <c r="B10">
        <v>4</v>
      </c>
      <c r="C10" s="11">
        <v>0</v>
      </c>
      <c r="D10" s="14">
        <f t="shared" si="52"/>
        <v>-21</v>
      </c>
      <c r="E10" s="14">
        <v>0</v>
      </c>
      <c r="F10" s="14">
        <v>1</v>
      </c>
      <c r="H10">
        <v>4</v>
      </c>
      <c r="I10" s="5">
        <f t="shared" si="53"/>
        <v>100000</v>
      </c>
      <c r="J10" s="5">
        <f t="shared" si="54"/>
        <v>-150</v>
      </c>
      <c r="L10" s="5" t="str">
        <f t="shared" si="0"/>
        <v>7.69784343105486E-11+1256638.47515182i</v>
      </c>
      <c r="M10" s="5" t="str">
        <f t="shared" si="1"/>
        <v>7.69784910781463E-11+1256639.40185743i</v>
      </c>
      <c r="N10" s="5" t="str">
        <f t="shared" si="2"/>
        <v>7.69784188994992E-11+1256638.22357333i</v>
      </c>
      <c r="O10" s="5" t="str">
        <f t="shared" si="3"/>
        <v>7.69784117597637E-11+1256638.10702035i</v>
      </c>
      <c r="P10" s="5" t="str">
        <f t="shared" si="4"/>
        <v>7.69784049972212E-11+1256637.99662487i</v>
      </c>
      <c r="Q10" s="5" t="str">
        <f t="shared" si="5"/>
        <v>7.69783986118717E-11+1256637.8923869i</v>
      </c>
      <c r="R10" s="5" t="str">
        <f t="shared" si="6"/>
        <v>7.69783926037154E-11+1256637.79430644i</v>
      </c>
      <c r="S10" s="5" t="str">
        <f t="shared" si="7"/>
        <v>7.69783869727524E-11+1256637.70238349i</v>
      </c>
      <c r="T10" s="5" t="str">
        <f t="shared" si="8"/>
        <v>7.69783817189826E-11+1256637.61661805i</v>
      </c>
      <c r="U10" s="5" t="str">
        <f t="shared" si="9"/>
        <v>7.69783768424063E-11+1256637.53701012i</v>
      </c>
      <c r="V10" s="5" t="str">
        <f t="shared" si="10"/>
        <v>7.69783723430235E-11+1256637.46355971i</v>
      </c>
      <c r="W10" s="5" t="str">
        <f t="shared" si="11"/>
        <v>7.69783682208342E-11+1256637.39626682i</v>
      </c>
      <c r="X10" s="5" t="str">
        <f t="shared" si="12"/>
        <v>7.69783644758384E-11+1256637.33513144i</v>
      </c>
      <c r="Y10" s="5" t="str">
        <f t="shared" si="13"/>
        <v>7.69783611080364E-11+1256637.28015358i</v>
      </c>
      <c r="Z10" s="5" t="str">
        <f t="shared" si="14"/>
        <v>7.6978358117428E-11+1256637.23133324i</v>
      </c>
      <c r="AA10" s="5" t="str">
        <f t="shared" si="15"/>
        <v>7.69783555040134E-11+1256637.18867041i</v>
      </c>
      <c r="AB10" s="5" t="str">
        <f t="shared" si="16"/>
        <v>7.69783532677926E-11+1256637.15216511i</v>
      </c>
      <c r="AC10" s="5" t="str">
        <f t="shared" si="17"/>
        <v>7.69783514087656E-11+1256637.12181733i</v>
      </c>
      <c r="AD10" s="5" t="str">
        <f t="shared" si="18"/>
        <v>7.69783499269325E-11+1256637.09762706i</v>
      </c>
      <c r="AE10" s="5" t="str">
        <f t="shared" si="19"/>
        <v>7.69783488222932E-11+1256637.07959432i</v>
      </c>
      <c r="AF10" s="5" t="str">
        <f t="shared" si="20"/>
        <v>7.69783480948479E-11+1256637.0677191i</v>
      </c>
      <c r="AG10" s="5" t="str">
        <f t="shared" si="21"/>
        <v>7.69783477445964E-11+1256637.0620014i</v>
      </c>
      <c r="AH10" s="5" t="str">
        <f t="shared" si="22"/>
        <v>7.69783477715388E-11+1256637.06244123i</v>
      </c>
      <c r="AI10" s="5" t="str">
        <f t="shared" si="23"/>
        <v>7.69783481756751E-11+1256637.06903857i</v>
      </c>
      <c r="AJ10" s="5" t="str">
        <f t="shared" si="24"/>
        <v>7.69783489570053E-11+1256637.08179344i</v>
      </c>
      <c r="AK10" s="5" t="str">
        <f t="shared" si="25"/>
        <v>7.69783501155295E-11+1256637.10070582i</v>
      </c>
      <c r="AL10" s="5" t="str">
        <f t="shared" si="26"/>
        <v>7.69783516512474E-11+1256637.12577573i</v>
      </c>
      <c r="AM10" s="5" t="str">
        <f t="shared" si="27"/>
        <v>7.69783535641593E-11+1256637.15700316i</v>
      </c>
      <c r="AN10" s="5" t="str">
        <f t="shared" si="28"/>
        <v>7.69783558542649E-11+1256637.19438811i</v>
      </c>
      <c r="AO10" s="5" t="str">
        <f t="shared" si="29"/>
        <v>7.69783585215643E-11+1256637.23793058i</v>
      </c>
      <c r="AP10" s="5" t="str">
        <f t="shared" si="30"/>
        <v>7.69783615660575E-11+1256637.28763057i</v>
      </c>
      <c r="AQ10" s="5" t="str">
        <f t="shared" si="31"/>
        <v>7.69783649877443E-11+1256637.34348807i</v>
      </c>
      <c r="AR10" s="5" t="str">
        <f t="shared" si="32"/>
        <v>7.69783687866248E-11+1256637.4055031i</v>
      </c>
      <c r="AS10" s="5" t="str">
        <f t="shared" si="33"/>
        <v>7.6978372962699E-11+1256637.47367564i</v>
      </c>
      <c r="AT10" s="5" t="str">
        <f t="shared" si="34"/>
        <v>7.69783775159666E-11+1256637.54800569i</v>
      </c>
      <c r="AU10" s="5" t="str">
        <f t="shared" si="35"/>
        <v>7.69783824464277E-11+1256637.62849326i</v>
      </c>
      <c r="AV10" s="5" t="str">
        <f t="shared" si="36"/>
        <v>7.69783877540822E-11+1256637.71513835i</v>
      </c>
      <c r="AW10" s="5" t="str">
        <f t="shared" si="37"/>
        <v>7.697839343893E-11+1256637.80794094i</v>
      </c>
      <c r="AX10" s="5" t="str">
        <f t="shared" si="38"/>
        <v>7.6978399500971E-11+1256637.90690105i</v>
      </c>
      <c r="AY10" s="5" t="str">
        <f t="shared" si="39"/>
        <v>7.69784059402052E-11+1256638.01201866i</v>
      </c>
      <c r="AZ10" s="5" t="str">
        <f t="shared" si="40"/>
        <v>7.69784127566325E-11+1256638.12329379i</v>
      </c>
      <c r="BA10" s="5" t="str">
        <f t="shared" si="41"/>
        <v>7.69784199502526E-11+1256638.24072641i</v>
      </c>
      <c r="BB10" s="5" t="str">
        <f t="shared" si="42"/>
        <v>7.69784275210657E-11+1256638.36431655i</v>
      </c>
      <c r="BC10" s="5" t="str">
        <f t="shared" si="43"/>
        <v>7.69784354690714E-11+1256638.49406418i</v>
      </c>
      <c r="BD10" s="5" t="str">
        <f t="shared" si="44"/>
        <v>7.69784437942698E-11+1256638.62996932i</v>
      </c>
      <c r="BE10" s="5" t="str">
        <f t="shared" si="45"/>
        <v>7.69784524966606E-11+1256638.77203195i</v>
      </c>
      <c r="BF10" s="5" t="str">
        <f t="shared" si="46"/>
        <v>7.69784615762439E-11+1256638.92025208i</v>
      </c>
      <c r="BG10" s="5" t="str">
        <f t="shared" si="47"/>
        <v>7.69784710330193E-11+1256639.07462971i</v>
      </c>
      <c r="BH10" s="5" t="str">
        <f t="shared" si="48"/>
        <v>7.69784808669868E-11+1256639.23516483i</v>
      </c>
      <c r="BI10" s="5" t="str">
        <f t="shared" si="49"/>
        <v>7.69784910781463E-11+1256639.40185743i</v>
      </c>
      <c r="BJ10" s="5"/>
      <c r="BK10" s="5"/>
      <c r="BL10" s="5"/>
      <c r="BM10" s="5"/>
      <c r="BN10" s="5"/>
      <c r="BO10" s="5" t="str">
        <f t="shared" si="50"/>
        <v>32.1048681736532+23.7769566381709i</v>
      </c>
      <c r="BP10" s="5"/>
      <c r="BQ10" s="5">
        <f t="shared" si="51"/>
        <v>1596.0662274211093</v>
      </c>
    </row>
    <row r="11" spans="1:69" x14ac:dyDescent="0.15">
      <c r="B11">
        <v>5</v>
      </c>
      <c r="C11" s="11">
        <v>0</v>
      </c>
      <c r="D11" s="14">
        <f t="shared" si="52"/>
        <v>-28</v>
      </c>
      <c r="E11" s="14">
        <v>0</v>
      </c>
      <c r="F11" s="14">
        <v>1</v>
      </c>
      <c r="H11">
        <v>5</v>
      </c>
      <c r="I11" s="5">
        <f t="shared" si="53"/>
        <v>100000</v>
      </c>
      <c r="J11" s="5">
        <f t="shared" si="54"/>
        <v>-200</v>
      </c>
      <c r="L11" s="5" t="str">
        <f t="shared" si="0"/>
        <v>7.69785016664976E-11+1256639.57470753i</v>
      </c>
      <c r="M11" s="5" t="str">
        <f t="shared" si="1"/>
        <v>7.69785749843433E-11+1256640.77158853i</v>
      </c>
      <c r="N11" s="5" t="str">
        <f t="shared" si="2"/>
        <v>7.69784808669868E-11+1256639.23516483i</v>
      </c>
      <c r="O11" s="5" t="str">
        <f t="shared" si="3"/>
        <v>7.69784710330193E-11+1256639.07462971i</v>
      </c>
      <c r="P11" s="5" t="str">
        <f t="shared" si="4"/>
        <v>7.69784615762439E-11+1256638.92025208i</v>
      </c>
      <c r="Q11" s="5" t="str">
        <f t="shared" si="5"/>
        <v>7.69784524966606E-11+1256638.77203195i</v>
      </c>
      <c r="R11" s="5" t="str">
        <f t="shared" si="6"/>
        <v>7.69784437942698E-11+1256638.62996932i</v>
      </c>
      <c r="S11" s="5" t="str">
        <f t="shared" si="7"/>
        <v>7.69784354690714E-11+1256638.49406418i</v>
      </c>
      <c r="T11" s="5" t="str">
        <f t="shared" si="8"/>
        <v>7.69784275210657E-11+1256638.36431655i</v>
      </c>
      <c r="U11" s="5" t="str">
        <f t="shared" si="9"/>
        <v>7.69784199502526E-11+1256638.24072641i</v>
      </c>
      <c r="V11" s="5" t="str">
        <f t="shared" si="10"/>
        <v>7.69784127566325E-11+1256638.12329379i</v>
      </c>
      <c r="W11" s="5" t="str">
        <f t="shared" si="11"/>
        <v>7.69784059402052E-11+1256638.01201866i</v>
      </c>
      <c r="X11" s="5" t="str">
        <f t="shared" si="12"/>
        <v>7.6978399500971E-11+1256637.90690105i</v>
      </c>
      <c r="Y11" s="5" t="str">
        <f t="shared" si="13"/>
        <v>7.697839343893E-11+1256637.80794094i</v>
      </c>
      <c r="Z11" s="5" t="str">
        <f t="shared" si="14"/>
        <v>7.69783877540822E-11+1256637.71513835i</v>
      </c>
      <c r="AA11" s="5" t="str">
        <f t="shared" si="15"/>
        <v>7.69783824464277E-11+1256637.62849326i</v>
      </c>
      <c r="AB11" s="5" t="str">
        <f t="shared" si="16"/>
        <v>7.69783775159666E-11+1256637.54800569i</v>
      </c>
      <c r="AC11" s="5" t="str">
        <f t="shared" si="17"/>
        <v>7.6978372962699E-11+1256637.47367564i</v>
      </c>
      <c r="AD11" s="5" t="str">
        <f t="shared" si="18"/>
        <v>7.69783687866248E-11+1256637.4055031i</v>
      </c>
      <c r="AE11" s="5" t="str">
        <f t="shared" si="19"/>
        <v>7.69783649877443E-11+1256637.34348807i</v>
      </c>
      <c r="AF11" s="5" t="str">
        <f t="shared" si="20"/>
        <v>7.69783615660575E-11+1256637.28763057i</v>
      </c>
      <c r="AG11" s="5" t="str">
        <f t="shared" si="21"/>
        <v>7.69783585215643E-11+1256637.23793058i</v>
      </c>
      <c r="AH11" s="5" t="str">
        <f t="shared" si="22"/>
        <v>7.69783558542649E-11+1256637.19438811i</v>
      </c>
      <c r="AI11" s="5" t="str">
        <f t="shared" si="23"/>
        <v>7.69783535641593E-11+1256637.15700316i</v>
      </c>
      <c r="AJ11" s="5" t="str">
        <f t="shared" si="24"/>
        <v>7.69783516512474E-11+1256637.12577573i</v>
      </c>
      <c r="AK11" s="5" t="str">
        <f t="shared" si="25"/>
        <v>7.69783501155295E-11+1256637.10070582i</v>
      </c>
      <c r="AL11" s="5" t="str">
        <f t="shared" si="26"/>
        <v>7.69783489570053E-11+1256637.08179344i</v>
      </c>
      <c r="AM11" s="5" t="str">
        <f t="shared" si="27"/>
        <v>7.69783481756751E-11+1256637.06903857i</v>
      </c>
      <c r="AN11" s="5" t="str">
        <f t="shared" si="28"/>
        <v>7.69783477715388E-11+1256637.06244123i</v>
      </c>
      <c r="AO11" s="5" t="str">
        <f t="shared" si="29"/>
        <v>7.69783477445964E-11+1256637.0620014i</v>
      </c>
      <c r="AP11" s="5" t="str">
        <f t="shared" si="30"/>
        <v>7.69783480948479E-11+1256637.0677191i</v>
      </c>
      <c r="AQ11" s="5" t="str">
        <f t="shared" si="31"/>
        <v>7.69783488222932E-11+1256637.07959432i</v>
      </c>
      <c r="AR11" s="5" t="str">
        <f t="shared" si="32"/>
        <v>7.69783499269325E-11+1256637.09762706i</v>
      </c>
      <c r="AS11" s="5" t="str">
        <f t="shared" si="33"/>
        <v>7.69783514087656E-11+1256637.12181733i</v>
      </c>
      <c r="AT11" s="5" t="str">
        <f t="shared" si="34"/>
        <v>7.69783532677926E-11+1256637.15216511i</v>
      </c>
      <c r="AU11" s="5" t="str">
        <f t="shared" si="35"/>
        <v>7.69783555040134E-11+1256637.18867041i</v>
      </c>
      <c r="AV11" s="5" t="str">
        <f t="shared" si="36"/>
        <v>7.6978358117428E-11+1256637.23133324i</v>
      </c>
      <c r="AW11" s="5" t="str">
        <f t="shared" si="37"/>
        <v>7.69783611080364E-11+1256637.28015358i</v>
      </c>
      <c r="AX11" s="5" t="str">
        <f t="shared" si="38"/>
        <v>7.69783644758384E-11+1256637.33513144i</v>
      </c>
      <c r="AY11" s="5" t="str">
        <f t="shared" si="39"/>
        <v>7.69783682208342E-11+1256637.39626682i</v>
      </c>
      <c r="AZ11" s="5" t="str">
        <f t="shared" si="40"/>
        <v>7.69783723430235E-11+1256637.46355971i</v>
      </c>
      <c r="BA11" s="5" t="str">
        <f t="shared" si="41"/>
        <v>7.69783768424063E-11+1256637.53701012i</v>
      </c>
      <c r="BB11" s="5" t="str">
        <f t="shared" si="42"/>
        <v>7.69783817189826E-11+1256637.61661805i</v>
      </c>
      <c r="BC11" s="5" t="str">
        <f t="shared" si="43"/>
        <v>7.69783869727524E-11+1256637.70238349i</v>
      </c>
      <c r="BD11" s="5" t="str">
        <f t="shared" si="44"/>
        <v>7.69783926037154E-11+1256637.79430644i</v>
      </c>
      <c r="BE11" s="5" t="str">
        <f t="shared" si="45"/>
        <v>7.69783986118717E-11+1256637.8923869i</v>
      </c>
      <c r="BF11" s="5" t="str">
        <f t="shared" si="46"/>
        <v>7.69784049972212E-11+1256637.99662487i</v>
      </c>
      <c r="BG11" s="5" t="str">
        <f t="shared" si="47"/>
        <v>7.69784117597637E-11+1256638.10702035i</v>
      </c>
      <c r="BH11" s="5" t="str">
        <f t="shared" si="48"/>
        <v>7.69784188994992E-11+1256638.22357333i</v>
      </c>
      <c r="BI11" s="5" t="str">
        <f t="shared" si="49"/>
        <v>7.69784264164275E-11+1256638.34628382i</v>
      </c>
      <c r="BJ11" s="5"/>
      <c r="BK11" s="5"/>
      <c r="BL11" s="5"/>
      <c r="BM11" s="5"/>
      <c r="BN11" s="5"/>
      <c r="BO11" s="5" t="str">
        <f t="shared" si="50"/>
        <v>31.9705399184221+22.3616880703895i</v>
      </c>
      <c r="BP11" s="5"/>
      <c r="BQ11" s="5">
        <f t="shared" si="51"/>
        <v>1522.1605160328211</v>
      </c>
    </row>
    <row r="12" spans="1:69" x14ac:dyDescent="0.15">
      <c r="B12">
        <v>6</v>
      </c>
      <c r="C12" s="11">
        <v>0</v>
      </c>
      <c r="D12" s="14">
        <f t="shared" si="52"/>
        <v>-35</v>
      </c>
      <c r="E12" s="14">
        <v>0</v>
      </c>
      <c r="F12" s="14">
        <v>1</v>
      </c>
      <c r="H12">
        <v>6</v>
      </c>
      <c r="I12" s="5">
        <f t="shared" si="53"/>
        <v>100000</v>
      </c>
      <c r="J12" s="5">
        <f t="shared" si="54"/>
        <v>-250</v>
      </c>
      <c r="L12" s="5" t="str">
        <f t="shared" si="0"/>
        <v>7.69785882669169E-11+1256640.9884206i</v>
      </c>
      <c r="M12" s="5" t="str">
        <f t="shared" si="1"/>
        <v>7.69786781349556E-11+1256642.45547609i</v>
      </c>
      <c r="N12" s="5" t="str">
        <f t="shared" si="2"/>
        <v>7.69785620789603E-11+1256640.56091393i</v>
      </c>
      <c r="O12" s="5" t="str">
        <f t="shared" si="3"/>
        <v>7.69785495507681E-11+1256640.3563968i</v>
      </c>
      <c r="P12" s="5" t="str">
        <f t="shared" si="4"/>
        <v>7.69785373997668E-11+1256640.15803715i</v>
      </c>
      <c r="Q12" s="5" t="str">
        <f t="shared" si="5"/>
        <v>7.69785256259567E-11+1256639.96583497i</v>
      </c>
      <c r="R12" s="5" t="str">
        <f t="shared" si="6"/>
        <v>7.69785142293378E-11+1256639.77979027i</v>
      </c>
      <c r="S12" s="5" t="str">
        <f t="shared" si="7"/>
        <v>7.69785032099104E-11+1256639.59990305i</v>
      </c>
      <c r="T12" s="5" t="str">
        <f t="shared" si="8"/>
        <v>7.69784925676745E-11+1256639.42617331i</v>
      </c>
      <c r="U12" s="5" t="str">
        <f t="shared" si="9"/>
        <v>7.69784823026305E-11+1256639.25860107i</v>
      </c>
      <c r="V12" s="5" t="str">
        <f t="shared" si="10"/>
        <v>7.69784724147784E-11+1256639.09718631i</v>
      </c>
      <c r="W12" s="5" t="str">
        <f t="shared" si="11"/>
        <v>7.69784629041184E-11+1256638.94192904i</v>
      </c>
      <c r="X12" s="5" t="str">
        <f t="shared" si="12"/>
        <v>7.69784537706505E-11+1256638.79282927i</v>
      </c>
      <c r="Y12" s="5" t="str">
        <f t="shared" si="13"/>
        <v>7.69784450143751E-11+1256638.64988699i</v>
      </c>
      <c r="Z12" s="5" t="str">
        <f t="shared" si="14"/>
        <v>7.6978436635292E-11+1256638.51310221i</v>
      </c>
      <c r="AA12" s="5" t="str">
        <f t="shared" si="15"/>
        <v>7.69784286334016E-11+1256638.38247493i</v>
      </c>
      <c r="AB12" s="5" t="str">
        <f t="shared" si="16"/>
        <v>7.69784210087039E-11+1256638.25800516i</v>
      </c>
      <c r="AC12" s="5" t="str">
        <f t="shared" si="17"/>
        <v>7.6978413761199E-11+1256638.13969289i</v>
      </c>
      <c r="AD12" s="5" t="str">
        <f t="shared" si="18"/>
        <v>7.69784068908871E-11+1256638.02753812i</v>
      </c>
      <c r="AE12" s="5" t="str">
        <f t="shared" si="19"/>
        <v>7.69784003977682E-11+1256637.92154086i</v>
      </c>
      <c r="AF12" s="5" t="str">
        <f t="shared" si="20"/>
        <v>7.69783942818424E-11+1256637.82170111i</v>
      </c>
      <c r="AG12" s="5" t="str">
        <f t="shared" si="21"/>
        <v>7.69783885431098E-11+1256637.72801887i</v>
      </c>
      <c r="AH12" s="5" t="str">
        <f t="shared" si="22"/>
        <v>7.69783831815706E-11+1256637.64049414i</v>
      </c>
      <c r="AI12" s="5" t="str">
        <f t="shared" si="23"/>
        <v>7.69783781972247E-11+1256637.55912693i</v>
      </c>
      <c r="AJ12" s="5" t="str">
        <f t="shared" si="24"/>
        <v>7.69783735900723E-11+1256637.48391723i</v>
      </c>
      <c r="AK12" s="5" t="str">
        <f t="shared" si="25"/>
        <v>7.69783693601134E-11+1256637.41486504i</v>
      </c>
      <c r="AL12" s="5" t="str">
        <f t="shared" si="26"/>
        <v>7.69783655073481E-11+1256637.35197037i</v>
      </c>
      <c r="AM12" s="5" t="str">
        <f t="shared" si="27"/>
        <v>7.69783620317764E-11+1256637.29523322i</v>
      </c>
      <c r="AN12" s="5" t="str">
        <f t="shared" si="28"/>
        <v>7.69783589333984E-11+1256637.24465359i</v>
      </c>
      <c r="AO12" s="5" t="str">
        <f t="shared" si="29"/>
        <v>7.69783562122142E-11+1256637.20023147i</v>
      </c>
      <c r="AP12" s="5" t="str">
        <f t="shared" si="30"/>
        <v>7.69783538682237E-11+1256637.16196688i</v>
      </c>
      <c r="AQ12" s="5" t="str">
        <f t="shared" si="31"/>
        <v>7.69783519014271E-11+1256637.1298598i</v>
      </c>
      <c r="AR12" s="5" t="str">
        <f t="shared" si="32"/>
        <v>7.69783503118242E-11+1256637.10391025i</v>
      </c>
      <c r="AS12" s="5" t="str">
        <f t="shared" si="33"/>
        <v>7.69783490994153E-11+1256637.08411822i</v>
      </c>
      <c r="AT12" s="5" t="str">
        <f t="shared" si="34"/>
        <v>7.69783482642002E-11+1256637.0704837i</v>
      </c>
      <c r="AU12" s="5" t="str">
        <f t="shared" si="35"/>
        <v>7.69783478061791E-11+1256637.06300671i</v>
      </c>
      <c r="AV12" s="5" t="str">
        <f t="shared" si="36"/>
        <v>7.69783477253518E-11+1256637.06168724i</v>
      </c>
      <c r="AW12" s="5" t="str">
        <f t="shared" si="37"/>
        <v>7.69783480217184E-11+1256637.0665253i</v>
      </c>
      <c r="AX12" s="5" t="str">
        <f t="shared" si="38"/>
        <v>7.6978348695279E-11+1256637.07752087i</v>
      </c>
      <c r="AY12" s="5" t="str">
        <f t="shared" si="39"/>
        <v>7.69783497460334E-11+1256637.09467397i</v>
      </c>
      <c r="AZ12" s="5" t="str">
        <f t="shared" si="40"/>
        <v>7.69783511739817E-11+1256637.11798458i</v>
      </c>
      <c r="BA12" s="5" t="str">
        <f t="shared" si="41"/>
        <v>7.69783529791238E-11+1256637.14745272i</v>
      </c>
      <c r="BB12" s="5" t="str">
        <f t="shared" si="42"/>
        <v>7.69783551614598E-11+1256637.18307838i</v>
      </c>
      <c r="BC12" s="5" t="str">
        <f t="shared" si="43"/>
        <v>7.69783577209896E-11+1256637.22486156i</v>
      </c>
      <c r="BD12" s="5" t="str">
        <f t="shared" si="44"/>
        <v>7.69783606577131E-11+1256637.27280225i</v>
      </c>
      <c r="BE12" s="5" t="str">
        <f t="shared" si="45"/>
        <v>7.69783639716304E-11+1256637.32690047i</v>
      </c>
      <c r="BF12" s="5" t="str">
        <f t="shared" si="46"/>
        <v>7.69783676627413E-11+1256637.3871562i</v>
      </c>
      <c r="BG12" s="5" t="str">
        <f t="shared" si="47"/>
        <v>7.69783717310458E-11+1256637.45356945i</v>
      </c>
      <c r="BH12" s="5" t="str">
        <f t="shared" si="48"/>
        <v>7.69783761765439E-11+1256637.52614022i</v>
      </c>
      <c r="BI12" s="5" t="str">
        <f t="shared" si="49"/>
        <v>7.69783809992354E-11+1256637.6048685i</v>
      </c>
      <c r="BJ12" s="5"/>
      <c r="BK12" s="5"/>
      <c r="BL12" s="5"/>
      <c r="BM12" s="5"/>
      <c r="BN12" s="5"/>
      <c r="BO12" s="5" t="str">
        <f t="shared" si="50"/>
        <v>22.9968908082318+16.7620694563515i</v>
      </c>
      <c r="BP12" s="5"/>
      <c r="BQ12" s="5">
        <f t="shared" si="51"/>
        <v>809.8239593052881</v>
      </c>
    </row>
    <row r="13" spans="1:69" x14ac:dyDescent="0.15">
      <c r="B13">
        <v>7</v>
      </c>
      <c r="C13" s="11">
        <v>0</v>
      </c>
      <c r="D13" s="14">
        <f t="shared" si="52"/>
        <v>-42</v>
      </c>
      <c r="E13" s="14">
        <v>0</v>
      </c>
      <c r="F13" s="14">
        <v>1</v>
      </c>
      <c r="H13">
        <v>7</v>
      </c>
      <c r="I13" s="5">
        <f t="shared" si="53"/>
        <v>100000</v>
      </c>
      <c r="J13" s="5">
        <f t="shared" si="54"/>
        <v>-300</v>
      </c>
      <c r="L13" s="5" t="str">
        <f t="shared" si="0"/>
        <v>7.69786941117414E-11+1256642.71628997i</v>
      </c>
      <c r="M13" s="5" t="str">
        <f t="shared" si="1"/>
        <v>7.69788005299058E-11+1256644.45351886i</v>
      </c>
      <c r="N13" s="5" t="str">
        <f t="shared" si="2"/>
        <v>7.69786625353588E-11+1256642.20081966i</v>
      </c>
      <c r="O13" s="5" t="str">
        <f>IMPRODUCT(((SQRT(($C$10-$I13)^2+($D$10-$J13)^2))/$D$3*2*PI()+$E$10),$O$2,$F$10)</f>
        <v>7.69786473129513E-11+1256641.95232067i</v>
      </c>
      <c r="P13" s="5" t="str">
        <f t="shared" si="4"/>
        <v>7.69786324677333E-11+1256641.70997914i</v>
      </c>
      <c r="Q13" s="5" t="str">
        <f t="shared" si="5"/>
        <v>7.6978617999705E-11+1256641.47379505i</v>
      </c>
      <c r="R13" s="5" t="str">
        <f t="shared" si="6"/>
        <v>7.69786039088666E-11+1256641.24376843i</v>
      </c>
      <c r="S13" s="5" t="str">
        <f t="shared" si="7"/>
        <v>7.69785901952184E-11+1256641.01989926i</v>
      </c>
      <c r="T13" s="5" t="str">
        <f t="shared" si="8"/>
        <v>7.69785768587605E-11+1256640.80218755i</v>
      </c>
      <c r="U13" s="5" t="str">
        <f t="shared" si="9"/>
        <v>7.69785638994932E-11+1256640.59063332i</v>
      </c>
      <c r="V13" s="5" t="str">
        <f t="shared" si="10"/>
        <v>7.69785513174166E-11+1256640.38523655i</v>
      </c>
      <c r="W13" s="5" t="str">
        <f t="shared" si="11"/>
        <v>7.69785391125308E-11+1256640.18599725i</v>
      </c>
      <c r="X13" s="5" t="str">
        <f t="shared" si="12"/>
        <v>7.69785272848362E-11+1256639.99291543i</v>
      </c>
      <c r="Y13" s="5" t="str">
        <f t="shared" si="13"/>
        <v>7.69785158343328E-11+1256639.80599109i</v>
      </c>
      <c r="Z13" s="5" t="str">
        <f t="shared" si="14"/>
        <v>7.69785047610209E-11+1256639.62522423i</v>
      </c>
      <c r="AA13" s="5" t="str">
        <f t="shared" si="15"/>
        <v>7.69784940649006E-11+1256639.45061486i</v>
      </c>
      <c r="AB13" s="5" t="str">
        <f t="shared" si="16"/>
        <v>7.6978483745972E-11+1256639.28216297i</v>
      </c>
      <c r="AC13" s="5" t="str">
        <f t="shared" si="17"/>
        <v>7.69784738042353E-11+1256639.11986857i</v>
      </c>
      <c r="AD13" s="5" t="str">
        <f t="shared" si="18"/>
        <v>7.69784642396907E-11+1256638.96373166i</v>
      </c>
      <c r="AE13" s="5" t="str">
        <f t="shared" si="19"/>
        <v>7.69784550523383E-11+1256638.81375225i</v>
      </c>
      <c r="AF13" s="5" t="str">
        <f t="shared" si="20"/>
        <v>7.69784462421781E-11+1256638.66993033i</v>
      </c>
      <c r="AG13" s="5" t="str">
        <f t="shared" si="21"/>
        <v>7.69784378092105E-11+1256638.53226591i</v>
      </c>
      <c r="AH13" s="5" t="str">
        <f t="shared" si="22"/>
        <v>7.69784297534354E-11+1256638.40075898i</v>
      </c>
      <c r="AI13" s="5" t="str">
        <f t="shared" si="23"/>
        <v>7.6978422074853E-11+1256638.27540956i</v>
      </c>
      <c r="AJ13" s="5" t="str">
        <f t="shared" si="24"/>
        <v>7.69784147734634E-11+1256638.15621765i</v>
      </c>
      <c r="AK13" s="5" t="str">
        <f t="shared" si="25"/>
        <v>7.69784078492668E-11+1256638.04318324i</v>
      </c>
      <c r="AL13" s="5" t="str">
        <f t="shared" si="26"/>
        <v>7.69784013022631E-11+1256637.93630633i</v>
      </c>
      <c r="AM13" s="5" t="str">
        <f t="shared" si="27"/>
        <v>7.69783951324526E-11+1256637.83558694i</v>
      </c>
      <c r="AN13" s="5" t="str">
        <f t="shared" si="28"/>
        <v>7.69783893398353E-11+1256637.74102506i</v>
      </c>
      <c r="AO13" s="5" t="str">
        <f t="shared" si="29"/>
        <v>7.69783839244113E-11+1256637.65262068i</v>
      </c>
      <c r="AP13" s="5" t="str">
        <f t="shared" si="30"/>
        <v>7.69783788861806E-11+1256637.57037382i</v>
      </c>
      <c r="AQ13" s="5" t="str">
        <f t="shared" si="31"/>
        <v>7.69783742251434E-11+1256637.49428448i</v>
      </c>
      <c r="AR13" s="5" t="str">
        <f t="shared" si="32"/>
        <v>7.69783699412997E-11+1256637.42435265i</v>
      </c>
      <c r="AS13" s="5" t="str">
        <f t="shared" si="33"/>
        <v>7.69783660346496E-11+1256637.36057833i</v>
      </c>
      <c r="AT13" s="5" t="str">
        <f t="shared" si="34"/>
        <v>7.69783625051931E-11+1256637.30296154i</v>
      </c>
      <c r="AU13" s="5" t="str">
        <f t="shared" si="35"/>
        <v>7.69783593529303E-11+1256637.25150226i</v>
      </c>
      <c r="AV13" s="5" t="str">
        <f t="shared" si="36"/>
        <v>7.69783565778613E-11+1256637.2062005i</v>
      </c>
      <c r="AW13" s="5" t="str">
        <f t="shared" si="37"/>
        <v>7.6978354179986E-11+1256637.16705626i</v>
      </c>
      <c r="AX13" s="5" t="str">
        <f t="shared" si="38"/>
        <v>7.69783521593045E-11+1256637.13406954i</v>
      </c>
      <c r="AY13" s="5" t="str">
        <f t="shared" si="39"/>
        <v>7.69783505158168E-11+1256637.10724034i</v>
      </c>
      <c r="AZ13" s="5" t="str">
        <f t="shared" si="40"/>
        <v>7.69783492495231E-11+1256637.08656866i</v>
      </c>
      <c r="BA13" s="5" t="str">
        <f t="shared" si="41"/>
        <v>7.69783483604232E-11+1256637.0720545i</v>
      </c>
      <c r="BB13" s="5" t="str">
        <f t="shared" si="42"/>
        <v>7.69783478485172E-11+1256637.06369786i</v>
      </c>
      <c r="BC13" s="5" t="str">
        <f t="shared" si="43"/>
        <v>7.69783477138051E-11+1256637.06149875i</v>
      </c>
      <c r="BD13" s="5" t="str">
        <f t="shared" si="44"/>
        <v>7.69783479562868E-11+1256637.06545716i</v>
      </c>
      <c r="BE13" s="5" t="str">
        <f t="shared" si="45"/>
        <v>7.69783485759625E-11+1256637.07557308i</v>
      </c>
      <c r="BF13" s="5" t="str">
        <f t="shared" si="46"/>
        <v>7.69783495728321E-11+1256637.09184653i</v>
      </c>
      <c r="BG13" s="5" t="str">
        <f t="shared" si="47"/>
        <v>7.69783509468956E-11+1256637.1142775i</v>
      </c>
      <c r="BH13" s="5" t="str">
        <f t="shared" si="48"/>
        <v>7.69783526981529E-11+1256637.142866i</v>
      </c>
      <c r="BI13" s="5" t="str">
        <f t="shared" si="49"/>
        <v>7.69783548266041E-11+1256637.17761201i</v>
      </c>
      <c r="BJ13" s="5"/>
      <c r="BK13" s="5"/>
      <c r="BL13" s="5"/>
      <c r="BM13" s="5"/>
      <c r="BN13" s="5"/>
      <c r="BO13" s="5" t="str">
        <f t="shared" si="50"/>
        <v>15.7255977725958+10.1620554595678i</v>
      </c>
      <c r="BP13" s="5"/>
      <c r="BQ13" s="5">
        <f t="shared" si="51"/>
        <v>350.56179646880167</v>
      </c>
    </row>
    <row r="14" spans="1:69" x14ac:dyDescent="0.15">
      <c r="B14">
        <v>8</v>
      </c>
      <c r="C14" s="11">
        <v>0</v>
      </c>
      <c r="D14" s="14">
        <f t="shared" si="52"/>
        <v>-49</v>
      </c>
      <c r="E14" s="14">
        <v>0</v>
      </c>
      <c r="F14" s="14">
        <v>1</v>
      </c>
      <c r="H14">
        <v>8</v>
      </c>
      <c r="I14" s="5">
        <f t="shared" si="53"/>
        <v>100000</v>
      </c>
      <c r="J14" s="5">
        <f t="shared" si="54"/>
        <v>-350</v>
      </c>
      <c r="L14" s="5" t="str">
        <f t="shared" si="0"/>
        <v>7.69788192008919E-11+1256644.75831435i</v>
      </c>
      <c r="M14" s="5" t="str">
        <f t="shared" si="1"/>
        <v>7.69789421691021E-11+1256646.76571532i</v>
      </c>
      <c r="N14" s="5" t="str">
        <f t="shared" si="2"/>
        <v>7.69787822361069E-11+1256644.15488078i</v>
      </c>
      <c r="O14" s="5" t="str">
        <f t="shared" si="3"/>
        <v>7.69787643194955E-11+1256643.86240012i</v>
      </c>
      <c r="P14" s="5" t="str">
        <f t="shared" si="4"/>
        <v>7.69787467800719E-11+1256643.57607688i</v>
      </c>
      <c r="Q14" s="5" t="str">
        <f t="shared" si="5"/>
        <v>7.69787296178363E-11+1256643.29591107i</v>
      </c>
      <c r="R14" s="5" t="str">
        <f t="shared" si="6"/>
        <v>7.69787128327891E-11+1256643.02190269i</v>
      </c>
      <c r="S14" s="5" t="str">
        <f t="shared" si="7"/>
        <v>7.69786964249303E-11+1256642.75405174i</v>
      </c>
      <c r="T14" s="5" t="str">
        <f t="shared" si="8"/>
        <v>7.69786803942604E-11+1256642.49235823i</v>
      </c>
      <c r="U14" s="5" t="str">
        <f t="shared" si="9"/>
        <v>7.69786647407794E-11+1256642.23682217i</v>
      </c>
      <c r="V14" s="5" t="str">
        <f t="shared" si="10"/>
        <v>7.69786494644877E-11+1256641.98744354i</v>
      </c>
      <c r="W14" s="5" t="str">
        <f t="shared" si="11"/>
        <v>7.69786345653855E-11+1256641.74422237i</v>
      </c>
      <c r="X14" s="5" t="str">
        <f t="shared" si="12"/>
        <v>7.69786200434729E-11+1256641.50715865i</v>
      </c>
      <c r="Y14" s="5" t="str">
        <f t="shared" si="13"/>
        <v>7.69786058987503E-11+1256641.27625238i</v>
      </c>
      <c r="Z14" s="5" t="str">
        <f t="shared" si="14"/>
        <v>7.69785921312177E-11+1256641.05150358i</v>
      </c>
      <c r="AA14" s="5" t="str">
        <f t="shared" si="15"/>
        <v>7.69785787408755E-11+1256640.83291224i</v>
      </c>
      <c r="AB14" s="5" t="str">
        <f t="shared" si="16"/>
        <v>7.69785657277238E-11+1256640.62047836i</v>
      </c>
      <c r="AC14" s="5" t="str">
        <f t="shared" si="17"/>
        <v>7.69785530917628E-11+1256640.41420196i</v>
      </c>
      <c r="AD14" s="5" t="str">
        <f t="shared" si="18"/>
        <v>7.69785408329926E-11+1256640.21408302i</v>
      </c>
      <c r="AE14" s="5" t="str">
        <f t="shared" si="19"/>
        <v>7.69785289514135E-11+1256640.02012156i</v>
      </c>
      <c r="AF14" s="5" t="str">
        <f t="shared" si="20"/>
        <v>7.69785174470257E-11+1256639.83231758i</v>
      </c>
      <c r="AG14" s="5" t="str">
        <f t="shared" si="21"/>
        <v>7.69785063198293E-11+1256639.65067108i</v>
      </c>
      <c r="AH14" s="5" t="str">
        <f t="shared" si="22"/>
        <v>7.69784955698244E-11+1256639.47518207i</v>
      </c>
      <c r="AI14" s="5" t="str">
        <f t="shared" si="23"/>
        <v>7.69784851970113E-11+1256639.30585054i</v>
      </c>
      <c r="AJ14" s="5" t="str">
        <f t="shared" si="24"/>
        <v>7.697847520139E-11+1256639.14267649i</v>
      </c>
      <c r="AK14" s="5" t="str">
        <f t="shared" si="25"/>
        <v>7.69784655829608E-11+1256638.98565994i</v>
      </c>
      <c r="AL14" s="5" t="str">
        <f t="shared" si="26"/>
        <v>7.69784563417238E-11+1256638.83480089i</v>
      </c>
      <c r="AM14" s="5" t="str">
        <f t="shared" si="27"/>
        <v>7.6978447477679E-11+1256638.69009933i</v>
      </c>
      <c r="AN14" s="5" t="str">
        <f t="shared" si="28"/>
        <v>7.69784389908267E-11+1256638.55155526i</v>
      </c>
      <c r="AO14" s="5" t="str">
        <f t="shared" si="29"/>
        <v>7.6978430881167E-11+1256638.4191687i</v>
      </c>
      <c r="AP14" s="5" t="str">
        <f t="shared" si="30"/>
        <v>7.69784231486999E-11+1256638.29293963i</v>
      </c>
      <c r="AQ14" s="5" t="str">
        <f t="shared" si="31"/>
        <v>7.69784157934256E-11+1256638.17286807i</v>
      </c>
      <c r="AR14" s="5" t="str">
        <f t="shared" si="32"/>
        <v>7.69784088153443E-11+1256638.05895402i</v>
      </c>
      <c r="AS14" s="5" t="str">
        <f t="shared" si="33"/>
        <v>7.69784022144559E-11+1256637.95119747i</v>
      </c>
      <c r="AT14" s="5" t="str">
        <f t="shared" si="34"/>
        <v>7.69783959907607E-11+1256637.84959843i</v>
      </c>
      <c r="AU14" s="5" t="str">
        <f t="shared" si="35"/>
        <v>7.69783901442586E-11+1256637.75415691i</v>
      </c>
      <c r="AV14" s="5" t="str">
        <f t="shared" si="36"/>
        <v>7.69783846749498E-11+1256637.66487289i</v>
      </c>
      <c r="AW14" s="5" t="str">
        <f t="shared" si="37"/>
        <v>7.69783795828344E-11+1256637.58174638i</v>
      </c>
      <c r="AX14" s="5" t="str">
        <f t="shared" si="38"/>
        <v>7.69783748679124E-11+1256637.50477739i</v>
      </c>
      <c r="AY14" s="5" t="str">
        <f t="shared" si="39"/>
        <v>7.69783705301839E-11+1256637.43396592i</v>
      </c>
      <c r="AZ14" s="5" t="str">
        <f t="shared" si="40"/>
        <v>7.6978366569649E-11+1256637.36931196i</v>
      </c>
      <c r="BA14" s="5" t="str">
        <f t="shared" si="41"/>
        <v>7.69783629863077E-11+1256637.31081552i</v>
      </c>
      <c r="BB14" s="5" t="str">
        <f t="shared" si="42"/>
        <v>7.69783597801601E-11+1256637.25847659i</v>
      </c>
      <c r="BC14" s="5" t="str">
        <f t="shared" si="43"/>
        <v>7.69783569512062E-11+1256637.21229519i</v>
      </c>
      <c r="BD14" s="5" t="str">
        <f t="shared" si="44"/>
        <v>7.69783544994461E-11+1256637.1722713i</v>
      </c>
      <c r="BE14" s="5" t="str">
        <f t="shared" si="45"/>
        <v>7.69783524248798E-11+1256637.13840493i</v>
      </c>
      <c r="BF14" s="5" t="str">
        <f t="shared" si="46"/>
        <v>7.69783507275073E-11+1256637.11069609i</v>
      </c>
      <c r="BG14" s="5" t="str">
        <f t="shared" si="47"/>
        <v>7.69783494073287E-11+1256637.08914476i</v>
      </c>
      <c r="BH14" s="5" t="str">
        <f t="shared" si="48"/>
        <v>7.69783484643439E-11+1256637.07375096i</v>
      </c>
      <c r="BI14" s="5" t="str">
        <f t="shared" si="49"/>
        <v>7.69783478985531E-11+1256637.06451468i</v>
      </c>
      <c r="BJ14" s="5"/>
      <c r="BK14" s="5"/>
      <c r="BL14" s="5"/>
      <c r="BM14" s="5"/>
      <c r="BN14" s="5"/>
      <c r="BO14" s="5" t="str">
        <f t="shared" si="50"/>
        <v>12.5805048585304+9.92060160691413i</v>
      </c>
      <c r="BP14" s="5"/>
      <c r="BQ14" s="5">
        <f t="shared" si="51"/>
        <v>256.68743873861416</v>
      </c>
    </row>
    <row r="15" spans="1:69" x14ac:dyDescent="0.15">
      <c r="B15">
        <v>9</v>
      </c>
      <c r="C15" s="11">
        <v>0</v>
      </c>
      <c r="D15" s="14">
        <f t="shared" si="52"/>
        <v>-56</v>
      </c>
      <c r="E15" s="14">
        <v>0</v>
      </c>
      <c r="F15" s="14">
        <v>1</v>
      </c>
      <c r="H15">
        <v>9</v>
      </c>
      <c r="I15" s="5">
        <f t="shared" si="53"/>
        <v>100000</v>
      </c>
      <c r="J15" s="5">
        <f t="shared" si="54"/>
        <v>-400</v>
      </c>
      <c r="L15" s="5" t="str">
        <f t="shared" si="0"/>
        <v>7.69789635342745E-11+1256647.1144922i</v>
      </c>
      <c r="M15" s="5" t="str">
        <f t="shared" si="1"/>
        <v>7.69791030524383E-11+1256649.39206375i</v>
      </c>
      <c r="N15" s="5" t="str">
        <f t="shared" si="2"/>
        <v>7.69789211811148E-11+1256646.42309583i</v>
      </c>
      <c r="O15" s="5" t="str">
        <f t="shared" si="3"/>
        <v>7.6978900570313E-11+1256646.08663371i</v>
      </c>
      <c r="P15" s="5" t="str">
        <f t="shared" si="4"/>
        <v>7.69788803366969E-11+1256645.75632899i</v>
      </c>
      <c r="Q15" s="5" t="str">
        <f t="shared" si="5"/>
        <v>7.6978860480267E-11+1256645.43218166i</v>
      </c>
      <c r="R15" s="5" t="str">
        <f t="shared" si="6"/>
        <v>7.69788410010234E-11+1256645.11419173i</v>
      </c>
      <c r="S15" s="5" t="str">
        <f t="shared" si="7"/>
        <v>7.69788218989664E-11+1256644.80235921i</v>
      </c>
      <c r="T15" s="5" t="str">
        <f t="shared" si="8"/>
        <v>7.69788031740964E-11+1256644.49668409i</v>
      </c>
      <c r="U15" s="5" t="str">
        <f t="shared" si="9"/>
        <v>7.69787848264136E-11+1256644.19716638i</v>
      </c>
      <c r="V15" s="5" t="str">
        <f t="shared" si="10"/>
        <v>7.69787668559183E-11+1256643.90380609i</v>
      </c>
      <c r="W15" s="5" t="str">
        <f t="shared" si="11"/>
        <v>7.69787492626107E-11+1256643.61660322i</v>
      </c>
      <c r="X15" s="5" t="str">
        <f t="shared" si="12"/>
        <v>7.69787320464911E-11+1256643.33555777i</v>
      </c>
      <c r="Y15" s="5" t="str">
        <f t="shared" si="13"/>
        <v>7.69787152075598E-11+1256643.06066976i</v>
      </c>
      <c r="Z15" s="5" t="str">
        <f t="shared" si="14"/>
        <v>7.6978698745817E-11+1256642.79193918i</v>
      </c>
      <c r="AA15" s="5" t="str">
        <f t="shared" si="15"/>
        <v>7.69786826612629E-11+1256642.52936603i</v>
      </c>
      <c r="AB15" s="5" t="str">
        <f t="shared" si="16"/>
        <v>7.69786669538978E-11+1256642.27295033i</v>
      </c>
      <c r="AC15" s="5" t="str">
        <f t="shared" si="17"/>
        <v>7.69786516237219E-11+1256642.02269207i</v>
      </c>
      <c r="AD15" s="5" t="str">
        <f t="shared" si="18"/>
        <v>7.69786366707354E-11+1256641.77859126i</v>
      </c>
      <c r="AE15" s="5" t="str">
        <f t="shared" si="19"/>
        <v>7.69786220949386E-11+1256641.54064791i</v>
      </c>
      <c r="AF15" s="5" t="str">
        <f t="shared" si="20"/>
        <v>7.69786078963317E-11+1256641.30886201i</v>
      </c>
      <c r="AG15" s="5" t="str">
        <f t="shared" si="21"/>
        <v>7.69785940749148E-11+1256641.08323356i</v>
      </c>
      <c r="AH15" s="5" t="str">
        <f t="shared" si="22"/>
        <v>7.69785806306882E-11+1256640.86376259i</v>
      </c>
      <c r="AI15" s="5" t="str">
        <f t="shared" si="23"/>
        <v>7.69785675636521E-11+1256640.65044907i</v>
      </c>
      <c r="AJ15" s="5" t="str">
        <f t="shared" si="24"/>
        <v>7.69785548738067E-11+1256640.44329303i</v>
      </c>
      <c r="AK15" s="5" t="str">
        <f t="shared" si="25"/>
        <v>7.69785425611522E-11+1256640.24229445i</v>
      </c>
      <c r="AL15" s="5" t="str">
        <f t="shared" si="26"/>
        <v>7.69785306256886E-11+1256640.04745335i</v>
      </c>
      <c r="AM15" s="5" t="str">
        <f t="shared" si="27"/>
        <v>7.69785190674163E-11+1256639.85876973i</v>
      </c>
      <c r="AN15" s="5" t="str">
        <f t="shared" si="28"/>
        <v>7.69785078863354E-11+1256639.67624359i</v>
      </c>
      <c r="AO15" s="5" t="str">
        <f t="shared" si="29"/>
        <v>7.6978497082446E-11+1256639.49987494i</v>
      </c>
      <c r="AP15" s="5" t="str">
        <f t="shared" si="30"/>
        <v>7.69784866557484E-11+1256639.32966377i</v>
      </c>
      <c r="AQ15" s="5" t="str">
        <f t="shared" si="31"/>
        <v>7.69784766062425E-11+1256639.16561008i</v>
      </c>
      <c r="AR15" s="5" t="str">
        <f t="shared" si="32"/>
        <v>7.69784669339287E-11+1256639.00771389i</v>
      </c>
      <c r="AS15" s="5" t="str">
        <f t="shared" si="33"/>
        <v>7.69784576388071E-11+1256638.85597519i</v>
      </c>
      <c r="AT15" s="5" t="str">
        <f t="shared" si="34"/>
        <v>7.69784487208777E-11+1256638.71039399i</v>
      </c>
      <c r="AU15" s="5" t="str">
        <f t="shared" si="35"/>
        <v>7.69784401801408E-11+1256638.57097028i</v>
      </c>
      <c r="AV15" s="5" t="str">
        <f t="shared" si="36"/>
        <v>7.69784320165964E-11+1256638.43770407i</v>
      </c>
      <c r="AW15" s="5" t="str">
        <f t="shared" si="37"/>
        <v>7.69784242302446E-11+1256638.31059537i</v>
      </c>
      <c r="AX15" s="5" t="str">
        <f t="shared" si="38"/>
        <v>7.69784168210857E-11+1256638.18964416i</v>
      </c>
      <c r="AY15" s="5" t="str">
        <f t="shared" si="39"/>
        <v>7.69784097891196E-11+1256638.07485047i</v>
      </c>
      <c r="AZ15" s="5" t="str">
        <f t="shared" si="40"/>
        <v>7.69784031343465E-11+1256637.96621428i</v>
      </c>
      <c r="BA15" s="5" t="str">
        <f t="shared" si="41"/>
        <v>7.69783968567665E-11+1256637.86373559i</v>
      </c>
      <c r="BB15" s="5" t="str">
        <f t="shared" si="42"/>
        <v>7.69783909563797E-11+1256637.76741442i</v>
      </c>
      <c r="BC15" s="5" t="str">
        <f t="shared" si="43"/>
        <v>7.69783854331862E-11+1256637.67725076i</v>
      </c>
      <c r="BD15" s="5" t="str">
        <f t="shared" si="44"/>
        <v>7.6978380287186E-11+1256637.59324461i</v>
      </c>
      <c r="BE15" s="5" t="str">
        <f t="shared" si="45"/>
        <v>7.69783755183792E-11+1256637.51539597i</v>
      </c>
      <c r="BF15" s="5" t="str">
        <f t="shared" si="46"/>
        <v>7.69783711267659E-11+1256637.44370485i</v>
      </c>
      <c r="BG15" s="5" t="str">
        <f t="shared" si="47"/>
        <v>7.69783671123462E-11+1256637.37817125i</v>
      </c>
      <c r="BH15" s="5" t="str">
        <f t="shared" si="48"/>
        <v>7.69783634751201E-11+1256637.31879516i</v>
      </c>
      <c r="BI15" s="5" t="str">
        <f t="shared" si="49"/>
        <v>7.69783602150877E-11+1256637.26557659i</v>
      </c>
      <c r="BJ15" s="5"/>
      <c r="BK15" s="5"/>
      <c r="BL15" s="5"/>
      <c r="BM15" s="5"/>
      <c r="BN15" s="5"/>
      <c r="BO15" s="5" t="str">
        <f t="shared" si="50"/>
        <v>3.67329329896983+12.9272100943623i</v>
      </c>
      <c r="BP15" s="5"/>
      <c r="BQ15" s="5">
        <f t="shared" si="51"/>
        <v>180.60584448403915</v>
      </c>
    </row>
    <row r="16" spans="1:69" x14ac:dyDescent="0.15">
      <c r="B16">
        <v>10</v>
      </c>
      <c r="C16" s="11">
        <v>0</v>
      </c>
      <c r="D16" s="14">
        <f t="shared" si="52"/>
        <v>-63</v>
      </c>
      <c r="E16" s="14">
        <v>0</v>
      </c>
      <c r="F16" s="14">
        <v>1</v>
      </c>
      <c r="H16">
        <v>10</v>
      </c>
      <c r="I16" s="5">
        <f t="shared" si="53"/>
        <v>100000</v>
      </c>
      <c r="J16" s="5">
        <f t="shared" si="54"/>
        <v>-450</v>
      </c>
      <c r="L16" s="5" t="str">
        <f t="shared" si="0"/>
        <v>7.6979127111781E-11+1256649.78482175i</v>
      </c>
      <c r="M16" s="5" t="str">
        <f t="shared" si="1"/>
        <v>7.69792831797937E-11+1256652.33256218i</v>
      </c>
      <c r="N16" s="5" t="str">
        <f t="shared" si="2"/>
        <v>7.69790793702783E-11+1256649.0054631i</v>
      </c>
      <c r="O16" s="5" t="str">
        <f t="shared" si="3"/>
        <v>7.69790560653015E-11+1256648.62501978i</v>
      </c>
      <c r="P16" s="5" t="str">
        <f t="shared" si="4"/>
        <v>7.69790331375082E-11+1256648.25073382i</v>
      </c>
      <c r="Q16" s="5" t="str">
        <f t="shared" si="5"/>
        <v>7.69790105868988E-11+1256647.88260522i</v>
      </c>
      <c r="R16" s="5" t="str">
        <f t="shared" si="6"/>
        <v>7.69789884134735E-11+1256647.52063398i</v>
      </c>
      <c r="S16" s="5" t="str">
        <f t="shared" si="7"/>
        <v>7.69789666172326E-11+1256647.16482011i</v>
      </c>
      <c r="T16" s="5" t="str">
        <f t="shared" si="8"/>
        <v>7.69789451981766E-11+1256646.81516361i</v>
      </c>
      <c r="U16" s="5" t="str">
        <f t="shared" si="9"/>
        <v>7.69789241563057E-11+1256646.47166449i</v>
      </c>
      <c r="V16" s="5" t="str">
        <f t="shared" si="10"/>
        <v>7.69789034916202E-11+1256646.13432275i</v>
      </c>
      <c r="W16" s="5" t="str">
        <f t="shared" si="11"/>
        <v>7.69788832041205E-11+1256645.8031384i</v>
      </c>
      <c r="X16" s="5" t="str">
        <f t="shared" si="12"/>
        <v>7.69788632938068E-11+1256645.47811144i</v>
      </c>
      <c r="Y16" s="5" t="str">
        <f t="shared" si="13"/>
        <v>7.69788437606794E-11+1256645.15924188i</v>
      </c>
      <c r="Z16" s="5" t="str">
        <f t="shared" si="14"/>
        <v>7.69788246047386E-11+1256644.84652973i</v>
      </c>
      <c r="AA16" s="5" t="str">
        <f t="shared" si="15"/>
        <v>7.69788058259848E-11+1256644.53997498i</v>
      </c>
      <c r="AB16" s="5" t="str">
        <f t="shared" si="16"/>
        <v>7.69787874244181E-11+1256644.23957764i</v>
      </c>
      <c r="AC16" s="5" t="str">
        <f t="shared" si="17"/>
        <v>7.69787694000388E-11+1256643.94533772i</v>
      </c>
      <c r="AD16" s="5" t="str">
        <f t="shared" si="18"/>
        <v>7.69787517528472E-11+1256643.65725522i</v>
      </c>
      <c r="AE16" s="5" t="str">
        <f t="shared" si="19"/>
        <v>7.69787344828436E-11+1256643.37533014i</v>
      </c>
      <c r="AF16" s="5" t="str">
        <f t="shared" si="20"/>
        <v>7.69787175900282E-11+1256643.09956249i</v>
      </c>
      <c r="AG16" s="5" t="str">
        <f t="shared" si="21"/>
        <v>7.69787010744013E-11+1256642.82995228i</v>
      </c>
      <c r="AH16" s="5" t="str">
        <f t="shared" si="22"/>
        <v>7.69786849359631E-11+1256642.5664995i</v>
      </c>
      <c r="AI16" s="5" t="str">
        <f t="shared" si="23"/>
        <v>7.69786691747139E-11+1256642.30920416i</v>
      </c>
      <c r="AJ16" s="5" t="str">
        <f t="shared" si="24"/>
        <v>7.69786537906538E-11+1256642.05806627i</v>
      </c>
      <c r="AK16" s="5" t="str">
        <f t="shared" si="25"/>
        <v>7.69786387837831E-11+1256641.81308582i</v>
      </c>
      <c r="AL16" s="5" t="str">
        <f t="shared" si="26"/>
        <v>7.6978624154102E-11+1256641.57426283i</v>
      </c>
      <c r="AM16" s="5" t="str">
        <f t="shared" si="27"/>
        <v>7.69786099016108E-11+1256641.34159729i</v>
      </c>
      <c r="AN16" s="5" t="str">
        <f t="shared" si="28"/>
        <v>7.69785960263097E-11+1256641.11508921i</v>
      </c>
      <c r="AO16" s="5" t="str">
        <f t="shared" si="29"/>
        <v>7.69785825281987E-11+1256640.89473859i</v>
      </c>
      <c r="AP16" s="5" t="str">
        <f t="shared" si="30"/>
        <v>7.69785694072783E-11+1256640.68054544i</v>
      </c>
      <c r="AQ16" s="5" t="str">
        <f t="shared" si="31"/>
        <v>7.69785566635485E-11+1256640.47250976i</v>
      </c>
      <c r="AR16" s="5" t="str">
        <f t="shared" si="32"/>
        <v>7.69785442970095E-11+1256640.27063155i</v>
      </c>
      <c r="AS16" s="5" t="str">
        <f t="shared" si="33"/>
        <v>7.69785323076615E-11+1256640.07491081i</v>
      </c>
      <c r="AT16" s="5" t="str">
        <f t="shared" si="34"/>
        <v>7.69785206955047E-11+1256639.88534755i</v>
      </c>
      <c r="AU16" s="5" t="str">
        <f t="shared" si="35"/>
        <v>7.69785094605393E-11+1256639.70194177i</v>
      </c>
      <c r="AV16" s="5" t="str">
        <f t="shared" si="36"/>
        <v>7.69784986027654E-11+1256639.52469347i</v>
      </c>
      <c r="AW16" s="5" t="str">
        <f t="shared" si="37"/>
        <v>7.69784881221832E-11+1256639.35360266i</v>
      </c>
      <c r="AX16" s="5" t="str">
        <f t="shared" si="38"/>
        <v>7.69784780187928E-11+1256639.18866933i</v>
      </c>
      <c r="AY16" s="5" t="str">
        <f t="shared" si="39"/>
        <v>7.69784682925944E-11+1256639.0298935i</v>
      </c>
      <c r="AZ16" s="5" t="str">
        <f t="shared" si="40"/>
        <v>7.69784589435882E-11+1256638.87727516i</v>
      </c>
      <c r="BA16" s="5" t="str">
        <f t="shared" si="41"/>
        <v>7.69784499717742E-11+1256638.73081431i</v>
      </c>
      <c r="BB16" s="5" t="str">
        <f t="shared" si="42"/>
        <v>7.69784413771526E-11+1256638.59051096i</v>
      </c>
      <c r="BC16" s="5" t="str">
        <f t="shared" si="43"/>
        <v>7.69784331597236E-11+1256638.45636511i</v>
      </c>
      <c r="BD16" s="5" t="str">
        <f t="shared" si="44"/>
        <v>7.69784253194872E-11+1256638.32837676i</v>
      </c>
      <c r="BE16" s="5" t="str">
        <f t="shared" si="45"/>
        <v>7.69784178564435E-11+1256638.20654592i</v>
      </c>
      <c r="BF16" s="5" t="str">
        <f t="shared" si="46"/>
        <v>7.69784107705927E-11+1256638.09087258i</v>
      </c>
      <c r="BG16" s="5" t="str">
        <f t="shared" si="47"/>
        <v>7.6978404061935E-11+1256637.98135674i</v>
      </c>
      <c r="BH16" s="5" t="str">
        <f t="shared" si="48"/>
        <v>7.69783977304702E-11+1256637.87799841i</v>
      </c>
      <c r="BI16" s="5" t="str">
        <f t="shared" si="49"/>
        <v>7.69783917761987E-11+1256637.7807976i</v>
      </c>
      <c r="BJ16" s="5"/>
      <c r="BK16" s="5"/>
      <c r="BL16" s="5"/>
      <c r="BM16" s="5"/>
      <c r="BN16" s="5"/>
      <c r="BO16" s="5" t="str">
        <f t="shared" si="50"/>
        <v>-3.93072752192035+6.35344680450974i</v>
      </c>
      <c r="BP16" s="5"/>
      <c r="BQ16" s="5">
        <f t="shared" si="51"/>
        <v>55.81690514931713</v>
      </c>
    </row>
    <row r="17" spans="2:69" x14ac:dyDescent="0.15">
      <c r="B17">
        <v>11</v>
      </c>
      <c r="C17" s="11">
        <v>0</v>
      </c>
      <c r="D17" s="14">
        <f t="shared" si="52"/>
        <v>-70</v>
      </c>
      <c r="E17" s="14">
        <v>0</v>
      </c>
      <c r="F17" s="14">
        <v>1</v>
      </c>
      <c r="H17">
        <v>11</v>
      </c>
      <c r="I17" s="5">
        <f t="shared" si="53"/>
        <v>100000</v>
      </c>
      <c r="J17" s="5">
        <f t="shared" si="54"/>
        <v>-500</v>
      </c>
      <c r="L17" s="5" t="str">
        <f t="shared" si="0"/>
        <v>7.69793099332887E-11+1256652.76930101i</v>
      </c>
      <c r="M17" s="5" t="str">
        <f t="shared" si="1"/>
        <v>7.69794825510332E-11+1256655.58720841i</v>
      </c>
      <c r="N17" s="5" t="str">
        <f t="shared" si="2"/>
        <v>7.69792568034788E-11+1256651.90198065i</v>
      </c>
      <c r="O17" s="5" t="str">
        <f t="shared" si="3"/>
        <v>7.69792308043446E-11+1256651.47755643i</v>
      </c>
      <c r="P17" s="5" t="str">
        <f t="shared" si="4"/>
        <v>7.69792051823912E-11+1256651.05928951i</v>
      </c>
      <c r="Q17" s="5" t="str">
        <f t="shared" si="5"/>
        <v>7.69791799376191E-11+1256650.64717991i</v>
      </c>
      <c r="R17" s="5" t="str">
        <f t="shared" si="6"/>
        <v>7.69791550700287E-11+1256650.24122763i</v>
      </c>
      <c r="S17" s="5" t="str">
        <f t="shared" si="7"/>
        <v>7.69791305796204E-11+1256649.84143268i</v>
      </c>
      <c r="T17" s="5" t="str">
        <f t="shared" si="8"/>
        <v>7.69791064663944E-11+1256649.44779506i</v>
      </c>
      <c r="U17" s="5" t="str">
        <f t="shared" si="9"/>
        <v>7.69790827303512E-11+1256649.06031478i</v>
      </c>
      <c r="V17" s="5" t="str">
        <f t="shared" si="10"/>
        <v>7.69790593714911E-11+1256648.67899185i</v>
      </c>
      <c r="W17" s="5" t="str">
        <f t="shared" si="11"/>
        <v>7.69790363898144E-11+1256648.30382627i</v>
      </c>
      <c r="X17" s="5" t="str">
        <f t="shared" si="12"/>
        <v>7.69790137853215E-11+1256647.93481804i</v>
      </c>
      <c r="Y17" s="5" t="str">
        <f t="shared" si="13"/>
        <v>7.69789915580127E-11+1256647.57196718i</v>
      </c>
      <c r="Z17" s="5" t="str">
        <f t="shared" si="14"/>
        <v>7.69789697078884E-11+1256647.21527368i</v>
      </c>
      <c r="AA17" s="5" t="str">
        <f t="shared" si="15"/>
        <v>7.69789482349488E-11+1256646.86473755i</v>
      </c>
      <c r="AB17" s="5" t="str">
        <f t="shared" si="16"/>
        <v>7.69789271391943E-11+1256646.52035881i</v>
      </c>
      <c r="AC17" s="5" t="str">
        <f t="shared" si="17"/>
        <v>7.69789064206252E-11+1256646.18213744i</v>
      </c>
      <c r="AD17" s="5" t="str">
        <f t="shared" si="18"/>
        <v>7.69788860792417E-11+1256645.85007346i</v>
      </c>
      <c r="AE17" s="5" t="str">
        <f t="shared" si="19"/>
        <v>7.69788661150443E-11+1256645.52416688i</v>
      </c>
      <c r="AF17" s="5" t="str">
        <f t="shared" si="20"/>
        <v>7.69788465280331E-11+1256645.20441769i</v>
      </c>
      <c r="AG17" s="5" t="str">
        <f t="shared" si="21"/>
        <v>7.69788273182085E-11+1256644.89082591i</v>
      </c>
      <c r="AH17" s="5" t="str">
        <f t="shared" si="22"/>
        <v>7.69788084855708E-11+1256644.58339153i</v>
      </c>
      <c r="AI17" s="5" t="str">
        <f t="shared" si="23"/>
        <v>7.69787900301202E-11+1256644.28211456i</v>
      </c>
      <c r="AJ17" s="5" t="str">
        <f t="shared" si="24"/>
        <v>7.6978771951857E-11+1256643.98699501i</v>
      </c>
      <c r="AK17" s="5" t="str">
        <f t="shared" si="25"/>
        <v>7.69787542507815E-11+1256643.69803287i</v>
      </c>
      <c r="AL17" s="5" t="str">
        <f t="shared" si="26"/>
        <v>7.69787369268938E-11+1256643.41522816i</v>
      </c>
      <c r="AM17" s="5" t="str">
        <f t="shared" si="27"/>
        <v>7.69787199801944E-11+1256643.13858088i</v>
      </c>
      <c r="AN17" s="5" t="str">
        <f t="shared" si="28"/>
        <v>7.69787034106834E-11+1256642.86809103i</v>
      </c>
      <c r="AO17" s="5" t="str">
        <f t="shared" si="29"/>
        <v>7.69786872183611E-11+1256642.60375862i</v>
      </c>
      <c r="AP17" s="5" t="str">
        <f t="shared" si="30"/>
        <v>7.69786714032277E-11+1256642.34558365i</v>
      </c>
      <c r="AQ17" s="5" t="str">
        <f t="shared" si="31"/>
        <v>7.69786559652834E-11+1256642.09356612i</v>
      </c>
      <c r="AR17" s="5" t="str">
        <f t="shared" si="32"/>
        <v>7.69786409045285E-11+1256641.84770604i</v>
      </c>
      <c r="AS17" s="5" t="str">
        <f t="shared" si="33"/>
        <v>7.69786262209632E-11+1256641.60800341i</v>
      </c>
      <c r="AT17" s="5" t="str">
        <f t="shared" si="34"/>
        <v>7.69786119145877E-11+1256641.37445824i</v>
      </c>
      <c r="AU17" s="5" t="str">
        <f t="shared" si="35"/>
        <v>7.69785979854023E-11+1256641.14707052i</v>
      </c>
      <c r="AV17" s="5" t="str">
        <f t="shared" si="36"/>
        <v>7.6978584433407E-11+1256640.92584027i</v>
      </c>
      <c r="AW17" s="5" t="str">
        <f t="shared" si="37"/>
        <v>7.69785712586022E-11+1256640.71076748i</v>
      </c>
      <c r="AX17" s="5" t="str">
        <f t="shared" si="38"/>
        <v>7.6978558460988E-11+1256640.50185215i</v>
      </c>
      <c r="AY17" s="5" t="str">
        <f t="shared" si="39"/>
        <v>7.69785460405646E-11+1256640.2990943i</v>
      </c>
      <c r="AZ17" s="5" t="str">
        <f t="shared" si="40"/>
        <v>7.69785339973322E-11+1256640.10249393i</v>
      </c>
      <c r="BA17" s="5" t="str">
        <f t="shared" si="41"/>
        <v>7.69785223312909E-11+1256639.91205103i</v>
      </c>
      <c r="BB17" s="5" t="str">
        <f t="shared" si="42"/>
        <v>7.6978511042441E-11+1256639.72776561i</v>
      </c>
      <c r="BC17" s="5" t="str">
        <f t="shared" si="43"/>
        <v>7.69785001307826E-11+1256639.54963767i</v>
      </c>
      <c r="BD17" s="5" t="str">
        <f t="shared" si="44"/>
        <v>7.69784895963159E-11+1256639.37766721i</v>
      </c>
      <c r="BE17" s="5" t="str">
        <f t="shared" si="45"/>
        <v>7.69784794390409E-11+1256639.21185425i</v>
      </c>
      <c r="BF17" s="5" t="str">
        <f t="shared" si="46"/>
        <v>7.6978469658958E-11+1256639.05219877i</v>
      </c>
      <c r="BG17" s="5" t="str">
        <f t="shared" si="47"/>
        <v>7.69784602560671E-11+1256638.89870079i</v>
      </c>
      <c r="BH17" s="5" t="str">
        <f t="shared" si="48"/>
        <v>7.69784512303685E-11+1256638.7513603i</v>
      </c>
      <c r="BI17" s="5" t="str">
        <f t="shared" si="49"/>
        <v>7.69784425818623E-11+1256638.61017731i</v>
      </c>
      <c r="BJ17" s="5"/>
      <c r="BK17" s="5"/>
      <c r="BL17" s="5"/>
      <c r="BM17" s="5"/>
      <c r="BN17" s="5"/>
      <c r="BO17" s="5" t="str">
        <f t="shared" si="50"/>
        <v>-4.87218711658521+3.54234728906216i</v>
      </c>
      <c r="BP17" s="5"/>
      <c r="BQ17" s="5">
        <f t="shared" si="51"/>
        <v>36.286431615344938</v>
      </c>
    </row>
    <row r="18" spans="2:69" x14ac:dyDescent="0.15">
      <c r="B18">
        <v>12</v>
      </c>
      <c r="C18" s="11">
        <v>0</v>
      </c>
      <c r="D18" s="14">
        <f t="shared" si="52"/>
        <v>-77</v>
      </c>
      <c r="E18" s="14">
        <v>0</v>
      </c>
      <c r="F18" s="14">
        <v>1</v>
      </c>
      <c r="H18">
        <v>12</v>
      </c>
      <c r="I18" s="5">
        <f t="shared" si="53"/>
        <v>100000</v>
      </c>
      <c r="J18" s="5">
        <f t="shared" si="54"/>
        <v>-550</v>
      </c>
      <c r="L18" s="5" t="str">
        <f t="shared" si="0"/>
        <v>7.69795119986604E-11+1256656.06792774i</v>
      </c>
      <c r="M18" s="5" t="str">
        <f t="shared" si="1"/>
        <v>7.69797011660074E-11+1256659.15599998i</v>
      </c>
      <c r="N18" s="5" t="str">
        <f t="shared" si="2"/>
        <v>7.69794534805833E-11+1256655.11264633i</v>
      </c>
      <c r="O18" s="5" t="str">
        <f t="shared" si="3"/>
        <v>7.6979424787311E-11+1256654.6442415i</v>
      </c>
      <c r="P18" s="5" t="str">
        <f t="shared" si="4"/>
        <v>7.69793964712168E-11+1256654.18199394i</v>
      </c>
      <c r="Q18" s="5" t="str">
        <f t="shared" si="5"/>
        <v>7.69793685323011E-11+1256653.72590365i</v>
      </c>
      <c r="R18" s="5" t="str">
        <f t="shared" si="6"/>
        <v>7.69793409705642E-11+1256653.27597064i</v>
      </c>
      <c r="S18" s="5" t="str">
        <f t="shared" si="7"/>
        <v>7.69793137860067E-11+1256652.83219491i</v>
      </c>
      <c r="T18" s="5" t="str">
        <f t="shared" si="8"/>
        <v>7.69792869786289E-11+1256652.39457647i</v>
      </c>
      <c r="U18" s="5" t="str">
        <f t="shared" si="9"/>
        <v>7.69792605484311E-11+1256651.96311532i</v>
      </c>
      <c r="V18" s="5" t="str">
        <f t="shared" si="10"/>
        <v>7.69792344954139E-11+1256651.53781148i</v>
      </c>
      <c r="W18" s="5" t="str">
        <f t="shared" si="11"/>
        <v>7.69792088195775E-11+1256651.11866495i</v>
      </c>
      <c r="X18" s="5" t="str">
        <f t="shared" si="12"/>
        <v>7.69791835209224E-11+1256650.70567573i</v>
      </c>
      <c r="Y18" s="5" t="str">
        <f t="shared" si="13"/>
        <v>7.69791585994489E-11+1256650.29884383i</v>
      </c>
      <c r="Z18" s="5" t="str">
        <f t="shared" si="14"/>
        <v>7.69791340551573E-11+1256649.89816926i</v>
      </c>
      <c r="AA18" s="5" t="str">
        <f t="shared" si="15"/>
        <v>7.69791098880482E-11+1256649.50365203i</v>
      </c>
      <c r="AB18" s="5" t="str">
        <f t="shared" si="16"/>
        <v>7.69790860981217E-11+1256649.11529213i</v>
      </c>
      <c r="AC18" s="5" t="str">
        <f t="shared" si="17"/>
        <v>7.69790626853782E-11+1256648.73308957i</v>
      </c>
      <c r="AD18" s="5" t="str">
        <f t="shared" si="18"/>
        <v>7.69790396498182E-11+1256648.35704437i</v>
      </c>
      <c r="AE18" s="5" t="str">
        <f t="shared" si="19"/>
        <v>7.69790169914419E-11+1256647.98715652i</v>
      </c>
      <c r="AF18" s="5" t="str">
        <f t="shared" si="20"/>
        <v>7.69789947102496E-11+1256647.62342603i</v>
      </c>
      <c r="AG18" s="5" t="str">
        <f t="shared" si="21"/>
        <v>7.69789728062418E-11+1256647.26585291i</v>
      </c>
      <c r="AH18" s="5" t="str">
        <f t="shared" si="22"/>
        <v>7.69789512794186E-11+1256646.91443716i</v>
      </c>
      <c r="AI18" s="5" t="str">
        <f t="shared" si="23"/>
        <v>7.69789301297805E-11+1256646.56917879i</v>
      </c>
      <c r="AJ18" s="5" t="str">
        <f t="shared" si="24"/>
        <v>7.69789093573278E-11+1256646.2300778i</v>
      </c>
      <c r="AK18" s="5" t="str">
        <f t="shared" si="25"/>
        <v>7.69788889620606E-11+1256645.89713419i</v>
      </c>
      <c r="AL18" s="5" t="str">
        <f t="shared" si="26"/>
        <v>7.69788689439795E-11+1256645.57034798i</v>
      </c>
      <c r="AM18" s="5" t="str">
        <f t="shared" si="27"/>
        <v>7.69788493030845E-11+1256645.24971916i</v>
      </c>
      <c r="AN18" s="5" t="str">
        <f t="shared" si="28"/>
        <v>7.69788300393761E-11+1256644.93524775i</v>
      </c>
      <c r="AO18" s="5" t="str">
        <f t="shared" si="29"/>
        <v>7.69788111528545E-11+1256644.62693374i</v>
      </c>
      <c r="AP18" s="5" t="str">
        <f t="shared" si="30"/>
        <v>7.697879264352E-11+1256644.32477714i</v>
      </c>
      <c r="AQ18" s="5" t="str">
        <f t="shared" si="31"/>
        <v>7.69787745113729E-11+1256644.02877796i</v>
      </c>
      <c r="AR18" s="5" t="str">
        <f t="shared" si="32"/>
        <v>7.69787567564134E-11+1256643.73893619i</v>
      </c>
      <c r="AS18" s="5" t="str">
        <f t="shared" si="33"/>
        <v>7.69787393786418E-11+1256643.45525185i</v>
      </c>
      <c r="AT18" s="5" t="str">
        <f t="shared" si="34"/>
        <v>7.69787223780583E-11+1256643.17772494i</v>
      </c>
      <c r="AU18" s="5" t="str">
        <f t="shared" si="35"/>
        <v>7.69787057546632E-11+1256642.90635546i</v>
      </c>
      <c r="AV18" s="5" t="str">
        <f t="shared" si="36"/>
        <v>7.69786895084568E-11+1256642.64114341i</v>
      </c>
      <c r="AW18" s="5" t="str">
        <f t="shared" si="37"/>
        <v>7.69786736394392E-11+1256642.3820888i</v>
      </c>
      <c r="AX18" s="5" t="str">
        <f t="shared" si="38"/>
        <v>7.69786581476108E-11+1256642.12919164i</v>
      </c>
      <c r="AY18" s="5" t="str">
        <f t="shared" si="39"/>
        <v>7.69786430329717E-11+1256641.88245192i</v>
      </c>
      <c r="AZ18" s="5" t="str">
        <f t="shared" si="40"/>
        <v>7.69786282955222E-11+1256641.64186966i</v>
      </c>
      <c r="BA18" s="5" t="str">
        <f t="shared" si="41"/>
        <v>7.69786139352624E-11+1256641.40744485i</v>
      </c>
      <c r="BB18" s="5" t="str">
        <f t="shared" si="42"/>
        <v>7.69785999521926E-11+1256641.17917749i</v>
      </c>
      <c r="BC18" s="5" t="str">
        <f t="shared" si="43"/>
        <v>7.69785863463131E-11+1256640.9570676i</v>
      </c>
      <c r="BD18" s="5" t="str">
        <f t="shared" si="44"/>
        <v>7.69785731176239E-11+1256640.74111517i</v>
      </c>
      <c r="BE18" s="5" t="str">
        <f t="shared" si="45"/>
        <v>7.69785602661253E-11+1256640.53132021i</v>
      </c>
      <c r="BF18" s="5" t="str">
        <f t="shared" si="46"/>
        <v>7.69785477918175E-11+1256640.32768272i</v>
      </c>
      <c r="BG18" s="5" t="str">
        <f t="shared" si="47"/>
        <v>7.69785356947006E-11+1256640.13020271i</v>
      </c>
      <c r="BH18" s="5" t="str">
        <f t="shared" si="48"/>
        <v>7.69785239747749E-11+1256639.93888017i</v>
      </c>
      <c r="BI18" s="5" t="str">
        <f t="shared" si="49"/>
        <v>7.69785126320405E-11+1256639.75371511i</v>
      </c>
      <c r="BJ18" s="5"/>
      <c r="BK18" s="5"/>
      <c r="BL18" s="5"/>
      <c r="BM18" s="5"/>
      <c r="BN18" s="5"/>
      <c r="BO18" s="5" t="str">
        <f t="shared" si="50"/>
        <v>-4.57416057877423-5.78438440128416i</v>
      </c>
      <c r="BP18" s="5"/>
      <c r="BQ18" s="5">
        <f t="shared" si="51"/>
        <v>54.382047902231712</v>
      </c>
    </row>
    <row r="19" spans="2:69" x14ac:dyDescent="0.15">
      <c r="B19">
        <v>13</v>
      </c>
      <c r="C19" s="11">
        <v>0</v>
      </c>
      <c r="D19" s="14">
        <f t="shared" si="52"/>
        <v>-84</v>
      </c>
      <c r="E19" s="14">
        <v>0</v>
      </c>
      <c r="F19" s="14">
        <v>1</v>
      </c>
      <c r="H19">
        <v>13</v>
      </c>
      <c r="I19" s="5">
        <f t="shared" si="53"/>
        <v>100000</v>
      </c>
      <c r="J19" s="5">
        <f t="shared" si="54"/>
        <v>-600</v>
      </c>
      <c r="L19" s="5" t="str">
        <f t="shared" si="0"/>
        <v>7.69797333077446E-11+1256659.68069945i</v>
      </c>
      <c r="M19" s="5" t="str">
        <f t="shared" si="1"/>
        <v>7.69799390245522E-11+1256663.03893423i</v>
      </c>
      <c r="N19" s="5" t="str">
        <f t="shared" si="2"/>
        <v>7.69796694014441E-11+1256658.63745771i</v>
      </c>
      <c r="O19" s="5" t="str">
        <f t="shared" si="3"/>
        <v>7.69796380140554E-11+1256658.12507264i</v>
      </c>
      <c r="P19" s="5" t="str">
        <f t="shared" si="4"/>
        <v>7.69796070038416E-11+1256657.61884478i</v>
      </c>
      <c r="Q19" s="5" t="str">
        <f t="shared" si="5"/>
        <v>7.69795763708031E-11+1256657.11877415i</v>
      </c>
      <c r="R19" s="5" t="str">
        <f t="shared" si="6"/>
        <v>7.69795461149405E-11+1256656.62486073i</v>
      </c>
      <c r="S19" s="5" t="str">
        <f t="shared" si="7"/>
        <v>7.69795162362542E-11+1256656.13710456i</v>
      </c>
      <c r="T19" s="5" t="str">
        <f t="shared" si="8"/>
        <v>7.69794867347446E-11+1256655.65550562i</v>
      </c>
      <c r="U19" s="5" t="str">
        <f t="shared" si="9"/>
        <v>7.69794576104122E-11+1256655.18006394i</v>
      </c>
      <c r="V19" s="5" t="str">
        <f t="shared" si="10"/>
        <v>7.69794288632574E-11+1256654.7107795i</v>
      </c>
      <c r="W19" s="5" t="str">
        <f t="shared" si="11"/>
        <v>7.69794004932805E-11+1256654.24765233i</v>
      </c>
      <c r="X19" s="5" t="str">
        <f t="shared" si="12"/>
        <v>7.69793725004822E-11+1256653.79068243i</v>
      </c>
      <c r="Y19" s="5" t="str">
        <f t="shared" si="13"/>
        <v>7.69793448848626E-11+1256653.33986981i</v>
      </c>
      <c r="Z19" s="5" t="str">
        <f t="shared" si="14"/>
        <v>7.69793176464223E-11+1256652.89521446i</v>
      </c>
      <c r="AA19" s="5" t="str">
        <f t="shared" si="15"/>
        <v>7.69792907851616E-11+1256652.45671641i</v>
      </c>
      <c r="AB19" s="5" t="str">
        <f t="shared" si="16"/>
        <v>7.6979264301081E-11+1256652.02437565i</v>
      </c>
      <c r="AC19" s="5" t="str">
        <f t="shared" si="17"/>
        <v>7.69792381941808E-11+1256651.5981922i</v>
      </c>
      <c r="AD19" s="5" t="str">
        <f t="shared" si="18"/>
        <v>7.69792124644614E-11+1256651.17816605i</v>
      </c>
      <c r="AE19" s="5" t="str">
        <f t="shared" si="19"/>
        <v>7.69791871119232E-11+1256650.76429721i</v>
      </c>
      <c r="AF19" s="5" t="str">
        <f t="shared" si="20"/>
        <v>7.69791621365666E-11+1256650.3565857i</v>
      </c>
      <c r="AG19" s="5" t="str">
        <f t="shared" si="21"/>
        <v>7.69791375383919E-11+1256649.95503151i</v>
      </c>
      <c r="AH19" s="5" t="str">
        <f t="shared" si="22"/>
        <v>7.69791133173995E-11+1256649.55963465i</v>
      </c>
      <c r="AI19" s="5" t="str">
        <f t="shared" si="23"/>
        <v>7.69790894735898E-11+1256649.17039513i</v>
      </c>
      <c r="AJ19" s="5" t="str">
        <f t="shared" si="24"/>
        <v>7.6979066006963E-11+1256648.78731296i</v>
      </c>
      <c r="AK19" s="5" t="str">
        <f t="shared" si="25"/>
        <v>7.69790429175196E-11+1256648.41038813i</v>
      </c>
      <c r="AL19" s="5" t="str">
        <f t="shared" si="26"/>
        <v>7.69790202052599E-11+1256648.03962066i</v>
      </c>
      <c r="AM19" s="5" t="str">
        <f t="shared" si="27"/>
        <v>7.69789978701842E-11+1256647.67501055i</v>
      </c>
      <c r="AN19" s="5" t="str">
        <f t="shared" si="28"/>
        <v>7.69789759122928E-11+1256647.3165578i</v>
      </c>
      <c r="AO19" s="5" t="str">
        <f t="shared" si="29"/>
        <v>7.69789543315861E-11+1256646.96426243i</v>
      </c>
      <c r="AP19" s="5" t="str">
        <f t="shared" si="30"/>
        <v>7.69789331280644E-11+1256646.61812443i</v>
      </c>
      <c r="AQ19" s="5" t="str">
        <f t="shared" si="31"/>
        <v>7.6978912301728E-11+1256646.27814381i</v>
      </c>
      <c r="AR19" s="5" t="str">
        <f t="shared" si="32"/>
        <v>7.69788918525772E-11+1256645.94432058i</v>
      </c>
      <c r="AS19" s="5" t="str">
        <f t="shared" si="33"/>
        <v>7.69788717806123E-11+1256645.61665474i</v>
      </c>
      <c r="AT19" s="5" t="str">
        <f t="shared" si="34"/>
        <v>7.69788520858336E-11+1256645.2951463i</v>
      </c>
      <c r="AU19" s="5" t="str">
        <f t="shared" si="35"/>
        <v>7.69788327682414E-11+1256644.97979525i</v>
      </c>
      <c r="AV19" s="5" t="str">
        <f t="shared" si="36"/>
        <v>7.6978813827836E-11+1256644.67060161i</v>
      </c>
      <c r="AW19" s="5" t="str">
        <f t="shared" si="37"/>
        <v>7.69787952646176E-11+1256644.36756539i</v>
      </c>
      <c r="AX19" s="5" t="str">
        <f t="shared" si="38"/>
        <v>7.69787770785865E-11+1256644.07068657i</v>
      </c>
      <c r="AY19" s="5" t="str">
        <f t="shared" si="39"/>
        <v>7.6978759269743E-11+1256643.77996517i</v>
      </c>
      <c r="AZ19" s="5" t="str">
        <f t="shared" si="40"/>
        <v>7.69787418380874E-11+1256643.4954012i</v>
      </c>
      <c r="BA19" s="5" t="str">
        <f t="shared" si="41"/>
        <v>7.69787247836199E-11+1256643.21699465i</v>
      </c>
      <c r="BB19" s="5" t="str">
        <f t="shared" si="42"/>
        <v>7.69787081063408E-11+1256642.94474554i</v>
      </c>
      <c r="BC19" s="5" t="str">
        <f t="shared" si="43"/>
        <v>7.69786918062502E-11+1256642.67865386i</v>
      </c>
      <c r="BD19" s="5" t="str">
        <f t="shared" si="44"/>
        <v>7.69786758833486E-11+1256642.41871962i</v>
      </c>
      <c r="BE19" s="5" t="str">
        <f t="shared" si="45"/>
        <v>7.69786603376359E-11+1256642.16494282i</v>
      </c>
      <c r="BF19" s="5" t="str">
        <f t="shared" si="46"/>
        <v>7.69786451691126E-11+1256641.91732347i</v>
      </c>
      <c r="BG19" s="5" t="str">
        <f t="shared" si="47"/>
        <v>7.69786303777789E-11+1256641.67586157i</v>
      </c>
      <c r="BH19" s="5" t="str">
        <f t="shared" si="48"/>
        <v>7.69786159636348E-11+1256641.44055712i</v>
      </c>
      <c r="BI19" s="5" t="str">
        <f t="shared" si="49"/>
        <v>7.69786019266808E-11+1256641.21141013i</v>
      </c>
      <c r="BJ19" s="5"/>
      <c r="BK19" s="5"/>
      <c r="BL19" s="5"/>
      <c r="BM19" s="5"/>
      <c r="BN19" s="5"/>
      <c r="BO19" s="5" t="str">
        <f t="shared" si="50"/>
        <v>3.29466631777769-1.00882281981098i</v>
      </c>
      <c r="BP19" s="5"/>
      <c r="BQ19" s="5">
        <f t="shared" si="51"/>
        <v>11.872549627270176</v>
      </c>
    </row>
    <row r="20" spans="2:69" x14ac:dyDescent="0.15">
      <c r="B20">
        <v>14</v>
      </c>
      <c r="C20" s="11">
        <v>0</v>
      </c>
      <c r="D20" s="14">
        <f t="shared" si="52"/>
        <v>-91</v>
      </c>
      <c r="E20" s="14">
        <v>0</v>
      </c>
      <c r="F20" s="14">
        <v>1</v>
      </c>
      <c r="H20">
        <v>14</v>
      </c>
      <c r="I20" s="5">
        <f t="shared" si="53"/>
        <v>100000</v>
      </c>
      <c r="J20" s="5">
        <f t="shared" si="54"/>
        <v>-650</v>
      </c>
      <c r="L20" s="5" t="str">
        <f t="shared" si="0"/>
        <v>7.69799738603755E-11+1256663.60761345i</v>
      </c>
      <c r="M20" s="5" t="str">
        <f t="shared" si="1"/>
        <v>7.69801961264894E-11+1256667.23600824i</v>
      </c>
      <c r="N20" s="5" t="str">
        <f t="shared" si="2"/>
        <v>7.69799045658995E-11+1256662.47641215i</v>
      </c>
      <c r="O20" s="5" t="str">
        <f t="shared" si="3"/>
        <v>7.69798704844178E-11+1256661.92004722i</v>
      </c>
      <c r="P20" s="5" t="str">
        <f t="shared" si="4"/>
        <v>7.69798367801076E-11+1256661.36983945i</v>
      </c>
      <c r="Q20" s="5" t="str">
        <f t="shared" si="5"/>
        <v>7.69798034529694E-11+1256660.82578884i</v>
      </c>
      <c r="R20" s="5" t="str">
        <f t="shared" si="6"/>
        <v>7.69797705030038E-11+1256660.2878954i</v>
      </c>
      <c r="S20" s="5" t="str">
        <f t="shared" si="7"/>
        <v>7.69797379302111E-11+1256659.75615915i</v>
      </c>
      <c r="T20" s="5" t="str">
        <f t="shared" si="8"/>
        <v>7.69797057345919E-11+1256659.23058008i</v>
      </c>
      <c r="U20" s="5" t="str">
        <f t="shared" si="9"/>
        <v>7.69796739161466E-11+1256658.7111582i</v>
      </c>
      <c r="V20" s="5" t="str">
        <f t="shared" si="10"/>
        <v>7.69796424748757E-11+1256658.19789353i</v>
      </c>
      <c r="W20" s="5" t="str">
        <f t="shared" si="11"/>
        <v>7.69796114107797E-11+1256657.69078608i</v>
      </c>
      <c r="X20" s="5" t="str">
        <f t="shared" si="12"/>
        <v>7.69795807238591E-11+1256657.18983584i</v>
      </c>
      <c r="Y20" s="5" t="str">
        <f t="shared" si="13"/>
        <v>7.69795504141142E-11+1256656.69504282i</v>
      </c>
      <c r="Z20" s="5" t="str">
        <f t="shared" si="14"/>
        <v>7.69795204815455E-11+1256656.20640704i</v>
      </c>
      <c r="AA20" s="5" t="str">
        <f t="shared" si="15"/>
        <v>7.69794909261535E-11+1256655.7239285i</v>
      </c>
      <c r="AB20" s="5" t="str">
        <f t="shared" si="16"/>
        <v>7.69794617479386E-11+1256655.2476072i</v>
      </c>
      <c r="AC20" s="5" t="str">
        <f t="shared" si="17"/>
        <v>7.69794329469013E-11+1256654.77744316i</v>
      </c>
      <c r="AD20" s="5" t="str">
        <f t="shared" si="18"/>
        <v>7.69794045230418E-11+1256654.31343638i</v>
      </c>
      <c r="AE20" s="5" t="str">
        <f t="shared" si="19"/>
        <v>7.69793764763608E-11+1256653.85558687i</v>
      </c>
      <c r="AF20" s="5" t="str">
        <f t="shared" si="20"/>
        <v>7.69793488068585E-11+1256653.40389463i</v>
      </c>
      <c r="AG20" s="5" t="str">
        <f t="shared" si="21"/>
        <v>7.69793215145354E-11+1256652.95835968i</v>
      </c>
      <c r="AH20" s="5" t="str">
        <f t="shared" si="22"/>
        <v>7.69792945993919E-11+1256652.51898201i</v>
      </c>
      <c r="AI20" s="5" t="str">
        <f t="shared" si="23"/>
        <v>7.69792680614284E-11+1256652.08576164i</v>
      </c>
      <c r="AJ20" s="5" t="str">
        <f t="shared" si="24"/>
        <v>7.69792419006453E-11+1256651.65869857i</v>
      </c>
      <c r="AK20" s="5" t="str">
        <f t="shared" si="25"/>
        <v>7.69792161170429E-11+1256651.2377928i</v>
      </c>
      <c r="AL20" s="5" t="str">
        <f t="shared" si="26"/>
        <v>7.69791907106217E-11+1256650.82304435i</v>
      </c>
      <c r="AM20" s="5" t="str">
        <f t="shared" si="27"/>
        <v>7.69791656813819E-11+1256650.41445322i</v>
      </c>
      <c r="AN20" s="5" t="str">
        <f t="shared" si="28"/>
        <v>7.69791410293241E-11+1256650.01201941i</v>
      </c>
      <c r="AO20" s="5" t="str">
        <f t="shared" si="29"/>
        <v>7.69791167544485E-11+1256649.61574294i</v>
      </c>
      <c r="AP20" s="5" t="str">
        <f t="shared" si="30"/>
        <v>7.69790928567555E-11+1256649.2256238i</v>
      </c>
      <c r="AQ20" s="5" t="str">
        <f t="shared" si="31"/>
        <v>7.69790693362454E-11+1256648.841662i</v>
      </c>
      <c r="AR20" s="5" t="str">
        <f t="shared" si="32"/>
        <v>7.69790461929186E-11+1256648.46385755i</v>
      </c>
      <c r="AS20" s="5" t="str">
        <f t="shared" si="33"/>
        <v>7.69790234267755E-11+1256648.09221046i</v>
      </c>
      <c r="AT20" s="5" t="str">
        <f t="shared" si="34"/>
        <v>7.69790010378164E-11+1256647.72672073i</v>
      </c>
      <c r="AU20" s="5" t="str">
        <f t="shared" si="35"/>
        <v>7.69789790260415E-11+1256647.36738836i</v>
      </c>
      <c r="AV20" s="5" t="str">
        <f t="shared" si="36"/>
        <v>7.69789573914513E-11+1256647.01421336i</v>
      </c>
      <c r="AW20" s="5" t="str">
        <f t="shared" si="37"/>
        <v>7.6978936134046E-11+1256646.66719573i</v>
      </c>
      <c r="AX20" s="5" t="str">
        <f t="shared" si="38"/>
        <v>7.69789152538259E-11+1256646.32633549i</v>
      </c>
      <c r="AY20" s="5" t="str">
        <f t="shared" si="39"/>
        <v>7.69788947507915E-11+1256645.99163263i</v>
      </c>
      <c r="AZ20" s="5" t="str">
        <f t="shared" si="40"/>
        <v>7.69788746249428E-11+1256645.66308716i</v>
      </c>
      <c r="BA20" s="5" t="str">
        <f t="shared" si="41"/>
        <v>7.69788548762804E-11+1256645.34069909i</v>
      </c>
      <c r="BB20" s="5" t="str">
        <f t="shared" si="42"/>
        <v>7.69788355048044E-11+1256645.02446842i</v>
      </c>
      <c r="BC20" s="5" t="str">
        <f t="shared" si="43"/>
        <v>7.69788165105151E-11+1256644.71439515i</v>
      </c>
      <c r="BD20" s="5" t="str">
        <f t="shared" si="44"/>
        <v>7.69787978934128E-11+1256644.41047929i</v>
      </c>
      <c r="BE20" s="5" t="str">
        <f t="shared" si="45"/>
        <v>7.69787796534978E-11+1256644.11272085i</v>
      </c>
      <c r="BF20" s="5" t="str">
        <f t="shared" si="46"/>
        <v>7.69787617907704E-11+1256643.82111982i</v>
      </c>
      <c r="BG20" s="5" t="str">
        <f t="shared" si="47"/>
        <v>7.69787443052308E-11+1256643.53567621i</v>
      </c>
      <c r="BH20" s="5" t="str">
        <f t="shared" si="48"/>
        <v>7.69787271968793E-11+1256643.25639003i</v>
      </c>
      <c r="BI20" s="5" t="str">
        <f t="shared" si="49"/>
        <v>7.69787104657161E-11+1256642.98326128i</v>
      </c>
      <c r="BJ20" s="5"/>
      <c r="BK20" s="5"/>
      <c r="BL20" s="5"/>
      <c r="BM20" s="5"/>
      <c r="BN20" s="5"/>
      <c r="BO20" s="5" t="str">
        <f t="shared" si="50"/>
        <v>3.42573169488934+1.60342989151847i</v>
      </c>
      <c r="BP20" s="5"/>
      <c r="BQ20" s="5">
        <f t="shared" si="51"/>
        <v>14.30662506238432</v>
      </c>
    </row>
    <row r="21" spans="2:69" x14ac:dyDescent="0.15">
      <c r="B21">
        <v>15</v>
      </c>
      <c r="C21" s="11">
        <v>0</v>
      </c>
      <c r="D21" s="14">
        <f t="shared" si="52"/>
        <v>-98</v>
      </c>
      <c r="E21" s="14">
        <v>0</v>
      </c>
      <c r="F21" s="14">
        <v>1</v>
      </c>
      <c r="H21">
        <v>15</v>
      </c>
      <c r="I21" s="5">
        <f t="shared" si="53"/>
        <v>100000</v>
      </c>
      <c r="J21" s="5">
        <f t="shared" si="54"/>
        <v>-700</v>
      </c>
      <c r="L21" s="5" t="str">
        <f t="shared" si="0"/>
        <v>7.69802336563725E-11+1256667.84866678i</v>
      </c>
      <c r="M21" s="5" t="str">
        <f t="shared" si="1"/>
        <v>7.6980472471626E-11+1256671.74721887i</v>
      </c>
      <c r="N21" s="5" t="str">
        <f t="shared" si="2"/>
        <v>7.6980158973773E-11+1256666.62950678i</v>
      </c>
      <c r="O21" s="5" t="str">
        <f t="shared" si="3"/>
        <v>7.69801221982239E-11+1256666.02916241i</v>
      </c>
      <c r="P21" s="5" t="str">
        <f t="shared" si="4"/>
        <v>7.69800857998426E-11+1256665.43497513i</v>
      </c>
      <c r="Q21" s="5" t="str">
        <f t="shared" si="5"/>
        <v>7.69800497786297E-11+1256664.84694496i</v>
      </c>
      <c r="R21" s="5" t="str">
        <f t="shared" si="6"/>
        <v>7.69800141345857E-11+1256664.2650719i</v>
      </c>
      <c r="S21" s="5" t="str">
        <f t="shared" si="7"/>
        <v>7.69799788677111E-11+1256663.68935596i</v>
      </c>
      <c r="T21" s="5" t="str">
        <f t="shared" si="8"/>
        <v>7.69799439780064E-11+1256663.11979715i</v>
      </c>
      <c r="U21" s="5" t="str">
        <f t="shared" si="9"/>
        <v>7.69799094654721E-11+1256662.55639548i</v>
      </c>
      <c r="V21" s="5" t="str">
        <f t="shared" si="10"/>
        <v>7.69798753301088E-11+1256661.99915096i</v>
      </c>
      <c r="W21" s="5" t="str">
        <f t="shared" si="11"/>
        <v>7.69798415719169E-11+1256661.44806359i</v>
      </c>
      <c r="X21" s="5" t="str">
        <f t="shared" si="12"/>
        <v>7.6979808190897E-11+1256660.90313339i</v>
      </c>
      <c r="Y21" s="5" t="str">
        <f t="shared" si="13"/>
        <v>7.69797751870495E-11+1256660.36436035i</v>
      </c>
      <c r="Z21" s="5" t="str">
        <f t="shared" si="14"/>
        <v>7.69797425603749E-11+1256659.8317445i</v>
      </c>
      <c r="AA21" s="5" t="str">
        <f t="shared" si="15"/>
        <v>7.69797103108738E-11+1256659.30528583i</v>
      </c>
      <c r="AB21" s="5" t="str">
        <f t="shared" si="16"/>
        <v>7.69796784385465E-11+1256658.78498436i</v>
      </c>
      <c r="AC21" s="5" t="str">
        <f t="shared" si="17"/>
        <v>7.69796469433935E-11+1256658.27084009i</v>
      </c>
      <c r="AD21" s="5" t="str">
        <f t="shared" si="18"/>
        <v>7.69796158254154E-11+1256657.76285303i</v>
      </c>
      <c r="AE21" s="5" t="str">
        <f t="shared" si="19"/>
        <v>7.69795850846125E-11+1256657.26102318i</v>
      </c>
      <c r="AF21" s="5" t="str">
        <f t="shared" si="20"/>
        <v>7.69795547209853E-11+1256656.76535056i</v>
      </c>
      <c r="AG21" s="5" t="str">
        <f t="shared" si="21"/>
        <v>7.69795247345343E-11+1256656.27583518i</v>
      </c>
      <c r="AH21" s="5" t="str">
        <f t="shared" si="22"/>
        <v>7.69794951252599E-11+1256655.79247703i</v>
      </c>
      <c r="AI21" s="5" t="str">
        <f t="shared" si="23"/>
        <v>7.69794658931625E-11+1256655.31527613i</v>
      </c>
      <c r="AJ21" s="5" t="str">
        <f t="shared" si="24"/>
        <v>7.69794370382426E-11+1256654.84423248i</v>
      </c>
      <c r="AK21" s="5" t="str">
        <f t="shared" si="25"/>
        <v>7.69794085605006E-11+1256654.37934609i</v>
      </c>
      <c r="AL21" s="5" t="str">
        <f t="shared" si="26"/>
        <v>7.69793804599369E-11+1256653.92061697i</v>
      </c>
      <c r="AM21" s="5" t="str">
        <f t="shared" si="27"/>
        <v>7.69793527365519E-11+1256653.46804512i</v>
      </c>
      <c r="AN21" s="5" t="str">
        <f t="shared" si="28"/>
        <v>7.69793253903461E-11+1256653.02163055i</v>
      </c>
      <c r="AO21" s="5" t="str">
        <f t="shared" si="29"/>
        <v>7.69792984213198E-11+1256652.58137327i</v>
      </c>
      <c r="AP21" s="5" t="str">
        <f t="shared" si="30"/>
        <v>7.69792718294734E-11+1256652.14727329i</v>
      </c>
      <c r="AQ21" s="5" t="str">
        <f t="shared" si="31"/>
        <v>7.69792456148073E-11+1256651.7193306i</v>
      </c>
      <c r="AR21" s="5" t="str">
        <f t="shared" si="32"/>
        <v>7.69792197773219E-11+1256651.29754522i</v>
      </c>
      <c r="AS21" s="5" t="str">
        <f t="shared" si="33"/>
        <v>7.69791943170177E-11+1256650.88191715i</v>
      </c>
      <c r="AT21" s="5" t="str">
        <f t="shared" si="34"/>
        <v>7.69791692338948E-11+1256650.4724464i</v>
      </c>
      <c r="AU21" s="5" t="str">
        <f t="shared" si="35"/>
        <v>7.69791445279538E-11+1256650.06913298i</v>
      </c>
      <c r="AV21" s="5" t="str">
        <f t="shared" si="36"/>
        <v>7.6979120199195E-11+1256649.67197688i</v>
      </c>
      <c r="AW21" s="5" t="str">
        <f t="shared" si="37"/>
        <v>7.69790962476188E-11+1256649.28097812i</v>
      </c>
      <c r="AX21" s="5" t="str">
        <f t="shared" si="38"/>
        <v>7.69790726732254E-11+1256648.89613671i</v>
      </c>
      <c r="AY21" s="5" t="str">
        <f t="shared" si="39"/>
        <v>7.69790494760153E-11+1256648.51745264i</v>
      </c>
      <c r="AZ21" s="5" t="str">
        <f t="shared" si="40"/>
        <v>7.69790266559888E-11+1256648.14492592i</v>
      </c>
      <c r="BA21" s="5" t="str">
        <f t="shared" si="41"/>
        <v>7.69790042131462E-11+1256647.77855656i</v>
      </c>
      <c r="BB21" s="5" t="str">
        <f t="shared" si="42"/>
        <v>7.69789821474878E-11+1256647.41834457i</v>
      </c>
      <c r="BC21" s="5" t="str">
        <f t="shared" si="43"/>
        <v>7.69789604590141E-11+1256647.06428995i</v>
      </c>
      <c r="BD21" s="5" t="str">
        <f t="shared" si="44"/>
        <v>7.69789391477252E-11+1256646.7163927i</v>
      </c>
      <c r="BE21" s="5" t="str">
        <f t="shared" si="45"/>
        <v>7.69789182136215E-11+1256646.37465283i</v>
      </c>
      <c r="BF21" s="5" t="str">
        <f t="shared" si="46"/>
        <v>7.69788976567034E-11+1256646.03907034i</v>
      </c>
      <c r="BG21" s="5" t="str">
        <f t="shared" si="47"/>
        <v>7.6978877476971E-11+1256645.70964525i</v>
      </c>
      <c r="BH21" s="5" t="str">
        <f t="shared" si="48"/>
        <v>7.69788576744248E-11+1256645.38637755i</v>
      </c>
      <c r="BI21" s="5" t="str">
        <f t="shared" si="49"/>
        <v>7.6978838249065E-11+1256645.06926724i</v>
      </c>
      <c r="BJ21" s="5"/>
      <c r="BK21" s="5"/>
      <c r="BL21" s="5"/>
      <c r="BM21" s="5"/>
      <c r="BN21" s="5"/>
      <c r="BO21" s="5" t="str">
        <f t="shared" si="50"/>
        <v>-5.04962243448015-0.528872637290385i</v>
      </c>
      <c r="BP21" s="5"/>
      <c r="BQ21" s="5">
        <f t="shared" si="51"/>
        <v>25.778392997279727</v>
      </c>
    </row>
    <row r="22" spans="2:69" x14ac:dyDescent="0.15">
      <c r="B22">
        <v>16</v>
      </c>
      <c r="C22" s="11">
        <v>0</v>
      </c>
      <c r="D22" s="14">
        <f t="shared" si="52"/>
        <v>-105</v>
      </c>
      <c r="E22" s="14">
        <v>0</v>
      </c>
      <c r="F22" s="14">
        <v>1</v>
      </c>
      <c r="H22">
        <v>16</v>
      </c>
      <c r="I22" s="5">
        <f t="shared" si="53"/>
        <v>100000</v>
      </c>
      <c r="J22" s="5">
        <f t="shared" si="54"/>
        <v>-750</v>
      </c>
      <c r="L22" s="5" t="str">
        <f t="shared" si="0"/>
        <v>7.69805126955408E-11+1256672.40385627i</v>
      </c>
      <c r="M22" s="5" t="str">
        <f t="shared" si="1"/>
        <v>7.69807680597548E-11+1256676.57256274i</v>
      </c>
      <c r="N22" s="5" t="str">
        <f t="shared" si="2"/>
        <v>7.69804326248738E-11+1256671.09673849i</v>
      </c>
      <c r="O22" s="5" t="str">
        <f t="shared" si="3"/>
        <v>7.69803931552849E-11+1256670.45241512i</v>
      </c>
      <c r="P22" s="5" t="str">
        <f t="shared" si="4"/>
        <v>7.69803540628599E-11+1256669.81424878i</v>
      </c>
      <c r="Q22" s="5" t="str">
        <f t="shared" si="5"/>
        <v>7.69803153475992E-11+1256669.18223949i</v>
      </c>
      <c r="R22" s="5" t="str">
        <f t="shared" si="6"/>
        <v>7.69802770095035E-11+1256668.55638724i</v>
      </c>
      <c r="S22" s="5" t="str">
        <f t="shared" si="7"/>
        <v>7.69802390485734E-11+1256667.93669205i</v>
      </c>
      <c r="T22" s="5" t="str">
        <f t="shared" si="8"/>
        <v>7.69802014648094E-11+1256667.32315393i</v>
      </c>
      <c r="U22" s="5" t="str">
        <f t="shared" si="9"/>
        <v>7.6980164258212E-11+1256666.71577289i</v>
      </c>
      <c r="V22" s="5" t="str">
        <f t="shared" si="10"/>
        <v>7.69801274287819E-11+1256666.11454893i</v>
      </c>
      <c r="W22" s="5" t="str">
        <f t="shared" si="11"/>
        <v>7.69800909765194E-11+1256665.51948206i</v>
      </c>
      <c r="X22" s="5" t="str">
        <f t="shared" si="12"/>
        <v>7.69800549014253E-11+1256664.9305723i</v>
      </c>
      <c r="Y22" s="5" t="str">
        <f t="shared" si="13"/>
        <v>7.69800192035E-11+1256664.34781966i</v>
      </c>
      <c r="Z22" s="5" t="str">
        <f t="shared" si="14"/>
        <v>7.6979983882744E-11+1256663.77122413i</v>
      </c>
      <c r="AA22" s="5" t="str">
        <f t="shared" si="15"/>
        <v>7.69799489391578E-11+1256663.20078573i</v>
      </c>
      <c r="AB22" s="5" t="str">
        <f t="shared" si="16"/>
        <v>7.6979914372742E-11+1256662.63650447i</v>
      </c>
      <c r="AC22" s="5" t="str">
        <f t="shared" si="17"/>
        <v>7.69798801834971E-11+1256662.07838035i</v>
      </c>
      <c r="AD22" s="5" t="str">
        <f t="shared" si="18"/>
        <v>7.69798463714236E-11+1256661.52641339i</v>
      </c>
      <c r="AE22" s="5" t="str">
        <f t="shared" si="19"/>
        <v>7.69798129365219E-11+1256660.98060359i</v>
      </c>
      <c r="AF22" s="5" t="str">
        <f t="shared" si="20"/>
        <v>7.69797798787927E-11+1256660.44095096i</v>
      </c>
      <c r="AG22" s="5" t="str">
        <f t="shared" si="21"/>
        <v>7.69797471982362E-11+1256659.90745551i</v>
      </c>
      <c r="AH22" s="5" t="str">
        <f t="shared" si="22"/>
        <v>7.69797148948531E-11+1256659.38011724i</v>
      </c>
      <c r="AI22" s="5" t="str">
        <f t="shared" si="23"/>
        <v>7.69796829686438E-11+1256658.85893617i</v>
      </c>
      <c r="AJ22" s="5" t="str">
        <f t="shared" si="24"/>
        <v>7.69796514196088E-11+1256658.3439123i</v>
      </c>
      <c r="AK22" s="5" t="str">
        <f t="shared" si="25"/>
        <v>7.69796202477485E-11+1256657.83504563i</v>
      </c>
      <c r="AL22" s="5" t="str">
        <f t="shared" si="26"/>
        <v>7.69795894530634E-11+1256657.33233619i</v>
      </c>
      <c r="AM22" s="5" t="str">
        <f t="shared" si="27"/>
        <v>7.69795590355539E-11+1256656.83578396i</v>
      </c>
      <c r="AN22" s="5" t="str">
        <f t="shared" si="28"/>
        <v>7.69795289952206E-11+1256656.34538897i</v>
      </c>
      <c r="AO22" s="5" t="str">
        <f t="shared" si="29"/>
        <v>7.69794993320638E-11+1256655.86115122i</v>
      </c>
      <c r="AP22" s="5" t="str">
        <f t="shared" si="30"/>
        <v>7.6979470046084E-11+1256655.38307071i</v>
      </c>
      <c r="AQ22" s="5" t="str">
        <f t="shared" si="31"/>
        <v>7.69794411372816E-11+1256654.91114745i</v>
      </c>
      <c r="AR22" s="5" t="str">
        <f t="shared" si="32"/>
        <v>7.6979412605657E-11+1256654.44538146i</v>
      </c>
      <c r="AS22" s="5" t="str">
        <f t="shared" si="33"/>
        <v>7.69793844512106E-11+1256653.98577272i</v>
      </c>
      <c r="AT22" s="5" t="str">
        <f t="shared" si="34"/>
        <v>7.69793566739429E-11+1256653.53232127i</v>
      </c>
      <c r="AU22" s="5" t="str">
        <f t="shared" si="35"/>
        <v>7.69793292738543E-11+1256653.08502709i</v>
      </c>
      <c r="AV22" s="5" t="str">
        <f t="shared" si="36"/>
        <v>7.69793022509452E-11+1256652.64389019i</v>
      </c>
      <c r="AW22" s="5" t="str">
        <f t="shared" si="37"/>
        <v>7.69792756052159E-11+1256652.20891059i</v>
      </c>
      <c r="AX22" s="5" t="str">
        <f t="shared" si="38"/>
        <v>7.69792493366669E-11+1256651.78008829i</v>
      </c>
      <c r="AY22" s="5" t="str">
        <f t="shared" si="39"/>
        <v>7.69792234452986E-11+1256651.3574233i</v>
      </c>
      <c r="AZ22" s="5" t="str">
        <f t="shared" si="40"/>
        <v>7.69791979311113E-11+1256650.94091561i</v>
      </c>
      <c r="BA22" s="5" t="str">
        <f t="shared" si="41"/>
        <v>7.69791727941053E-11+1256650.53056524i</v>
      </c>
      <c r="BB22" s="5" t="str">
        <f t="shared" si="42"/>
        <v>7.69791480342812E-11+1256650.1263722i</v>
      </c>
      <c r="BC22" s="5" t="str">
        <f t="shared" si="43"/>
        <v>7.69791236516392E-11+1256649.72833649i</v>
      </c>
      <c r="BD22" s="5" t="str">
        <f t="shared" si="44"/>
        <v>7.69790996461797E-11+1256649.33645811i</v>
      </c>
      <c r="BE22" s="5" t="str">
        <f t="shared" si="45"/>
        <v>7.69790760179031E-11+1256648.95073707i</v>
      </c>
      <c r="BF22" s="5" t="str">
        <f t="shared" si="46"/>
        <v>7.69790527668096E-11+1256648.57117338i</v>
      </c>
      <c r="BG22" s="5" t="str">
        <f t="shared" si="47"/>
        <v>7.69790298928997E-11+1256648.19776704i</v>
      </c>
      <c r="BH22" s="5" t="str">
        <f t="shared" si="48"/>
        <v>7.69790073961736E-11+1256647.83051806i</v>
      </c>
      <c r="BI22" s="5" t="str">
        <f t="shared" si="49"/>
        <v>7.69789852766318E-11+1256647.46942645i</v>
      </c>
      <c r="BJ22" s="5"/>
      <c r="BK22" s="5"/>
      <c r="BL22" s="5"/>
      <c r="BM22" s="5"/>
      <c r="BN22" s="5"/>
      <c r="BO22" s="5" t="str">
        <f t="shared" si="50"/>
        <v>1.31832074488063-0.252994545869476i</v>
      </c>
      <c r="BP22" s="5"/>
      <c r="BQ22" s="5">
        <f t="shared" si="51"/>
        <v>1.8019758266223209</v>
      </c>
    </row>
    <row r="23" spans="2:69" x14ac:dyDescent="0.15">
      <c r="B23">
        <v>17</v>
      </c>
      <c r="C23" s="11">
        <v>0</v>
      </c>
      <c r="D23" s="14">
        <f t="shared" si="52"/>
        <v>-112</v>
      </c>
      <c r="E23" s="14">
        <v>0</v>
      </c>
      <c r="F23" s="14">
        <v>1</v>
      </c>
      <c r="H23">
        <v>17</v>
      </c>
      <c r="I23" s="5">
        <f t="shared" si="53"/>
        <v>100000</v>
      </c>
      <c r="J23" s="5">
        <f t="shared" si="54"/>
        <v>-800</v>
      </c>
      <c r="L23" s="5" t="str">
        <f t="shared" si="0"/>
        <v>7.69808109776712E-11+1256677.27317851i</v>
      </c>
      <c r="M23" s="5" t="str">
        <f t="shared" si="1"/>
        <v>7.69810828906542E-11+1256681.71203621i</v>
      </c>
      <c r="N23" s="5" t="str">
        <f t="shared" si="2"/>
        <v>7.69807255189968E-11+1256675.87810391i</v>
      </c>
      <c r="O23" s="5" t="str">
        <f t="shared" si="3"/>
        <v>7.69806833553977E-11+1256675.18980203i</v>
      </c>
      <c r="P23" s="5" t="str">
        <f t="shared" si="4"/>
        <v>7.69806415689581E-11+1256674.50765711i</v>
      </c>
      <c r="Q23" s="5" t="str">
        <f t="shared" si="5"/>
        <v>7.69806001596788E-11+1256673.83166917i</v>
      </c>
      <c r="R23" s="5" t="str">
        <f t="shared" si="6"/>
        <v>7.69805591275602E-11+1256673.1618382i</v>
      </c>
      <c r="S23" s="5" t="str">
        <f t="shared" si="7"/>
        <v>7.69805184726031E-11+1256672.49816423i</v>
      </c>
      <c r="T23" s="5" t="str">
        <f t="shared" si="8"/>
        <v>7.69804781948079E-11+1256671.84064726i</v>
      </c>
      <c r="U23" s="5" t="str">
        <f t="shared" si="9"/>
        <v>7.69804382941754E-11+1256671.18928729i</v>
      </c>
      <c r="V23" s="5" t="str">
        <f t="shared" si="10"/>
        <v>7.6980398770706E-11+1256670.54408435i</v>
      </c>
      <c r="W23" s="5" t="str">
        <f t="shared" si="11"/>
        <v>7.69803596244003E-11+1256669.90503844i</v>
      </c>
      <c r="X23" s="5" t="str">
        <f t="shared" si="12"/>
        <v>7.6980320855259E-11+1256669.27214957i</v>
      </c>
      <c r="Y23" s="5" t="str">
        <f t="shared" si="13"/>
        <v>7.69802824632826E-11+1256668.64541774i</v>
      </c>
      <c r="Z23" s="5" t="str">
        <f t="shared" si="14"/>
        <v>7.69802444484716E-11+1256668.02484297i</v>
      </c>
      <c r="AA23" s="5" t="str">
        <f t="shared" si="15"/>
        <v>7.69802068108267E-11+1256667.41042527i</v>
      </c>
      <c r="AB23" s="5" t="str">
        <f t="shared" si="16"/>
        <v>7.69801695503484E-11+1256666.80216464i</v>
      </c>
      <c r="AC23" s="5" t="str">
        <f t="shared" si="17"/>
        <v>7.69801326670371E-11+1256666.2000611i</v>
      </c>
      <c r="AD23" s="5" t="str">
        <f t="shared" si="18"/>
        <v>7.69800961608936E-11+1256665.60411465i</v>
      </c>
      <c r="AE23" s="5" t="str">
        <f t="shared" si="19"/>
        <v>7.69800600319182E-11+1256665.0143253i</v>
      </c>
      <c r="AF23" s="5" t="str">
        <f t="shared" si="20"/>
        <v>7.69800242801116E-11+1256664.43069307i</v>
      </c>
      <c r="AG23" s="5" t="str">
        <f t="shared" si="21"/>
        <v>7.69799889054742E-11+1256663.85321795i</v>
      </c>
      <c r="AH23" s="5" t="str">
        <f t="shared" si="22"/>
        <v>7.69799539080066E-11+1256663.28189996i</v>
      </c>
      <c r="AI23" s="5" t="str">
        <f t="shared" si="23"/>
        <v>7.69799192877094E-11+1256662.71673911i</v>
      </c>
      <c r="AJ23" s="5" t="str">
        <f t="shared" si="24"/>
        <v>7.69798850445829E-11+1256662.1577354i</v>
      </c>
      <c r="AK23" s="5" t="str">
        <f t="shared" si="25"/>
        <v>7.69798511786277E-11+1256661.60488884i</v>
      </c>
      <c r="AL23" s="5" t="str">
        <f t="shared" si="26"/>
        <v>7.69798176898443E-11+1256661.05819945i</v>
      </c>
      <c r="AM23" s="5" t="str">
        <f t="shared" si="27"/>
        <v>7.69797845782332E-11+1256660.51766722i</v>
      </c>
      <c r="AN23" s="5" t="str">
        <f t="shared" si="28"/>
        <v>7.69797518437949E-11+1256659.98329217i</v>
      </c>
      <c r="AO23" s="5" t="str">
        <f t="shared" si="29"/>
        <v>7.69797194865299E-11+1256659.45507431i</v>
      </c>
      <c r="AP23" s="5" t="str">
        <f t="shared" si="30"/>
        <v>7.69796875064385E-11+1256658.93301364i</v>
      </c>
      <c r="AQ23" s="5" t="str">
        <f t="shared" si="31"/>
        <v>7.69796559035215E-11+1256658.41711016i</v>
      </c>
      <c r="AR23" s="5" t="str">
        <f t="shared" si="32"/>
        <v>7.6979624677779E-11+1256657.9073639i</v>
      </c>
      <c r="AS23" s="5" t="str">
        <f t="shared" si="33"/>
        <v>7.69795938292117E-11+1256657.40377485i</v>
      </c>
      <c r="AT23" s="5" t="str">
        <f t="shared" si="34"/>
        <v>7.697956335782E-11+1256656.90634302i</v>
      </c>
      <c r="AU23" s="5" t="str">
        <f t="shared" si="35"/>
        <v>7.69795332636044E-11+1256656.41506843i</v>
      </c>
      <c r="AV23" s="5" t="str">
        <f t="shared" si="36"/>
        <v>7.69795035465652E-11+1256655.92995107i</v>
      </c>
      <c r="AW23" s="5" t="str">
        <f t="shared" si="37"/>
        <v>7.69794742067029E-11+1256655.45099095i</v>
      </c>
      <c r="AX23" s="5" t="str">
        <f t="shared" si="38"/>
        <v>7.69794452440179E-11+1256654.97818809i</v>
      </c>
      <c r="AY23" s="5" t="str">
        <f t="shared" si="39"/>
        <v>7.69794166585108E-11+1256654.51154248i</v>
      </c>
      <c r="AZ23" s="5" t="str">
        <f t="shared" si="40"/>
        <v>7.69793884501818E-11+1256654.05105414i</v>
      </c>
      <c r="BA23" s="5" t="str">
        <f t="shared" si="41"/>
        <v>7.69793606190314E-11+1256653.59672307i</v>
      </c>
      <c r="BB23" s="5" t="str">
        <f t="shared" si="42"/>
        <v>7.69793331650601E-11+1256653.14854928i</v>
      </c>
      <c r="BC23" s="5" t="str">
        <f t="shared" si="43"/>
        <v>7.69793060882681E-11+1256652.70653277i</v>
      </c>
      <c r="BD23" s="5" t="str">
        <f t="shared" si="44"/>
        <v>7.6979279388656E-11+1256652.27067356i</v>
      </c>
      <c r="BE23" s="5" t="str">
        <f t="shared" si="45"/>
        <v>7.69792530662241E-11+1256651.84097164i</v>
      </c>
      <c r="BF23" s="5" t="str">
        <f t="shared" si="46"/>
        <v>7.69792271209728E-11+1256651.41742703i</v>
      </c>
      <c r="BG23" s="5" t="str">
        <f t="shared" si="47"/>
        <v>7.69792015529024E-11+1256651.00003973i</v>
      </c>
      <c r="BH23" s="5" t="str">
        <f t="shared" si="48"/>
        <v>7.69791763620134E-11+1256650.58880975i</v>
      </c>
      <c r="BI23" s="5" t="str">
        <f t="shared" si="49"/>
        <v>7.69791515483062E-11+1256650.18373709i</v>
      </c>
      <c r="BJ23" s="5"/>
      <c r="BK23" s="5"/>
      <c r="BL23" s="5"/>
      <c r="BM23" s="5"/>
      <c r="BN23" s="5"/>
      <c r="BO23" s="5" t="str">
        <f t="shared" si="50"/>
        <v>0.648517488098414+3.4217352167503i</v>
      </c>
      <c r="BP23" s="5"/>
      <c r="BQ23" s="5">
        <f t="shared" si="51"/>
        <v>12.1288468259187</v>
      </c>
    </row>
    <row r="24" spans="2:69" x14ac:dyDescent="0.15">
      <c r="B24">
        <v>18</v>
      </c>
      <c r="C24" s="11">
        <v>0</v>
      </c>
      <c r="D24" s="14">
        <f t="shared" si="52"/>
        <v>-119</v>
      </c>
      <c r="E24" s="14">
        <v>0</v>
      </c>
      <c r="F24" s="14">
        <v>1</v>
      </c>
      <c r="H24">
        <v>18</v>
      </c>
      <c r="I24" s="5">
        <f t="shared" si="53"/>
        <v>100000</v>
      </c>
      <c r="J24" s="5">
        <f t="shared" si="54"/>
        <v>-850</v>
      </c>
      <c r="L24" s="5" t="str">
        <f t="shared" si="0"/>
        <v>7.698112850254E-11+1256682.45662983i</v>
      </c>
      <c r="M24" s="5" t="str">
        <f t="shared" si="1"/>
        <v>7.69814169640882E-11+1256687.16563545i</v>
      </c>
      <c r="N24" s="5" t="str">
        <f t="shared" si="2"/>
        <v>7.69810376559222E-11+1256680.97359946i</v>
      </c>
      <c r="O24" s="5" t="str">
        <f t="shared" si="3"/>
        <v>7.69809927983445E-11+1256680.24131959i</v>
      </c>
      <c r="P24" s="5" t="str">
        <f t="shared" si="4"/>
        <v>7.69809483179218E-11+1256679.51519661i</v>
      </c>
      <c r="Q24" s="5" t="str">
        <f t="shared" si="5"/>
        <v>7.69809042146549E-11+1256678.79523052i</v>
      </c>
      <c r="R24" s="5" t="str">
        <f t="shared" si="6"/>
        <v>7.69808604885442E-11+1256678.08142134i</v>
      </c>
      <c r="S24" s="5" t="str">
        <f t="shared" si="7"/>
        <v>7.69808171395905E-11+1256677.37376908i</v>
      </c>
      <c r="T24" s="5" t="str">
        <f t="shared" si="8"/>
        <v>7.69807741677944E-11+1256676.67227375i</v>
      </c>
      <c r="U24" s="5" t="str">
        <f t="shared" si="9"/>
        <v>7.69807315731566E-11+1256675.97693536i</v>
      </c>
      <c r="V24" s="5" t="str">
        <f t="shared" si="10"/>
        <v>7.69806893556776E-11+1256675.28775391i</v>
      </c>
      <c r="W24" s="5" t="str">
        <f t="shared" si="11"/>
        <v>7.69806475153581E-11+1256674.60472943i</v>
      </c>
      <c r="X24" s="5" t="str">
        <f t="shared" si="12"/>
        <v>7.69806060521987E-11+1256673.92786192i</v>
      </c>
      <c r="Y24" s="5" t="str">
        <f t="shared" si="13"/>
        <v>7.69805649662E-11+1256673.25715138i</v>
      </c>
      <c r="Z24" s="5" t="str">
        <f t="shared" si="14"/>
        <v>7.69805242573626E-11+1256672.59259784i</v>
      </c>
      <c r="AA24" s="5" t="str">
        <f t="shared" si="15"/>
        <v>7.69804839256871E-11+1256671.93420129i</v>
      </c>
      <c r="AB24" s="5" t="str">
        <f t="shared" si="16"/>
        <v>7.69804439711741E-11+1256671.28196176i</v>
      </c>
      <c r="AC24" s="5" t="str">
        <f t="shared" si="17"/>
        <v>7.69804043938242E-11+1256670.63587924i</v>
      </c>
      <c r="AD24" s="5" t="str">
        <f t="shared" si="18"/>
        <v>7.6980365193638E-11+1256669.99595375i</v>
      </c>
      <c r="AE24" s="5" t="str">
        <f t="shared" si="19"/>
        <v>7.69803263706161E-11+1256669.3621853i</v>
      </c>
      <c r="AF24" s="5" t="str">
        <f t="shared" si="20"/>
        <v>7.69802879247589E-11+1256668.73457389i</v>
      </c>
      <c r="AG24" s="5" t="str">
        <f t="shared" si="21"/>
        <v>7.69802498560672E-11+1256668.11311955i</v>
      </c>
      <c r="AH24" s="5" t="str">
        <f t="shared" si="22"/>
        <v>7.69802121645413E-11+1256667.49782226i</v>
      </c>
      <c r="AI24" s="5" t="str">
        <f t="shared" si="23"/>
        <v>7.6980174850182E-11+1256666.88868205i</v>
      </c>
      <c r="AJ24" s="5" t="str">
        <f t="shared" si="24"/>
        <v>7.69801379129897E-11+1256666.28569893i</v>
      </c>
      <c r="AK24" s="5" t="str">
        <f t="shared" si="25"/>
        <v>7.6980101352965E-11+1256665.68887289i</v>
      </c>
      <c r="AL24" s="5" t="str">
        <f t="shared" si="26"/>
        <v>7.69800651701085E-11+1256665.09820396i</v>
      </c>
      <c r="AM24" s="5" t="str">
        <f t="shared" si="27"/>
        <v>7.69800293644206E-11+1256664.51369213i</v>
      </c>
      <c r="AN24" s="5" t="str">
        <f t="shared" si="28"/>
        <v>7.69799939359019E-11+1256663.93533743i</v>
      </c>
      <c r="AO24" s="5" t="str">
        <f t="shared" si="29"/>
        <v>7.69799588845528E-11+1256663.36313985i</v>
      </c>
      <c r="AP24" s="5" t="str">
        <f t="shared" si="30"/>
        <v>7.6979924210374E-11+1256662.7970994i</v>
      </c>
      <c r="AQ24" s="5" t="str">
        <f t="shared" si="31"/>
        <v>7.6979889913366E-11+1256662.2372161i</v>
      </c>
      <c r="AR24" s="5" t="str">
        <f t="shared" si="32"/>
        <v>7.69798559935291E-11+1256661.68348995i</v>
      </c>
      <c r="AS24" s="5" t="str">
        <f t="shared" si="33"/>
        <v>7.6979822450864E-11+1256661.13592096i</v>
      </c>
      <c r="AT24" s="5" t="str">
        <f t="shared" si="34"/>
        <v>7.69797892853712E-11+1256660.59450914i</v>
      </c>
      <c r="AU24" s="5" t="str">
        <f t="shared" si="35"/>
        <v>7.6979756497051E-11+1256660.0592545i</v>
      </c>
      <c r="AV24" s="5" t="str">
        <f t="shared" si="36"/>
        <v>7.6979724085904E-11+1256659.53015703i</v>
      </c>
      <c r="AW24" s="5" t="str">
        <f t="shared" si="37"/>
        <v>7.69796920519307E-11+1256659.00721676i</v>
      </c>
      <c r="AX24" s="5" t="str">
        <f t="shared" si="38"/>
        <v>7.69796603951316E-11+1256658.49043369i</v>
      </c>
      <c r="AY24" s="5" t="str">
        <f t="shared" si="39"/>
        <v>7.6979629115507E-11+1256657.97980782i</v>
      </c>
      <c r="AZ24" s="5" t="str">
        <f t="shared" si="40"/>
        <v>7.69795982130576E-11+1256657.47533917i</v>
      </c>
      <c r="BA24" s="5" t="str">
        <f t="shared" si="41"/>
        <v>7.69795676877836E-11+1256656.97702774i</v>
      </c>
      <c r="BB24" s="5" t="str">
        <f t="shared" si="42"/>
        <v>7.69795375396856E-11+1256656.48487354i</v>
      </c>
      <c r="BC24" s="5" t="str">
        <f t="shared" si="43"/>
        <v>7.6979507768764E-11+1256655.99887657i</v>
      </c>
      <c r="BD24" s="5" t="str">
        <f t="shared" si="44"/>
        <v>7.69794783750193E-11+1256655.51903685i</v>
      </c>
      <c r="BE24" s="5" t="str">
        <f t="shared" si="45"/>
        <v>7.69794493584519E-11+1256655.04535438i</v>
      </c>
      <c r="BF24" s="5" t="str">
        <f t="shared" si="46"/>
        <v>7.69794207190621E-11+1256654.57782916i</v>
      </c>
      <c r="BG24" s="5" t="str">
        <f t="shared" si="47"/>
        <v>7.69793924568505E-11+1256654.11646121i</v>
      </c>
      <c r="BH24" s="5" t="str">
        <f t="shared" si="48"/>
        <v>7.69793645718175E-11+1256653.66125053i</v>
      </c>
      <c r="BI24" s="5" t="str">
        <f t="shared" si="49"/>
        <v>7.69793370639634E-11+1256653.21219713i</v>
      </c>
      <c r="BJ24" s="5"/>
      <c r="BK24" s="5"/>
      <c r="BL24" s="5"/>
      <c r="BM24" s="5"/>
      <c r="BN24" s="5"/>
      <c r="BO24" s="5" t="str">
        <f t="shared" si="50"/>
        <v>1.96517472048302-2.7315625687656i</v>
      </c>
      <c r="BP24" s="5"/>
      <c r="BQ24" s="5">
        <f t="shared" si="51"/>
        <v>11.323345749106839</v>
      </c>
    </row>
    <row r="25" spans="2:69" x14ac:dyDescent="0.15">
      <c r="B25">
        <v>19</v>
      </c>
      <c r="C25" s="11">
        <v>0</v>
      </c>
      <c r="D25" s="14">
        <f t="shared" si="52"/>
        <v>-126</v>
      </c>
      <c r="E25" s="14">
        <v>0</v>
      </c>
      <c r="F25" s="14">
        <v>1</v>
      </c>
      <c r="H25">
        <v>19</v>
      </c>
      <c r="I25" s="5">
        <f t="shared" si="53"/>
        <v>100000</v>
      </c>
      <c r="J25" s="5">
        <f t="shared" si="54"/>
        <v>-900</v>
      </c>
      <c r="L25" s="5" t="str">
        <f t="shared" si="0"/>
        <v>7.69814652699091E-11+1256687.95420635i</v>
      </c>
      <c r="M25" s="5" t="str">
        <f t="shared" si="1"/>
        <v>7.6981770279806E-11+1256692.93335636i</v>
      </c>
      <c r="N25" s="5" t="str">
        <f t="shared" si="2"/>
        <v>7.6981369035416E-11+1256686.38322134i</v>
      </c>
      <c r="O25" s="5" t="str">
        <f t="shared" si="3"/>
        <v>7.69813214838934E-11+1256685.60696402i</v>
      </c>
      <c r="P25" s="5" t="str">
        <f t="shared" si="4"/>
        <v>7.6981274309521E-11+1256684.83686351i</v>
      </c>
      <c r="Q25" s="5" t="str">
        <f t="shared" si="5"/>
        <v>7.69812275122994E-11+1256684.07291982i</v>
      </c>
      <c r="R25" s="5" t="str">
        <f t="shared" si="6"/>
        <v>7.69811810922294E-11+1256683.31513296i</v>
      </c>
      <c r="S25" s="5" t="str">
        <f t="shared" si="7"/>
        <v>7.69811350493117E-11+1256682.56350294i</v>
      </c>
      <c r="T25" s="5" t="str">
        <f t="shared" si="8"/>
        <v>7.69810893835469E-11+1256681.81802978i</v>
      </c>
      <c r="U25" s="5" t="str">
        <f t="shared" si="9"/>
        <v>7.69810440949357E-11+1256681.07871348i</v>
      </c>
      <c r="V25" s="5" t="str">
        <f t="shared" si="10"/>
        <v>7.69809991834788E-11+1256680.34555405i</v>
      </c>
      <c r="W25" s="5" t="str">
        <f t="shared" si="11"/>
        <v>7.69809546491768E-11+1256679.61855151i</v>
      </c>
      <c r="X25" s="5" t="str">
        <f t="shared" si="12"/>
        <v>7.69809104920304E-11+1256678.89770586i</v>
      </c>
      <c r="Y25" s="5" t="str">
        <f t="shared" si="13"/>
        <v>7.69808667120402E-11+1256678.18301713i</v>
      </c>
      <c r="Z25" s="5" t="str">
        <f t="shared" si="14"/>
        <v>7.69808233092069E-11+1256677.4744853i</v>
      </c>
      <c r="AA25" s="5" t="str">
        <f t="shared" si="15"/>
        <v>7.69807802835311E-11+1256676.77211041i</v>
      </c>
      <c r="AB25" s="5" t="str">
        <f t="shared" si="16"/>
        <v>7.69807376350135E-11+1256676.07589246i</v>
      </c>
      <c r="AC25" s="5" t="str">
        <f t="shared" si="17"/>
        <v>7.69806953636546E-11+1256675.38583145i</v>
      </c>
      <c r="AD25" s="5" t="str">
        <f t="shared" si="18"/>
        <v>7.69806534694552E-11+1256674.7019274i</v>
      </c>
      <c r="AE25" s="5" t="str">
        <f t="shared" si="19"/>
        <v>7.69806119524157E-11+1256674.02418032i</v>
      </c>
      <c r="AF25" s="5" t="str">
        <f t="shared" si="20"/>
        <v>7.69805708125368E-11+1256673.35259021i</v>
      </c>
      <c r="AG25" s="5" t="str">
        <f t="shared" si="21"/>
        <v>7.69805300498192E-11+1256672.6871571i</v>
      </c>
      <c r="AH25" s="5" t="str">
        <f t="shared" si="22"/>
        <v>7.69804896642635E-11+1256672.02788098i</v>
      </c>
      <c r="AI25" s="5" t="str">
        <f t="shared" si="23"/>
        <v>7.69804496558701E-11+1256671.37476187i</v>
      </c>
      <c r="AJ25" s="5" t="str">
        <f t="shared" si="24"/>
        <v>7.69804100246397E-11+1256670.72779978i</v>
      </c>
      <c r="AK25" s="5" t="str">
        <f t="shared" si="25"/>
        <v>7.6980370770573E-11+1256670.08699472i</v>
      </c>
      <c r="AL25" s="5" t="str">
        <f t="shared" si="26"/>
        <v>7.69803318936704E-11+1256669.45234669i</v>
      </c>
      <c r="AM25" s="5" t="str">
        <f t="shared" si="27"/>
        <v>7.69802933939325E-11+1256668.8238557i</v>
      </c>
      <c r="AN25" s="5" t="str">
        <f t="shared" si="28"/>
        <v>7.69802552713599E-11+1256668.20152178i</v>
      </c>
      <c r="AO25" s="5" t="str">
        <f t="shared" si="29"/>
        <v>7.69802175259532E-11+1256667.58534491i</v>
      </c>
      <c r="AP25" s="5" t="str">
        <f t="shared" si="30"/>
        <v>7.69801801577129E-11+1256666.97532512i</v>
      </c>
      <c r="AQ25" s="5" t="str">
        <f t="shared" si="31"/>
        <v>7.69801431666396E-11+1256666.37146241i</v>
      </c>
      <c r="AR25" s="5" t="str">
        <f t="shared" si="32"/>
        <v>7.69801065527338E-11+1256665.77375679i</v>
      </c>
      <c r="AS25" s="5" t="str">
        <f t="shared" si="33"/>
        <v>7.6980070315996E-11+1256665.18220827i</v>
      </c>
      <c r="AT25" s="5" t="str">
        <f t="shared" si="34"/>
        <v>7.69800344564269E-11+1256664.59681686i</v>
      </c>
      <c r="AU25" s="5" t="str">
        <f t="shared" si="35"/>
        <v>7.69799989740268E-11+1256664.01758256i</v>
      </c>
      <c r="AV25" s="5" t="str">
        <f t="shared" si="36"/>
        <v>7.69799638687964E-11+1256663.44450539i</v>
      </c>
      <c r="AW25" s="5" t="str">
        <f t="shared" si="37"/>
        <v>7.69799291407361E-11+1256662.87758536i</v>
      </c>
      <c r="AX25" s="5" t="str">
        <f t="shared" si="38"/>
        <v>7.69798947898464E-11+1256662.31682246i</v>
      </c>
      <c r="AY25" s="5" t="str">
        <f t="shared" si="39"/>
        <v>7.6979860816128E-11+1256661.76221672i</v>
      </c>
      <c r="AZ25" s="5" t="str">
        <f t="shared" si="40"/>
        <v>7.69798272195812E-11+1256661.21376814i</v>
      </c>
      <c r="BA25" s="5" t="str">
        <f t="shared" si="41"/>
        <v>7.69797940002065E-11+1256660.67147672i</v>
      </c>
      <c r="BB25" s="5" t="str">
        <f t="shared" si="42"/>
        <v>7.69797611580045E-11+1256660.13534247i</v>
      </c>
      <c r="BC25" s="5" t="str">
        <f t="shared" si="43"/>
        <v>7.69797286929756E-11+1256659.60536541i</v>
      </c>
      <c r="BD25" s="5" t="str">
        <f t="shared" si="44"/>
        <v>7.69796966051203E-11+1256659.08154554i</v>
      </c>
      <c r="BE25" s="5" t="str">
        <f t="shared" si="45"/>
        <v>7.69796648944391E-11+1256658.56388287i</v>
      </c>
      <c r="BF25" s="5" t="str">
        <f t="shared" si="46"/>
        <v>7.69796335609325E-11+1256658.0523774i</v>
      </c>
      <c r="BG25" s="5" t="str">
        <f t="shared" si="47"/>
        <v>7.69796026046008E-11+1256657.54702915i</v>
      </c>
      <c r="BH25" s="5" t="str">
        <f t="shared" si="48"/>
        <v>7.69795720254446E-11+1256657.04783811i</v>
      </c>
      <c r="BI25" s="5" t="str">
        <f t="shared" si="49"/>
        <v>7.69795418234643E-11+1256656.55480431i</v>
      </c>
      <c r="BJ25" s="5"/>
      <c r="BK25" s="5"/>
      <c r="BL25" s="5"/>
      <c r="BM25" s="5"/>
      <c r="BN25" s="5"/>
      <c r="BO25" s="5" t="str">
        <f t="shared" si="50"/>
        <v>0.132700878297753+0.779831696411238i</v>
      </c>
      <c r="BP25" s="5"/>
      <c r="BQ25" s="5">
        <f t="shared" si="51"/>
        <v>0.62574699782862442</v>
      </c>
    </row>
    <row r="26" spans="2:69" x14ac:dyDescent="0.15">
      <c r="B26">
        <v>20</v>
      </c>
      <c r="C26" s="11">
        <v>0</v>
      </c>
      <c r="D26" s="14">
        <f t="shared" si="52"/>
        <v>-133</v>
      </c>
      <c r="E26" s="14">
        <v>0</v>
      </c>
      <c r="F26" s="14">
        <v>1</v>
      </c>
      <c r="H26">
        <v>20</v>
      </c>
      <c r="I26" s="5">
        <f t="shared" si="53"/>
        <v>100000</v>
      </c>
      <c r="J26" s="5">
        <f t="shared" si="54"/>
        <v>-950</v>
      </c>
      <c r="L26" s="5" t="str">
        <f t="shared" si="0"/>
        <v>7.69818212795259E-11+1256693.76590395i</v>
      </c>
      <c r="M26" s="5" t="str">
        <f t="shared" si="1"/>
        <v>7.69821428375429E-11+1256699.01519461i</v>
      </c>
      <c r="N26" s="5" t="str">
        <f t="shared" si="2"/>
        <v>7.69817196572298E-11+1256692.10696546i</v>
      </c>
      <c r="O26" s="5" t="str">
        <f t="shared" si="3"/>
        <v>7.69816694117979E-11+1256691.28673128i</v>
      </c>
      <c r="P26" s="5" t="str">
        <f t="shared" si="4"/>
        <v>7.6981619543511E-11+1256690.47265383i</v>
      </c>
      <c r="Q26" s="5" t="str">
        <f t="shared" si="5"/>
        <v>7.698157005237E-11+1256689.66473311i</v>
      </c>
      <c r="R26" s="5" t="str">
        <f t="shared" si="6"/>
        <v>7.69815209383755E-11+1256688.86296914i</v>
      </c>
      <c r="S26" s="5" t="str">
        <f t="shared" si="7"/>
        <v>7.69814722015282E-11+1256688.06736193i</v>
      </c>
      <c r="T26" s="5" t="str">
        <f t="shared" si="8"/>
        <v>7.6981423841829E-11+1256687.27791149i</v>
      </c>
      <c r="U26" s="5" t="str">
        <f t="shared" si="9"/>
        <v>7.69813758592784E-11+1256686.49461783i</v>
      </c>
      <c r="V26" s="5" t="str">
        <f t="shared" si="10"/>
        <v>7.69813282538772E-11+1256685.71748097i</v>
      </c>
      <c r="W26" s="5" t="str">
        <f t="shared" si="11"/>
        <v>7.69812810256262E-11+1256684.94650092i</v>
      </c>
      <c r="X26" s="5" t="str">
        <f t="shared" si="12"/>
        <v>7.69812341745259E-11+1256684.18167768i</v>
      </c>
      <c r="Y26" s="5" t="str">
        <f t="shared" si="13"/>
        <v>7.6981187700577E-11+1256683.42301128i</v>
      </c>
      <c r="Z26" s="5" t="str">
        <f t="shared" si="14"/>
        <v>7.69811416037804E-11+1256682.67050171i</v>
      </c>
      <c r="AA26" s="5" t="str">
        <f t="shared" si="15"/>
        <v>7.69810958841366E-11+1256681.92414899i</v>
      </c>
      <c r="AB26" s="5" t="str">
        <f t="shared" si="16"/>
        <v>7.69810505416462E-11+1256681.18395314i</v>
      </c>
      <c r="AC26" s="5" t="str">
        <f t="shared" si="17"/>
        <v>7.69810055763101E-11+1256680.44991416i</v>
      </c>
      <c r="AD26" s="5" t="str">
        <f t="shared" si="18"/>
        <v>7.69809609881288E-11+1256679.72203206i</v>
      </c>
      <c r="AE26" s="5" t="str">
        <f t="shared" si="19"/>
        <v>7.6980916777103E-11+1256679.00030686i</v>
      </c>
      <c r="AF26" s="5" t="str">
        <f t="shared" si="20"/>
        <v>7.69808729432333E-11+1256678.28473856i</v>
      </c>
      <c r="AG26" s="5" t="str">
        <f t="shared" si="21"/>
        <v>7.69808294865204E-11+1256677.57532718i</v>
      </c>
      <c r="AH26" s="5" t="str">
        <f t="shared" si="22"/>
        <v>7.69807864069649E-11+1256676.87207273i</v>
      </c>
      <c r="AI26" s="5" t="str">
        <f t="shared" si="23"/>
        <v>7.69807437045675E-11+1256676.17497521i</v>
      </c>
      <c r="AJ26" s="5" t="str">
        <f t="shared" si="24"/>
        <v>7.69807013793288E-11+1256675.48403464i</v>
      </c>
      <c r="AK26" s="5" t="str">
        <f t="shared" si="25"/>
        <v>7.69806594312494E-11+1256674.79925102i</v>
      </c>
      <c r="AL26" s="5" t="str">
        <f t="shared" si="26"/>
        <v>7.69806178603299E-11+1256674.12062437i</v>
      </c>
      <c r="AM26" s="5" t="str">
        <f t="shared" si="27"/>
        <v>7.69805766665709E-11+1256673.4481547i</v>
      </c>
      <c r="AN26" s="5" t="str">
        <f t="shared" si="28"/>
        <v>7.69805358499731E-11+1256672.78184201i</v>
      </c>
      <c r="AO26" s="5" t="str">
        <f t="shared" si="29"/>
        <v>7.6980495410537E-11+1256672.12168633i</v>
      </c>
      <c r="AP26" s="5" t="str">
        <f t="shared" si="30"/>
        <v>7.69804553482633E-11+1256671.46768764i</v>
      </c>
      <c r="AQ26" s="5" t="str">
        <f t="shared" si="31"/>
        <v>7.69804156631524E-11+1256670.81984598i</v>
      </c>
      <c r="AR26" s="5" t="str">
        <f t="shared" si="32"/>
        <v>7.69803763552051E-11+1256670.17816134i</v>
      </c>
      <c r="AS26" s="5" t="str">
        <f t="shared" si="33"/>
        <v>7.69803374244219E-11+1256669.54263373i</v>
      </c>
      <c r="AT26" s="5" t="str">
        <f t="shared" si="34"/>
        <v>7.69802988708033E-11+1256668.91326317i</v>
      </c>
      <c r="AU26" s="5" t="str">
        <f t="shared" si="35"/>
        <v>7.69802606943499E-11+1256668.29004966i</v>
      </c>
      <c r="AV26" s="5" t="str">
        <f t="shared" si="36"/>
        <v>7.69802228950624E-11+1256667.67299321i</v>
      </c>
      <c r="AW26" s="5" t="str">
        <f t="shared" si="37"/>
        <v>7.69801854729411E-11+1256667.06209384i</v>
      </c>
      <c r="AX26" s="5" t="str">
        <f t="shared" si="38"/>
        <v>7.69801484279868E-11+1256666.45735155i</v>
      </c>
      <c r="AY26" s="5" t="str">
        <f t="shared" si="39"/>
        <v>7.69801117601999E-11+1256665.85876634i</v>
      </c>
      <c r="AZ26" s="5" t="str">
        <f t="shared" si="40"/>
        <v>7.69800754695809E-11+1256665.26633824i</v>
      </c>
      <c r="BA26" s="5" t="str">
        <f t="shared" si="41"/>
        <v>7.69800395561305E-11+1256664.68006724i</v>
      </c>
      <c r="BB26" s="5" t="str">
        <f t="shared" si="42"/>
        <v>7.69800040198491E-11+1256664.09995335i</v>
      </c>
      <c r="BC26" s="5" t="str">
        <f t="shared" si="43"/>
        <v>7.69799688607372E-11+1256663.52599659i</v>
      </c>
      <c r="BD26" s="5" t="str">
        <f t="shared" si="44"/>
        <v>7.69799340787955E-11+1256662.95819697i</v>
      </c>
      <c r="BE26" s="5" t="str">
        <f t="shared" si="45"/>
        <v>7.69798996740243E-11+1256662.39655448i</v>
      </c>
      <c r="BF26" s="5" t="str">
        <f t="shared" si="46"/>
        <v>7.69798656464242E-11+1256661.84106914i</v>
      </c>
      <c r="BG26" s="5" t="str">
        <f t="shared" si="47"/>
        <v>7.69798319959957E-11+1256661.29174096i</v>
      </c>
      <c r="BH26" s="5" t="str">
        <f t="shared" si="48"/>
        <v>7.69797987227393E-11+1256660.74856995i</v>
      </c>
      <c r="BI26" s="5" t="str">
        <f t="shared" si="49"/>
        <v>7.69797658266554E-11+1256660.21155611i</v>
      </c>
      <c r="BJ26" s="5"/>
      <c r="BK26" s="5"/>
      <c r="BL26" s="5"/>
      <c r="BM26" s="5"/>
      <c r="BN26" s="5"/>
      <c r="BO26" s="5" t="str">
        <f t="shared" si="50"/>
        <v>1.97402452024394-2.4053943176917i</v>
      </c>
      <c r="BP26" s="5"/>
      <c r="BQ26" s="5">
        <f t="shared" si="51"/>
        <v>9.6826946301078376</v>
      </c>
    </row>
    <row r="27" spans="2:69" x14ac:dyDescent="0.15">
      <c r="B27">
        <v>21</v>
      </c>
      <c r="C27" s="11">
        <v>0</v>
      </c>
      <c r="D27" s="14">
        <f t="shared" si="52"/>
        <v>-140</v>
      </c>
      <c r="E27" s="14">
        <v>0</v>
      </c>
      <c r="F27" s="14">
        <v>1</v>
      </c>
      <c r="H27">
        <v>21</v>
      </c>
      <c r="I27" s="5">
        <f t="shared" si="53"/>
        <v>100000</v>
      </c>
      <c r="J27" s="5">
        <f t="shared" si="54"/>
        <v>-1000</v>
      </c>
      <c r="L27" s="5" t="str">
        <f t="shared" si="0"/>
        <v>7.69821965311235E-11+1256699.89171827i</v>
      </c>
      <c r="M27" s="5" t="str">
        <f t="shared" si="1"/>
        <v>7.69825346370195E-11+1256705.41114565i</v>
      </c>
      <c r="N27" s="5" t="str">
        <f t="shared" si="2"/>
        <v>7.69820895211005E-11+1256698.14482756i</v>
      </c>
      <c r="O27" s="5" t="str">
        <f t="shared" si="3"/>
        <v>7.6982036581797E-11+1256697.28061713i</v>
      </c>
      <c r="P27" s="5" t="str">
        <f t="shared" si="4"/>
        <v>7.69819840196331E-11+1256696.42256334i</v>
      </c>
      <c r="Q27" s="5" t="str">
        <f t="shared" si="5"/>
        <v>7.69819318346097E-11+1256695.57066619i</v>
      </c>
      <c r="R27" s="5" t="str">
        <f t="shared" si="6"/>
        <v>7.69818800267276E-11+1256694.72492571i</v>
      </c>
      <c r="S27" s="5" t="str">
        <f t="shared" si="7"/>
        <v>7.69818285959873E-11+1256693.88534191i</v>
      </c>
      <c r="T27" s="5" t="str">
        <f t="shared" si="8"/>
        <v>7.69817775423899E-11+1256693.05191479i</v>
      </c>
      <c r="U27" s="5" t="str">
        <f t="shared" si="9"/>
        <v>7.69817268659359E-11+1256692.22464436i</v>
      </c>
      <c r="V27" s="5" t="str">
        <f t="shared" si="10"/>
        <v>7.69816765666262E-11+1256691.40353065i</v>
      </c>
      <c r="W27" s="5" t="str">
        <f t="shared" si="11"/>
        <v>7.69816266444615E-11+1256690.58857366i</v>
      </c>
      <c r="X27" s="5" t="str">
        <f t="shared" si="12"/>
        <v>7.69815770994424E-11+1256689.77977341i</v>
      </c>
      <c r="Y27" s="5" t="str">
        <f t="shared" si="13"/>
        <v>7.69815279315698E-11+1256688.9771299i</v>
      </c>
      <c r="Z27" s="5" t="str">
        <f t="shared" si="14"/>
        <v>7.69814791408443E-11+1256688.18064316i</v>
      </c>
      <c r="AA27" s="5" t="str">
        <f t="shared" si="15"/>
        <v>7.69814307272667E-11+1256687.39031318i</v>
      </c>
      <c r="AB27" s="5" t="str">
        <f t="shared" si="16"/>
        <v>7.69813826908377E-11+1256686.60613998i</v>
      </c>
      <c r="AC27" s="5" t="str">
        <f t="shared" si="17"/>
        <v>7.6981335031558E-11+1256685.82812358i</v>
      </c>
      <c r="AD27" s="5" t="str">
        <f t="shared" si="18"/>
        <v>7.69812877494283E-11+1256685.05626398i</v>
      </c>
      <c r="AE27" s="5" t="str">
        <f t="shared" si="19"/>
        <v>7.69812408444493E-11+1256684.2905612i</v>
      </c>
      <c r="AF27" s="5" t="str">
        <f t="shared" si="20"/>
        <v>7.69811943166217E-11+1256683.53101524i</v>
      </c>
      <c r="AG27" s="5" t="str">
        <f t="shared" si="21"/>
        <v>7.69811481659461E-11+1256682.77762613i</v>
      </c>
      <c r="AH27" s="5" t="str">
        <f t="shared" si="22"/>
        <v>7.69811023924232E-11+1256682.03039386i</v>
      </c>
      <c r="AI27" s="5" t="str">
        <f t="shared" si="23"/>
        <v>7.69810569960538E-11+1256681.28931845i</v>
      </c>
      <c r="AJ27" s="5" t="str">
        <f t="shared" si="24"/>
        <v>7.69810119768385E-11+1256680.55439992i</v>
      </c>
      <c r="AK27" s="5" t="str">
        <f t="shared" si="25"/>
        <v>7.69809673347778E-11+1256679.82563827i</v>
      </c>
      <c r="AL27" s="5" t="str">
        <f t="shared" si="26"/>
        <v>7.69809230698726E-11+1256679.10303351i</v>
      </c>
      <c r="AM27" s="5" t="str">
        <f t="shared" si="27"/>
        <v>7.69808791821235E-11+1256678.38658565i</v>
      </c>
      <c r="AN27" s="5" t="str">
        <f t="shared" si="28"/>
        <v>7.6980835671531E-11+1256677.67629471i</v>
      </c>
      <c r="AO27" s="5" t="str">
        <f t="shared" si="29"/>
        <v>7.69807925380959E-11+1256676.97216069i</v>
      </c>
      <c r="AP27" s="5" t="str">
        <f t="shared" si="30"/>
        <v>7.69807497818187E-11+1256676.27418361i</v>
      </c>
      <c r="AQ27" s="5" t="str">
        <f t="shared" si="31"/>
        <v>7.69807074027001E-11+1256675.58236348i</v>
      </c>
      <c r="AR27" s="5" t="str">
        <f t="shared" si="32"/>
        <v>7.69806654007407E-11+1256674.89670029i</v>
      </c>
      <c r="AS27" s="5" t="str">
        <f t="shared" si="33"/>
        <v>7.69806237759412E-11+1256674.21719408i</v>
      </c>
      <c r="AT27" s="5" t="str">
        <f t="shared" si="34"/>
        <v>7.69805825283021E-11+1256673.54384484i</v>
      </c>
      <c r="AU27" s="5" t="str">
        <f t="shared" si="35"/>
        <v>7.69805416578241E-11+1256672.87665258i</v>
      </c>
      <c r="AV27" s="5" t="str">
        <f t="shared" si="36"/>
        <v>7.69805011645077E-11+1256672.21561732i</v>
      </c>
      <c r="AW27" s="5" t="str">
        <f t="shared" si="37"/>
        <v>7.69804610483536E-11+1256671.56073907i</v>
      </c>
      <c r="AX27" s="5" t="str">
        <f t="shared" si="38"/>
        <v>7.69804213093623E-11+1256670.91201783i</v>
      </c>
      <c r="AY27" s="5" t="str">
        <f t="shared" si="39"/>
        <v>7.69803819475345E-11+1256670.26945361i</v>
      </c>
      <c r="AZ27" s="5" t="str">
        <f t="shared" si="40"/>
        <v>7.69803429628706E-11+1256669.63304643i</v>
      </c>
      <c r="BA27" s="5" t="str">
        <f t="shared" si="41"/>
        <v>7.69803043553714E-11+1256669.00279629i</v>
      </c>
      <c r="BB27" s="5" t="str">
        <f t="shared" si="42"/>
        <v>7.69802661250372E-11+1256668.3787032i</v>
      </c>
      <c r="BC27" s="5" t="str">
        <f t="shared" si="43"/>
        <v>7.69802282718688E-11+1256667.76076717i</v>
      </c>
      <c r="BD27" s="5" t="str">
        <f t="shared" si="44"/>
        <v>7.69801907958666E-11+1256667.14898821i</v>
      </c>
      <c r="BE27" s="5" t="str">
        <f t="shared" si="45"/>
        <v>7.69801536970312E-11+1256666.54336634i</v>
      </c>
      <c r="BF27" s="5" t="str">
        <f t="shared" si="46"/>
        <v>7.69801169753632E-11+1256665.94390155i</v>
      </c>
      <c r="BG27" s="5" t="str">
        <f t="shared" si="47"/>
        <v>7.69800806308631E-11+1256665.35059386i</v>
      </c>
      <c r="BH27" s="5" t="str">
        <f t="shared" si="48"/>
        <v>7.69800446635314E-11+1256664.76344327i</v>
      </c>
      <c r="BI27" s="5" t="str">
        <f t="shared" si="49"/>
        <v>7.69800090733687E-11+1256664.1824498i</v>
      </c>
      <c r="BJ27" s="5"/>
      <c r="BK27" s="5"/>
      <c r="BL27" s="5"/>
      <c r="BM27" s="5"/>
      <c r="BN27" s="5"/>
      <c r="BO27" s="5" t="str">
        <f t="shared" si="50"/>
        <v>-1.17962004761109-1.18160089802885i</v>
      </c>
      <c r="BP27" s="5"/>
      <c r="BQ27" s="5">
        <f t="shared" si="51"/>
        <v>2.7876841389485745</v>
      </c>
    </row>
    <row r="28" spans="2:69" x14ac:dyDescent="0.15">
      <c r="B28">
        <v>22</v>
      </c>
      <c r="C28" s="11">
        <v>0</v>
      </c>
      <c r="D28" s="14">
        <f t="shared" si="52"/>
        <v>-147</v>
      </c>
      <c r="E28" s="14">
        <v>0</v>
      </c>
      <c r="F28" s="14">
        <v>1</v>
      </c>
      <c r="H28">
        <v>22</v>
      </c>
      <c r="I28" s="5">
        <f t="shared" si="53"/>
        <v>100000</v>
      </c>
      <c r="J28" s="5">
        <f t="shared" si="54"/>
        <v>-1050</v>
      </c>
      <c r="L28" s="5" t="str">
        <f t="shared" si="0"/>
        <v>7.69825910244205E-11+1256706.33164472i</v>
      </c>
      <c r="M28" s="5" t="str">
        <f t="shared" si="1"/>
        <v>7.6982945677942E-11+1256712.12120467i</v>
      </c>
      <c r="N28" s="5" t="str">
        <f t="shared" si="2"/>
        <v>7.69824786267509E-11+1256704.49680309i</v>
      </c>
      <c r="O28" s="5" t="str">
        <f t="shared" si="3"/>
        <v>7.69824229936154E-11+1256703.58861706i</v>
      </c>
      <c r="P28" s="5" t="str">
        <f t="shared" si="4"/>
        <v>7.6982367737614E-11+1256702.68658758i</v>
      </c>
      <c r="Q28" s="5" t="str">
        <f t="shared" si="5"/>
        <v>7.69823128587474E-11+1256701.79071465i</v>
      </c>
      <c r="R28" s="5" t="str">
        <f t="shared" si="6"/>
        <v>7.69822583570163E-11+1256700.90099829i</v>
      </c>
      <c r="S28" s="5" t="str">
        <f t="shared" si="7"/>
        <v>7.69822042324218E-11+1256700.01743852i</v>
      </c>
      <c r="T28" s="5" t="str">
        <f t="shared" si="8"/>
        <v>7.69821504849644E-11+1256699.14003534i</v>
      </c>
      <c r="U28" s="5" t="str">
        <f t="shared" si="9"/>
        <v>7.6982097114645E-11+1256698.26878877i</v>
      </c>
      <c r="V28" s="5" t="str">
        <f t="shared" si="10"/>
        <v>7.69820441214645E-11+1256697.40369882i</v>
      </c>
      <c r="W28" s="5" t="str">
        <f t="shared" si="11"/>
        <v>7.69819915054235E-11+1256696.54476551i</v>
      </c>
      <c r="X28" s="5" t="str">
        <f t="shared" si="12"/>
        <v>7.69819392665228E-11+1256695.69198885i</v>
      </c>
      <c r="Y28" s="5" t="str">
        <f t="shared" si="13"/>
        <v>7.69818874047633E-11+1256694.84536884i</v>
      </c>
      <c r="Z28" s="5" t="str">
        <f t="shared" si="14"/>
        <v>7.69818359201456E-11+1256694.00490551i</v>
      </c>
      <c r="AA28" s="5" t="str">
        <f t="shared" si="15"/>
        <v>7.69817848126706E-11+1256693.17059886i</v>
      </c>
      <c r="AB28" s="5" t="str">
        <f t="shared" si="16"/>
        <v>7.69817340823389E-11+1256692.34244891i</v>
      </c>
      <c r="AC28" s="5" t="str">
        <f t="shared" si="17"/>
        <v>7.69816837291514E-11+1256691.52045567i</v>
      </c>
      <c r="AD28" s="5" t="str">
        <f t="shared" si="18"/>
        <v>7.69816337531087E-11+1256690.70461915i</v>
      </c>
      <c r="AE28" s="5" t="str">
        <f t="shared" si="19"/>
        <v>7.69815841542117E-11+1256689.89493936i</v>
      </c>
      <c r="AF28" s="5" t="str">
        <f t="shared" si="20"/>
        <v>7.6981534932461E-11+1256689.09141632i</v>
      </c>
      <c r="AG28" s="5" t="str">
        <f t="shared" si="21"/>
        <v>7.69814860878573E-11+1256688.29405003i</v>
      </c>
      <c r="AH28" s="5" t="str">
        <f t="shared" si="22"/>
        <v>7.69814376204014E-11+1256687.50284051i</v>
      </c>
      <c r="AI28" s="5" t="str">
        <f t="shared" si="23"/>
        <v>7.6981389530094E-11+1256686.71778778i</v>
      </c>
      <c r="AJ28" s="5" t="str">
        <f t="shared" si="24"/>
        <v>7.69813418169358E-11+1256685.93889183i</v>
      </c>
      <c r="AK28" s="5" t="str">
        <f t="shared" si="25"/>
        <v>7.69812944809274E-11+1256685.16615269i</v>
      </c>
      <c r="AL28" s="5" t="str">
        <f t="shared" si="26"/>
        <v>7.69812475220697E-11+1256684.39957036i</v>
      </c>
      <c r="AM28" s="5" t="str">
        <f t="shared" si="27"/>
        <v>7.69812009403633E-11+1256683.63914486i</v>
      </c>
      <c r="AN28" s="5" t="str">
        <f t="shared" si="28"/>
        <v>7.69811547358088E-11+1256682.88487619i</v>
      </c>
      <c r="AO28" s="5" t="str">
        <f t="shared" si="29"/>
        <v>7.69811089084069E-11+1256682.13676438i</v>
      </c>
      <c r="AP28" s="5" t="str">
        <f t="shared" si="30"/>
        <v>7.69810634581584E-11+1256681.39480942i</v>
      </c>
      <c r="AQ28" s="5" t="str">
        <f t="shared" si="31"/>
        <v>7.69810183850638E-11+1256680.65901133i</v>
      </c>
      <c r="AR28" s="5" t="str">
        <f t="shared" si="32"/>
        <v>7.69809736891239E-11+1256679.92937012i</v>
      </c>
      <c r="AS28" s="5" t="str">
        <f t="shared" si="33"/>
        <v>7.69809293703393E-11+1256679.20588581i</v>
      </c>
      <c r="AT28" s="5" t="str">
        <f t="shared" si="34"/>
        <v>7.69808854287107E-11+1256678.48855839i</v>
      </c>
      <c r="AU28" s="5" t="str">
        <f t="shared" si="35"/>
        <v>7.69808418642387E-11+1256677.77738789i</v>
      </c>
      <c r="AV28" s="5" t="str">
        <f t="shared" si="36"/>
        <v>7.69807986769239E-11+1256677.07237431i</v>
      </c>
      <c r="AW28" s="5" t="str">
        <f t="shared" si="37"/>
        <v>7.69807558667669E-11+1256676.37351767i</v>
      </c>
      <c r="AX28" s="5" t="str">
        <f t="shared" si="38"/>
        <v>7.69807134337685E-11+1256675.68081797i</v>
      </c>
      <c r="AY28" s="5" t="str">
        <f t="shared" si="39"/>
        <v>7.69806713779293E-11+1256674.99427522i</v>
      </c>
      <c r="AZ28" s="5" t="str">
        <f t="shared" si="40"/>
        <v>7.69806296992497E-11+1256674.31388944i</v>
      </c>
      <c r="BA28" s="5" t="str">
        <f t="shared" si="41"/>
        <v>7.69805883977305E-11+1256673.63966063i</v>
      </c>
      <c r="BB28" s="5" t="str">
        <f t="shared" si="42"/>
        <v>7.69805474733723E-11+1256672.9715888i</v>
      </c>
      <c r="BC28" s="5" t="str">
        <f t="shared" si="43"/>
        <v>7.69805069261757E-11+1256672.30967397i</v>
      </c>
      <c r="BD28" s="5" t="str">
        <f t="shared" si="44"/>
        <v>7.69804667561412E-11+1256671.65391614i</v>
      </c>
      <c r="BE28" s="5" t="str">
        <f t="shared" si="45"/>
        <v>7.69804269632695E-11+1256671.00431533i</v>
      </c>
      <c r="BF28" s="5" t="str">
        <f t="shared" si="46"/>
        <v>7.69803875475611E-11+1256670.36087154i</v>
      </c>
      <c r="BG28" s="5" t="str">
        <f t="shared" si="47"/>
        <v>7.69803485090166E-11+1256669.72358478i</v>
      </c>
      <c r="BH28" s="5" t="str">
        <f t="shared" si="48"/>
        <v>7.69803098476367E-11+1256669.09245506i</v>
      </c>
      <c r="BI28" s="5" t="str">
        <f t="shared" si="49"/>
        <v>7.69802715634218E-11+1256668.46748239i</v>
      </c>
      <c r="BJ28" s="5"/>
      <c r="BK28" s="5"/>
      <c r="BL28" s="5"/>
      <c r="BM28" s="5"/>
      <c r="BN28" s="5"/>
      <c r="BO28" s="5" t="str">
        <f t="shared" si="50"/>
        <v>1.40448080270975+0.993737663911171i</v>
      </c>
      <c r="BP28" s="5"/>
      <c r="BQ28" s="5">
        <f t="shared" si="51"/>
        <v>2.9600808698558549</v>
      </c>
    </row>
    <row r="29" spans="2:69" x14ac:dyDescent="0.15">
      <c r="B29">
        <v>23</v>
      </c>
      <c r="C29" s="11">
        <v>0</v>
      </c>
      <c r="D29" s="14">
        <f t="shared" si="52"/>
        <v>-154</v>
      </c>
      <c r="E29" s="14">
        <v>0</v>
      </c>
      <c r="F29" s="14">
        <v>1</v>
      </c>
      <c r="H29">
        <v>23</v>
      </c>
      <c r="I29" s="5">
        <f t="shared" si="53"/>
        <v>100000</v>
      </c>
      <c r="J29" s="5">
        <f t="shared" si="54"/>
        <v>-1100</v>
      </c>
      <c r="L29" s="5" t="str">
        <f t="shared" si="0"/>
        <v>7.69830047591211E-11+1256713.08567847i</v>
      </c>
      <c r="M29" s="5" t="str">
        <f t="shared" si="1"/>
        <v>7.69833759600021E-11+1256719.14536666i</v>
      </c>
      <c r="N29" s="5" t="str">
        <f t="shared" si="2"/>
        <v>7.69828869738891E-11+1256711.16288729i</v>
      </c>
      <c r="O29" s="5" t="str">
        <f t="shared" si="3"/>
        <v>7.69828286469635E-11+1256710.21072635i</v>
      </c>
      <c r="P29" s="5" t="str">
        <f t="shared" si="4"/>
        <v>7.69827706971659E-11+1256709.26472185i</v>
      </c>
      <c r="Q29" s="5" t="str">
        <f t="shared" si="5"/>
        <v>7.69827131244971E-11+1256708.32487381i</v>
      </c>
      <c r="R29" s="5" t="str">
        <f t="shared" si="6"/>
        <v>7.69826559289582E-11+1256707.39118224i</v>
      </c>
      <c r="S29" s="5" t="str">
        <f t="shared" si="7"/>
        <v>7.69825991105498E-11+1256706.46364716i</v>
      </c>
      <c r="T29" s="5" t="str">
        <f t="shared" si="8"/>
        <v>7.69825426692728E-11+1256705.54226858i</v>
      </c>
      <c r="U29" s="5" t="str">
        <f t="shared" si="9"/>
        <v>7.69824866051281E-11+1256704.62704652i</v>
      </c>
      <c r="V29" s="5" t="str">
        <f t="shared" si="10"/>
        <v>7.69824309181164E-11+1256703.71798099i</v>
      </c>
      <c r="W29" s="5" t="str">
        <f t="shared" si="11"/>
        <v>7.69823756082386E-11+1256702.815072i</v>
      </c>
      <c r="X29" s="5" t="str">
        <f t="shared" si="12"/>
        <v>7.69823206754955E-11+1256701.91831956i</v>
      </c>
      <c r="Y29" s="5" t="str">
        <f t="shared" si="13"/>
        <v>7.69822661198879E-11+1256701.02772369i</v>
      </c>
      <c r="Z29" s="5" t="str">
        <f t="shared" si="14"/>
        <v>7.69822119414167E-11+1256700.14328441i</v>
      </c>
      <c r="AA29" s="5" t="str">
        <f t="shared" si="15"/>
        <v>7.69821581400825E-11+1256699.26500172i</v>
      </c>
      <c r="AB29" s="5" t="str">
        <f t="shared" si="16"/>
        <v>7.69821047158862E-11+1256698.39287563i</v>
      </c>
      <c r="AC29" s="5" t="str">
        <f t="shared" si="17"/>
        <v>7.69820516688287E-11+1256697.52690617i</v>
      </c>
      <c r="AD29" s="5" t="str">
        <f t="shared" si="18"/>
        <v>7.69819989989105E-11+1256696.66709333i</v>
      </c>
      <c r="AE29" s="5" t="str">
        <f t="shared" si="19"/>
        <v>7.69819467061326E-11+1256695.81343715i</v>
      </c>
      <c r="AF29" s="5" t="str">
        <f t="shared" si="20"/>
        <v>7.69818947904957E-11+1256694.96593762i</v>
      </c>
      <c r="AG29" s="5" t="str">
        <f t="shared" si="21"/>
        <v>7.69818432520006E-11+1256694.12459476i</v>
      </c>
      <c r="AH29" s="5" t="str">
        <f t="shared" si="22"/>
        <v>7.6981792090648E-11+1256693.28940859i</v>
      </c>
      <c r="AI29" s="5" t="str">
        <f t="shared" si="23"/>
        <v>7.69817413064387E-11+1256692.46037911i</v>
      </c>
      <c r="AJ29" s="5" t="str">
        <f t="shared" si="24"/>
        <v>7.69816908993734E-11+1256691.63750633i</v>
      </c>
      <c r="AK29" s="5" t="str">
        <f t="shared" si="25"/>
        <v>7.69816408694529E-11+1256690.82079028i</v>
      </c>
      <c r="AL29" s="5" t="str">
        <f t="shared" si="26"/>
        <v>7.69815912166778E-11+1256690.01023096i</v>
      </c>
      <c r="AM29" s="5" t="str">
        <f t="shared" si="27"/>
        <v>7.6981541941049E-11+1256689.20582838i</v>
      </c>
      <c r="AN29" s="5" t="str">
        <f t="shared" si="28"/>
        <v>7.69814930425672E-11+1256688.40758256i</v>
      </c>
      <c r="AO29" s="5" t="str">
        <f t="shared" si="29"/>
        <v>7.6981444521233E-11+1256687.6154935i</v>
      </c>
      <c r="AP29" s="5" t="str">
        <f t="shared" si="30"/>
        <v>7.69813963770472E-11+1256686.82956122i</v>
      </c>
      <c r="AQ29" s="5" t="str">
        <f t="shared" si="31"/>
        <v>7.69813486100104E-11+1256686.04978573i</v>
      </c>
      <c r="AR29" s="5" t="str">
        <f t="shared" si="32"/>
        <v>7.69813012201235E-11+1256685.27616705i</v>
      </c>
      <c r="AS29" s="5" t="str">
        <f t="shared" si="33"/>
        <v>7.69812542073871E-11+1256684.50870517i</v>
      </c>
      <c r="AT29" s="5" t="str">
        <f t="shared" si="34"/>
        <v>7.69812075718018E-11+1256683.74740012i</v>
      </c>
      <c r="AU29" s="5" t="str">
        <f t="shared" si="35"/>
        <v>7.69811613133684E-11+1256682.99225191i</v>
      </c>
      <c r="AV29" s="5" t="str">
        <f t="shared" si="36"/>
        <v>7.69811154320876E-11+1256682.24326054i</v>
      </c>
      <c r="AW29" s="5" t="str">
        <f t="shared" si="37"/>
        <v>7.698106992796E-11+1256681.50042603i</v>
      </c>
      <c r="AX29" s="5" t="str">
        <f t="shared" si="38"/>
        <v>7.69810248009863E-11+1256680.76374839i</v>
      </c>
      <c r="AY29" s="5" t="str">
        <f t="shared" si="39"/>
        <v>7.69809800511671E-11+1256680.03322763i</v>
      </c>
      <c r="AZ29" s="5" t="str">
        <f t="shared" si="40"/>
        <v>7.69809356785031E-11+1256679.30886376i</v>
      </c>
      <c r="BA29" s="5" t="str">
        <f t="shared" si="41"/>
        <v>7.6980891682995E-11+1256678.59065678i</v>
      </c>
      <c r="BB29" s="5" t="str">
        <f t="shared" si="42"/>
        <v>7.69808480646434E-11+1256677.87860672i</v>
      </c>
      <c r="BC29" s="5" t="str">
        <f t="shared" si="43"/>
        <v>7.6980804823449E-11+1256677.17271358i</v>
      </c>
      <c r="BD29" s="5" t="str">
        <f t="shared" si="44"/>
        <v>7.69807619594123E-11+1256676.47297738i</v>
      </c>
      <c r="BE29" s="5" t="str">
        <f t="shared" si="45"/>
        <v>7.69807194725341E-11+1256675.77939811i</v>
      </c>
      <c r="BF29" s="5" t="str">
        <f t="shared" si="46"/>
        <v>7.69806773628149E-11+1256675.0919758i</v>
      </c>
      <c r="BG29" s="5" t="str">
        <f t="shared" si="47"/>
        <v>7.69806356302554E-11+1256674.41071045i</v>
      </c>
      <c r="BH29" s="5" t="str">
        <f t="shared" si="48"/>
        <v>7.69805942748561E-11+1256673.73560207i</v>
      </c>
      <c r="BI29" s="5" t="str">
        <f t="shared" si="49"/>
        <v>7.69805532966177E-11+1256673.06665068i</v>
      </c>
      <c r="BJ29" s="5"/>
      <c r="BK29" s="5"/>
      <c r="BL29" s="5"/>
      <c r="BM29" s="5"/>
      <c r="BN29" s="5"/>
      <c r="BO29" s="5" t="str">
        <f t="shared" si="50"/>
        <v>2.30414578281234-0.452555609582252i</v>
      </c>
      <c r="BP29" s="5"/>
      <c r="BQ29" s="5">
        <f t="shared" si="51"/>
        <v>5.5138943682162544</v>
      </c>
    </row>
    <row r="30" spans="2:69" x14ac:dyDescent="0.15">
      <c r="B30">
        <v>24</v>
      </c>
      <c r="C30" s="11">
        <v>0</v>
      </c>
      <c r="D30" s="14">
        <f t="shared" si="52"/>
        <v>-161</v>
      </c>
      <c r="E30" s="14">
        <v>0</v>
      </c>
      <c r="F30" s="14">
        <v>1</v>
      </c>
      <c r="H30">
        <v>24</v>
      </c>
      <c r="I30" s="5">
        <f t="shared" si="53"/>
        <v>100000</v>
      </c>
      <c r="J30" s="5">
        <f t="shared" si="54"/>
        <v>-1150</v>
      </c>
      <c r="L30" s="5" t="str">
        <f t="shared" si="0"/>
        <v>7.69834377349151E-11+1256720.15381445i</v>
      </c>
      <c r="M30" s="5" t="str">
        <f t="shared" si="1"/>
        <v>7.69838254828772E-11+1256726.48362633i</v>
      </c>
      <c r="N30" s="5" t="str">
        <f t="shared" si="2"/>
        <v>7.6983314562209E-11+1256718.14307518i</v>
      </c>
      <c r="O30" s="5" t="str">
        <f t="shared" si="3"/>
        <v>7.69832535415369E-11+1256717.14694002i</v>
      </c>
      <c r="P30" s="5" t="str">
        <f t="shared" si="4"/>
        <v>7.69831928979866E-11+1256716.15696122i</v>
      </c>
      <c r="Q30" s="5" t="str">
        <f t="shared" si="5"/>
        <v>7.6983132631559E-11+1256715.17313877i</v>
      </c>
      <c r="R30" s="5" t="str">
        <f t="shared" si="6"/>
        <v>7.69830727422549E-11+1256714.19547269i</v>
      </c>
      <c r="S30" s="5" t="str">
        <f t="shared" si="7"/>
        <v>7.69830132300753E-11+1256713.22396301i</v>
      </c>
      <c r="T30" s="5" t="str">
        <f t="shared" si="8"/>
        <v>7.69829540950211E-11+1256712.25860972i</v>
      </c>
      <c r="U30" s="5" t="str">
        <f t="shared" si="9"/>
        <v>7.6982895337093E-11+1256711.29941285i</v>
      </c>
      <c r="V30" s="5" t="str">
        <f t="shared" si="10"/>
        <v>7.6982836956292E-11+1256710.34637241i</v>
      </c>
      <c r="W30" s="5" t="str">
        <f t="shared" si="11"/>
        <v>7.69827789526189E-11+1256709.39948842i</v>
      </c>
      <c r="X30" s="5" t="str">
        <f t="shared" si="12"/>
        <v>7.69827213260745E-11+1256708.45876088i</v>
      </c>
      <c r="Y30" s="5" t="str">
        <f t="shared" si="13"/>
        <v>7.69826640766598E-11+1256707.52418982i</v>
      </c>
      <c r="Z30" s="5" t="str">
        <f t="shared" si="14"/>
        <v>7.69826072043756E-11+1256706.59577524i</v>
      </c>
      <c r="AA30" s="5" t="str">
        <f t="shared" si="15"/>
        <v>7.69825507092227E-11+1256705.67351717i</v>
      </c>
      <c r="AB30" s="5" t="str">
        <f t="shared" si="16"/>
        <v>7.69824945912018E-11+1256704.7574156i</v>
      </c>
      <c r="AC30" s="5" t="str">
        <f t="shared" si="17"/>
        <v>7.6982438850314E-11+1256703.84747056i</v>
      </c>
      <c r="AD30" s="5" t="str">
        <f t="shared" si="18"/>
        <v>7.69823834865599E-11+1256702.94368207i</v>
      </c>
      <c r="AE30" s="5" t="str">
        <f t="shared" si="19"/>
        <v>7.69823284999404E-11+1256702.04605012i</v>
      </c>
      <c r="AF30" s="5" t="str">
        <f t="shared" si="20"/>
        <v>7.69822738904562E-11+1256701.15457474i</v>
      </c>
      <c r="AG30" s="5" t="str">
        <f t="shared" si="21"/>
        <v>7.69822196581083E-11+1256700.26925594i</v>
      </c>
      <c r="AH30" s="5" t="str">
        <f t="shared" si="22"/>
        <v>7.69821658028973E-11+1256699.39009374i</v>
      </c>
      <c r="AI30" s="5" t="str">
        <f t="shared" si="23"/>
        <v>7.69821123248242E-11+1256698.51708814i</v>
      </c>
      <c r="AJ30" s="5" t="str">
        <f t="shared" si="24"/>
        <v>7.69820592238896E-11+1256697.65023915i</v>
      </c>
      <c r="AK30" s="5" t="str">
        <f t="shared" si="25"/>
        <v>7.69820065000944E-11+1256696.7895468i</v>
      </c>
      <c r="AL30" s="5" t="str">
        <f t="shared" si="26"/>
        <v>7.69819541534392E-11+1256695.93501109i</v>
      </c>
      <c r="AM30" s="5" t="str">
        <f t="shared" si="27"/>
        <v>7.6981902183925E-11+1256695.08663204i</v>
      </c>
      <c r="AN30" s="5" t="str">
        <f t="shared" si="28"/>
        <v>7.69818505915524E-11+1256694.24440966i</v>
      </c>
      <c r="AO30" s="5" t="str">
        <f t="shared" si="29"/>
        <v>7.69817993763223E-11+1256693.40834396i</v>
      </c>
      <c r="AP30" s="5" t="str">
        <f t="shared" si="30"/>
        <v>7.69817485382353E-11+1256692.57843495i</v>
      </c>
      <c r="AQ30" s="5" t="str">
        <f t="shared" si="31"/>
        <v>7.69816980772922E-11+1256691.75468264i</v>
      </c>
      <c r="AR30" s="5" t="str">
        <f t="shared" si="32"/>
        <v>7.69816479934938E-11+1256690.93708706i</v>
      </c>
      <c r="AS30" s="5" t="str">
        <f t="shared" si="33"/>
        <v>7.69815982868408E-11+1256690.1256482i</v>
      </c>
      <c r="AT30" s="5" t="str">
        <f t="shared" si="34"/>
        <v>7.69815489573339E-11+1256689.32036609i</v>
      </c>
      <c r="AU30" s="5" t="str">
        <f t="shared" si="35"/>
        <v>7.69815000049739E-11+1256688.52124073i</v>
      </c>
      <c r="AV30" s="5" t="str">
        <f t="shared" si="36"/>
        <v>7.69814514297614E-11+1256687.72827213i</v>
      </c>
      <c r="AW30" s="5" t="str">
        <f t="shared" si="37"/>
        <v>7.69814032316972E-11+1256686.94146032i</v>
      </c>
      <c r="AX30" s="5" t="str">
        <f t="shared" si="38"/>
        <v>7.6981355410782E-11+1256686.16080529i</v>
      </c>
      <c r="AY30" s="5" t="str">
        <f t="shared" si="39"/>
        <v>7.69813079670165E-11+1256685.38630705i</v>
      </c>
      <c r="AZ30" s="5" t="str">
        <f t="shared" si="40"/>
        <v>7.69812609004014E-11+1256684.61796564i</v>
      </c>
      <c r="BA30" s="5" t="str">
        <f t="shared" si="41"/>
        <v>7.69812142109374E-11+1256683.85578104i</v>
      </c>
      <c r="BB30" s="5" t="str">
        <f t="shared" si="42"/>
        <v>7.69811678986251E-11+1256683.09975328i</v>
      </c>
      <c r="BC30" s="5" t="str">
        <f t="shared" si="43"/>
        <v>7.69811219634653E-11+1256682.34988236i</v>
      </c>
      <c r="BD30" s="5" t="str">
        <f t="shared" si="44"/>
        <v>7.69810764054586E-11+1256681.6061683i</v>
      </c>
      <c r="BE30" s="5" t="str">
        <f t="shared" si="45"/>
        <v>7.69810312246057E-11+1256680.8686111i</v>
      </c>
      <c r="BF30" s="5" t="str">
        <f t="shared" si="46"/>
        <v>7.69809864209073E-11+1256680.13721078i</v>
      </c>
      <c r="BG30" s="5" t="str">
        <f t="shared" si="47"/>
        <v>7.6980941994364E-11+1256679.41196736i</v>
      </c>
      <c r="BH30" s="5" t="str">
        <f t="shared" si="48"/>
        <v>7.69808979449764E-11+1256678.69288083i</v>
      </c>
      <c r="BI30" s="5" t="str">
        <f t="shared" si="49"/>
        <v>7.69808542727453E-11+1256677.97995121i</v>
      </c>
      <c r="BJ30" s="5"/>
      <c r="BK30" s="5"/>
      <c r="BL30" s="5"/>
      <c r="BM30" s="5"/>
      <c r="BN30" s="5"/>
      <c r="BO30" s="5" t="str">
        <f t="shared" si="50"/>
        <v>-0.248032268218759-0.438602014008772i</v>
      </c>
      <c r="BP30" s="5"/>
      <c r="BQ30" s="5">
        <f t="shared" si="51"/>
        <v>0.25389173277029342</v>
      </c>
    </row>
    <row r="31" spans="2:69" x14ac:dyDescent="0.15">
      <c r="B31">
        <v>25</v>
      </c>
      <c r="C31" s="11">
        <v>0</v>
      </c>
      <c r="D31" s="14">
        <f t="shared" si="52"/>
        <v>-168</v>
      </c>
      <c r="E31" s="14">
        <v>0</v>
      </c>
      <c r="F31" s="14">
        <v>1</v>
      </c>
      <c r="H31">
        <v>25</v>
      </c>
      <c r="I31" s="5">
        <f t="shared" si="53"/>
        <v>100000</v>
      </c>
      <c r="J31" s="5">
        <f t="shared" si="54"/>
        <v>-1200</v>
      </c>
      <c r="L31" s="5" t="str">
        <f t="shared" si="0"/>
        <v>7.69838899514777E-11+1256727.53604737i</v>
      </c>
      <c r="M31" s="5" t="str">
        <f t="shared" si="1"/>
        <v>7.69842942462303E-11+1256734.1359782i</v>
      </c>
      <c r="N31" s="5" t="str">
        <f t="shared" si="2"/>
        <v>7.698376139139E-11+1256725.4373615i</v>
      </c>
      <c r="O31" s="5" t="str">
        <f t="shared" si="3"/>
        <v>7.69836976770172E-11+1256724.39725289i</v>
      </c>
      <c r="P31" s="5" t="str">
        <f t="shared" si="4"/>
        <v>7.69836343397597E-11+1256723.36330052i</v>
      </c>
      <c r="Q31" s="5" t="str">
        <f t="shared" si="5"/>
        <v>7.69835713796183E-11+1256722.3355044i</v>
      </c>
      <c r="R31" s="5" t="str">
        <f t="shared" si="6"/>
        <v>7.69835087965941E-11+1256721.31386455i</v>
      </c>
      <c r="S31" s="5" t="str">
        <f t="shared" si="7"/>
        <v>7.69834465906879E-11+1256720.29838098i</v>
      </c>
      <c r="T31" s="5" t="str">
        <f t="shared" si="8"/>
        <v>7.69833847619007E-11+1256719.28905371i</v>
      </c>
      <c r="U31" s="5" t="str">
        <f t="shared" si="9"/>
        <v>7.69833233102333E-11+1256718.28588275i</v>
      </c>
      <c r="V31" s="5" t="str">
        <f t="shared" si="10"/>
        <v>7.69832622356867E-11+1256717.28886813i</v>
      </c>
      <c r="W31" s="5" t="str">
        <f t="shared" si="11"/>
        <v>7.69832015382618E-11+1256716.29800984i</v>
      </c>
      <c r="X31" s="5" t="str">
        <f t="shared" si="12"/>
        <v>7.69831412179595E-11+1256715.31330791i</v>
      </c>
      <c r="Y31" s="5" t="str">
        <f>IMPRODUCT(((SQRT(($C$20-$I31)^2+($D$20-$J31)^2))/$D$3*2*PI()+$E$20),$O$2,$F$20)</f>
        <v>7.69830812747806E-11+1256714.33476235i</v>
      </c>
      <c r="Z31" s="5" t="str">
        <f t="shared" si="14"/>
        <v>7.6983021708726E-11+1256713.36237318i</v>
      </c>
      <c r="AA31" s="5" t="str">
        <f t="shared" si="15"/>
        <v>7.69829625197966E-11+1256712.39614041i</v>
      </c>
      <c r="AB31" s="5" t="str">
        <f t="shared" si="16"/>
        <v>7.69829037079933E-11+1256711.43606405i</v>
      </c>
      <c r="AC31" s="5" t="str">
        <f t="shared" si="17"/>
        <v>7.69828452733169E-11+1256710.48214412i</v>
      </c>
      <c r="AD31" s="5" t="str">
        <f t="shared" si="18"/>
        <v>7.69827872157684E-11+1256709.53438064i</v>
      </c>
      <c r="AE31" s="5" t="str">
        <f t="shared" si="19"/>
        <v>7.69827295353485E-11+1256708.59277361i</v>
      </c>
      <c r="AF31" s="5" t="str">
        <f t="shared" si="20"/>
        <v>7.69826722320581E-11+1256707.65732305i</v>
      </c>
      <c r="AG31" s="5" t="str">
        <f t="shared" si="21"/>
        <v>7.6982615305898E-11+1256706.72802897i</v>
      </c>
      <c r="AH31" s="5" t="str">
        <f t="shared" si="22"/>
        <v>7.69825587568691E-11+1256705.80489139i</v>
      </c>
      <c r="AI31" s="5" t="str">
        <f t="shared" si="23"/>
        <v>7.69825025849722E-11+1256704.88791032i</v>
      </c>
      <c r="AJ31" s="5" t="str">
        <f t="shared" si="24"/>
        <v>7.69824467902081E-11+1256703.97708578i</v>
      </c>
      <c r="AK31" s="5" t="str">
        <f t="shared" si="25"/>
        <v>7.69823913725777E-11+1256703.07241778i</v>
      </c>
      <c r="AL31" s="5" t="str">
        <f t="shared" si="26"/>
        <v>7.69823363320818E-11+1256702.17390632i</v>
      </c>
      <c r="AM31" s="5" t="str">
        <f t="shared" si="27"/>
        <v>7.69822816687211E-11+1256701.28155143i</v>
      </c>
      <c r="AN31" s="5" t="str">
        <f t="shared" si="28"/>
        <v>7.69822273824965E-11+1256700.39535312i</v>
      </c>
      <c r="AO31" s="5" t="str">
        <f t="shared" si="29"/>
        <v>7.69821734734089E-11+1256699.5153114i</v>
      </c>
      <c r="AP31" s="5" t="str">
        <f t="shared" si="30"/>
        <v>7.69821199414588E-11+1256698.64142629i</v>
      </c>
      <c r="AQ31" s="5" t="str">
        <f t="shared" si="31"/>
        <v>7.69820667866472E-11+1256697.77369779i</v>
      </c>
      <c r="AR31" s="5" t="str">
        <f t="shared" si="32"/>
        <v>7.69820140089749E-11+1256696.91212591i</v>
      </c>
      <c r="AS31" s="5" t="str">
        <f t="shared" si="33"/>
        <v>7.69819616084426E-11+1256696.05671069i</v>
      </c>
      <c r="AT31" s="5" t="str">
        <f t="shared" si="34"/>
        <v>7.6981909585051E-11+1256695.20745211i</v>
      </c>
      <c r="AU31" s="5" t="str">
        <f t="shared" si="35"/>
        <v>7.6981857938801E-11+1256694.3643502i</v>
      </c>
      <c r="AV31" s="5" t="str">
        <f t="shared" si="36"/>
        <v>7.69818066696934E-11+1256693.52740497i</v>
      </c>
      <c r="AW31" s="5" t="str">
        <f t="shared" si="37"/>
        <v>7.69817557777287E-11+1256692.69661644i</v>
      </c>
      <c r="AX31" s="5" t="str">
        <f t="shared" si="38"/>
        <v>7.69817052629079E-11+1256691.8719846i</v>
      </c>
      <c r="AY31" s="5" t="str">
        <f t="shared" si="39"/>
        <v>7.69816551252317E-11+1256691.05350949i</v>
      </c>
      <c r="AZ31" s="5" t="str">
        <f t="shared" si="40"/>
        <v>7.69816053647007E-11+1256690.2411911i</v>
      </c>
      <c r="BA31" s="5" t="str">
        <f t="shared" si="41"/>
        <v>7.69815559813158E-11+1256689.43502945i</v>
      </c>
      <c r="BB31" s="5" t="str">
        <f t="shared" si="42"/>
        <v>7.69815069750775E-11+1256688.63502455i</v>
      </c>
      <c r="BC31" s="5" t="str">
        <f t="shared" si="43"/>
        <v>7.69814583459868E-11+1256687.84117642i</v>
      </c>
      <c r="BD31" s="5" t="str">
        <f t="shared" si="44"/>
        <v>7.69814100940442E-11+1256687.05348506i</v>
      </c>
      <c r="BE31" s="5" t="str">
        <f t="shared" si="45"/>
        <v>7.69813622192506E-11+1256686.27195049i</v>
      </c>
      <c r="BF31" s="5" t="str">
        <f t="shared" si="46"/>
        <v>7.69813147216065E-11+1256685.49657271i</v>
      </c>
      <c r="BG31" s="5" t="str">
        <f t="shared" si="47"/>
        <v>7.69812676011127E-11+1256684.72735175i</v>
      </c>
      <c r="BH31" s="5" t="str">
        <f t="shared" si="48"/>
        <v>7.69812208577699E-11+1256683.9642876i</v>
      </c>
      <c r="BI31" s="5" t="str">
        <f t="shared" si="49"/>
        <v>7.69811744915788E-11+1256683.20738029i</v>
      </c>
      <c r="BJ31" s="5"/>
      <c r="BK31" s="5"/>
      <c r="BL31" s="5"/>
      <c r="BM31" s="5"/>
      <c r="BN31" s="5"/>
      <c r="BO31" s="5" t="str">
        <f t="shared" si="50"/>
        <v>-2.2913273869365+0.0215041876478032i</v>
      </c>
      <c r="BP31" s="5"/>
      <c r="BQ31" s="5">
        <f t="shared" si="51"/>
        <v>5.2506436242116408</v>
      </c>
    </row>
    <row r="32" spans="2:69" x14ac:dyDescent="0.15">
      <c r="B32">
        <v>26</v>
      </c>
      <c r="C32" s="11">
        <v>0</v>
      </c>
      <c r="D32" s="14">
        <f t="shared" si="52"/>
        <v>-175</v>
      </c>
      <c r="E32" s="14">
        <v>0</v>
      </c>
      <c r="F32" s="14">
        <v>1</v>
      </c>
      <c r="H32">
        <v>26</v>
      </c>
      <c r="I32" s="5">
        <f t="shared" si="53"/>
        <v>100000</v>
      </c>
      <c r="J32" s="5">
        <f t="shared" si="54"/>
        <v>-1250</v>
      </c>
      <c r="L32" s="5" t="str">
        <f t="shared" si="0"/>
        <v>7.69843614084701E-11+1256735.23237169i</v>
      </c>
      <c r="M32" s="5" t="str">
        <f t="shared" si="1"/>
        <v>7.69847822497099E-11+1256742.10241651i</v>
      </c>
      <c r="N32" s="5" t="str">
        <f t="shared" si="2"/>
        <v>7.69842274610971E-11+1256733.0457408i</v>
      </c>
      <c r="O32" s="5" t="str">
        <f t="shared" si="3"/>
        <v>7.69841610530713E-11+1256731.96165951i</v>
      </c>
      <c r="P32" s="5" t="str">
        <f t="shared" si="4"/>
        <v>7.6984095022154E-11+1256730.88373435i</v>
      </c>
      <c r="Q32" s="5" t="str">
        <f t="shared" si="5"/>
        <v>7.69840293683461E-11+1256729.81196533i</v>
      </c>
      <c r="R32" s="5" t="str">
        <f t="shared" si="6"/>
        <v>7.69839640916486E-11+1256728.74635247i</v>
      </c>
      <c r="S32" s="5" t="str">
        <f t="shared" si="7"/>
        <v>7.69838991920625E-11+1256727.68689578i</v>
      </c>
      <c r="T32" s="5" t="str">
        <f t="shared" si="8"/>
        <v>7.69838346695887E-11+1256726.63359528i</v>
      </c>
      <c r="U32" s="5" t="str">
        <f t="shared" si="9"/>
        <v>7.69837705242282E-11+1256725.58645099i</v>
      </c>
      <c r="V32" s="5" t="str">
        <f t="shared" si="10"/>
        <v>7.69837067559818E-11+1256724.54546292i</v>
      </c>
      <c r="W32" s="5" t="str">
        <f t="shared" si="11"/>
        <v>7.69836433648506E-11+1256723.51063109i</v>
      </c>
      <c r="X32" s="5" t="str">
        <f t="shared" si="12"/>
        <v>7.69835803508354E-11+1256722.4819555i</v>
      </c>
      <c r="Y32" s="5" t="str">
        <f t="shared" si="13"/>
        <v>7.69835177139373E-11+1256721.45943618i</v>
      </c>
      <c r="Z32" s="5" t="str">
        <f t="shared" si="14"/>
        <v>7.6983455454157E-11+1256720.44307315i</v>
      </c>
      <c r="AA32" s="5" t="str">
        <f t="shared" si="15"/>
        <v>7.69833935714956E-11+1256719.4328664i</v>
      </c>
      <c r="AB32" s="5" t="str">
        <f t="shared" si="16"/>
        <v>7.69833320659539E-11+1256718.42881597i</v>
      </c>
      <c r="AC32" s="5" t="str">
        <f t="shared" si="17"/>
        <v>7.69832709375329E-11+1256717.43092187i</v>
      </c>
      <c r="AD32" s="5" t="str">
        <f t="shared" si="18"/>
        <v>7.69832101862334E-11+1256716.4391841i</v>
      </c>
      <c r="AE32" s="5" t="str">
        <f t="shared" si="19"/>
        <v>7.69831498120563E-11+1256715.45360269i</v>
      </c>
      <c r="AF32" s="5" t="str">
        <f t="shared" si="20"/>
        <v>7.69830898150026E-11+1256714.47417765i</v>
      </c>
      <c r="AG32" s="5" t="str">
        <f t="shared" si="21"/>
        <v>7.69830301950731E-11+1256713.500909i</v>
      </c>
      <c r="AH32" s="5" t="str">
        <f t="shared" si="22"/>
        <v>7.69829709522686E-11+1256712.53379674i</v>
      </c>
      <c r="AI32" s="5" t="str">
        <f t="shared" si="23"/>
        <v>7.69829120865901E-11+1256711.57284089i</v>
      </c>
      <c r="AJ32" s="5" t="str">
        <f t="shared" si="24"/>
        <v>7.69828535980384E-11+1256710.61804147i</v>
      </c>
      <c r="AK32" s="5" t="str">
        <f t="shared" si="25"/>
        <v>7.69827954866144E-11+1256709.66939849i</v>
      </c>
      <c r="AL32" s="5" t="str">
        <f t="shared" si="26"/>
        <v>7.69827377523189E-11+1256708.72691197i</v>
      </c>
      <c r="AM32" s="5" t="str">
        <f t="shared" si="27"/>
        <v>7.69826803951528E-11+1256707.79058191i</v>
      </c>
      <c r="AN32" s="5" t="str">
        <f t="shared" si="28"/>
        <v>7.69826234151169E-11+1256706.86040834i</v>
      </c>
      <c r="AO32" s="5" t="str">
        <f t="shared" si="29"/>
        <v>7.69825668122121E-11+1256705.93639126i</v>
      </c>
      <c r="AP32" s="5" t="str">
        <f t="shared" si="30"/>
        <v>7.69825105864391E-11+1256705.01853069i</v>
      </c>
      <c r="AQ32" s="5" t="str">
        <f t="shared" si="31"/>
        <v>7.69824547377989E-11+1256704.10682664i</v>
      </c>
      <c r="AR32" s="5" t="str">
        <f t="shared" si="32"/>
        <v>7.69823992662922E-11+1256703.20127913i</v>
      </c>
      <c r="AS32" s="5" t="str">
        <f t="shared" si="33"/>
        <v>7.69823441719199E-11+1256702.30188817i</v>
      </c>
      <c r="AT32" s="5" t="str">
        <f t="shared" si="34"/>
        <v>7.69822894546827E-11+1256701.40865377i</v>
      </c>
      <c r="AU32" s="5" t="str">
        <f t="shared" si="35"/>
        <v>7.69822351145815E-11+1256700.52157595i</v>
      </c>
      <c r="AV32" s="5" t="str">
        <f t="shared" si="36"/>
        <v>7.69821811516171E-11+1256699.64065471i</v>
      </c>
      <c r="AW32" s="5" t="str">
        <f t="shared" si="37"/>
        <v>7.69821275657902E-11+1256698.76589008i</v>
      </c>
      <c r="AX32" s="5" t="str">
        <f t="shared" si="38"/>
        <v>7.69820743571016E-11+1256697.89728206i</v>
      </c>
      <c r="AY32" s="5" t="str">
        <f t="shared" si="39"/>
        <v>7.69820215255522E-11+1256697.03483067i</v>
      </c>
      <c r="AZ32" s="5" t="str">
        <f t="shared" si="40"/>
        <v>7.69819690711427E-11+1256696.17853592i</v>
      </c>
      <c r="BA32" s="5" t="str">
        <f t="shared" si="41"/>
        <v>7.69819169938738E-11+1256695.32839783i</v>
      </c>
      <c r="BB32" s="5" t="str">
        <f t="shared" si="42"/>
        <v>7.69818652937464E-11+1256694.48441639i</v>
      </c>
      <c r="BC32" s="5" t="str">
        <f t="shared" si="43"/>
        <v>7.69818139707612E-11+1256693.64659164i</v>
      </c>
      <c r="BD32" s="5" t="str">
        <f t="shared" si="44"/>
        <v>7.6981763024919E-11+1256692.81492357i</v>
      </c>
      <c r="BE32" s="5" t="str">
        <f t="shared" si="45"/>
        <v>7.69817124562205E-11+1256691.98941221i</v>
      </c>
      <c r="BF32" s="5" t="str">
        <f t="shared" si="46"/>
        <v>7.69816622646663E-11+1256691.17005756i</v>
      </c>
      <c r="BG32" s="5" t="str">
        <f t="shared" si="47"/>
        <v>7.69816124502574E-11+1256690.35685964i</v>
      </c>
      <c r="BH32" s="5" t="str">
        <f t="shared" si="48"/>
        <v>7.69815630129944E-11+1256689.54981845i</v>
      </c>
      <c r="BI32" s="5" t="str">
        <f t="shared" si="49"/>
        <v>7.69815139528781E-11+1256688.74893402i</v>
      </c>
      <c r="BJ32" s="5"/>
      <c r="BK32" s="5"/>
      <c r="BL32" s="5"/>
      <c r="BM32" s="5"/>
      <c r="BN32" s="5"/>
      <c r="BO32" s="5" t="str">
        <f t="shared" si="50"/>
        <v>-1.2734016147399-0.376826660818481i</v>
      </c>
      <c r="BP32" s="5"/>
      <c r="BQ32" s="5">
        <f t="shared" si="51"/>
        <v>1.763550004725791</v>
      </c>
    </row>
    <row r="33" spans="2:69" x14ac:dyDescent="0.15">
      <c r="B33">
        <v>27</v>
      </c>
      <c r="C33" s="11">
        <v>0</v>
      </c>
      <c r="D33" s="14">
        <f t="shared" si="52"/>
        <v>-182</v>
      </c>
      <c r="E33" s="14">
        <v>0</v>
      </c>
      <c r="F33" s="14">
        <v>1</v>
      </c>
      <c r="H33">
        <v>27</v>
      </c>
      <c r="I33" s="5">
        <f t="shared" si="53"/>
        <v>100000</v>
      </c>
      <c r="J33" s="5">
        <f t="shared" si="54"/>
        <v>-1300</v>
      </c>
      <c r="L33" s="5" t="str">
        <f t="shared" si="0"/>
        <v>7.69848521055385E-11+1256743.24278164i</v>
      </c>
      <c r="M33" s="5" t="str">
        <f t="shared" si="1"/>
        <v>7.69852894929502E-11+1256750.3829353i</v>
      </c>
      <c r="N33" s="5" t="str">
        <f t="shared" si="2"/>
        <v>7.69847127709807E-11+1256740.96820736i</v>
      </c>
      <c r="O33" s="5" t="str">
        <f t="shared" si="3"/>
        <v>7.69846436693517E-11+1256739.84015421i</v>
      </c>
      <c r="P33" s="5" t="str">
        <f t="shared" si="4"/>
        <v>7.69845749448242E-11+1256738.71825707i</v>
      </c>
      <c r="Q33" s="5" t="str">
        <f t="shared" si="5"/>
        <v>7.6984506597399E-11+1256737.60251595i</v>
      </c>
      <c r="R33" s="5" t="str">
        <f t="shared" si="6"/>
        <v>7.69844386270773E-11+1256736.49293088i</v>
      </c>
      <c r="S33" s="5" t="str">
        <f t="shared" si="7"/>
        <v>7.69843710338599E-11+1256735.38950187i</v>
      </c>
      <c r="T33" s="5" t="str">
        <f t="shared" si="8"/>
        <v>7.69843038177479E-11+1256734.29222893i</v>
      </c>
      <c r="U33" s="5" t="str">
        <f t="shared" si="9"/>
        <v>7.69842369787422E-11+1256733.20111209i</v>
      </c>
      <c r="V33" s="5" t="str">
        <f t="shared" si="10"/>
        <v>7.69841705168439E-11+1256732.11615136i</v>
      </c>
      <c r="W33" s="5" t="str">
        <f t="shared" si="11"/>
        <v>7.69841044320539E-11+1256731.03734675i</v>
      </c>
      <c r="X33" s="5" t="str">
        <f t="shared" si="12"/>
        <v>7.69840387243732E-11+1256729.96469828i</v>
      </c>
      <c r="Y33" s="5" t="str">
        <f t="shared" si="13"/>
        <v>7.69839733938027E-11+1256728.89820597i</v>
      </c>
      <c r="Z33" s="5" t="str">
        <f t="shared" si="14"/>
        <v>7.69839084403435E-11+1256727.83786983i</v>
      </c>
      <c r="AA33" s="5" t="str">
        <f t="shared" si="15"/>
        <v>7.69838438639964E-11+1256726.78368987i</v>
      </c>
      <c r="AB33" s="5" t="str">
        <f t="shared" si="16"/>
        <v>7.69837796647625E-11+1256725.73566612i</v>
      </c>
      <c r="AC33" s="5" t="str">
        <f t="shared" si="17"/>
        <v>7.69837158426426E-11+1256724.69379859i</v>
      </c>
      <c r="AD33" s="5" t="str">
        <f t="shared" si="18"/>
        <v>7.69836523976377E-11+1256723.65808729i</v>
      </c>
      <c r="AE33" s="5" t="str">
        <f t="shared" si="19"/>
        <v>7.69835893297488E-11+1256722.62853224i</v>
      </c>
      <c r="AF33" s="5" t="str">
        <f t="shared" si="20"/>
        <v>7.69835266389767E-11+1256721.60513346i</v>
      </c>
      <c r="AG33" s="5" t="str">
        <f t="shared" si="21"/>
        <v>7.69834643253225E-11+1256720.58789095i</v>
      </c>
      <c r="AH33" s="5" t="str">
        <f t="shared" si="22"/>
        <v>7.69834023887869E-11+1256719.57680474i</v>
      </c>
      <c r="AI33" s="5" t="str">
        <f t="shared" si="23"/>
        <v>7.69833408293709E-11+1256718.57187483i</v>
      </c>
      <c r="AJ33" s="5" t="str">
        <f t="shared" si="24"/>
        <v>7.69832796470754E-11+1256717.57310125i</v>
      </c>
      <c r="AK33" s="5" t="str">
        <f t="shared" si="25"/>
        <v>7.69832188419014E-11+1256716.58048401i</v>
      </c>
      <c r="AL33" s="5" t="str">
        <f t="shared" si="26"/>
        <v>7.69831584138496E-11+1256715.59402312i</v>
      </c>
      <c r="AM33" s="5" t="str">
        <f t="shared" si="27"/>
        <v>7.69830983629211E-11+1256714.6137186i</v>
      </c>
      <c r="AN33" s="5" t="str">
        <f t="shared" si="28"/>
        <v>7.69830386891166E-11+1256713.63957046i</v>
      </c>
      <c r="AO33" s="5" t="str">
        <f t="shared" si="29"/>
        <v>7.69829793924371E-11+1256712.67157871i</v>
      </c>
      <c r="AP33" s="5" t="str">
        <f t="shared" si="30"/>
        <v>7.69829204728834E-11+1256711.70974338i</v>
      </c>
      <c r="AQ33" s="5" t="str">
        <f t="shared" si="31"/>
        <v>7.69828619304564E-11+1256710.75406447i</v>
      </c>
      <c r="AR33" s="5" t="str">
        <f t="shared" si="32"/>
        <v>7.69828037651569E-11+1256709.80454199i</v>
      </c>
      <c r="AS33" s="5" t="str">
        <f t="shared" si="33"/>
        <v>7.69827459769859E-11+1256708.86117598i</v>
      </c>
      <c r="AT33" s="5" t="str">
        <f t="shared" si="34"/>
        <v>7.69826885659441E-11+1256707.92396642i</v>
      </c>
      <c r="AU33" s="5" t="str">
        <f t="shared" si="35"/>
        <v>7.69826315320324E-11+1256706.99291335i</v>
      </c>
      <c r="AV33" s="5" t="str">
        <f t="shared" si="36"/>
        <v>7.69825748752517E-11+1256706.06801677i</v>
      </c>
      <c r="AW33" s="5" t="str">
        <f t="shared" si="37"/>
        <v>7.69825185956027E-11+1256705.1492767i</v>
      </c>
      <c r="AX33" s="5" t="str">
        <f t="shared" si="38"/>
        <v>7.69824626930863E-11+1256704.23669315i</v>
      </c>
      <c r="AY33" s="5" t="str">
        <f t="shared" si="39"/>
        <v>7.69824071677034E-11+1256703.33026613i</v>
      </c>
      <c r="AZ33" s="5" t="str">
        <f t="shared" si="40"/>
        <v>7.69823520194546E-11+1256702.42999566i</v>
      </c>
      <c r="BA33" s="5" t="str">
        <f t="shared" si="41"/>
        <v>7.69822972483409E-11+1256701.53588175i</v>
      </c>
      <c r="BB33" s="5" t="str">
        <f t="shared" si="42"/>
        <v>7.69822428543631E-11+1256700.64792442i</v>
      </c>
      <c r="BC33" s="5" t="str">
        <f t="shared" si="43"/>
        <v>7.69821888375219E-11+1256699.76612367i</v>
      </c>
      <c r="BD33" s="5" t="str">
        <f t="shared" si="44"/>
        <v>7.69821351978182E-11+1256698.89047952i</v>
      </c>
      <c r="BE33" s="5" t="str">
        <f t="shared" si="45"/>
        <v>7.69820819352527E-11+1256698.02099199i</v>
      </c>
      <c r="BF33" s="5" t="str">
        <f t="shared" si="46"/>
        <v>7.69820290498262E-11+1256697.15766108i</v>
      </c>
      <c r="BG33" s="5" t="str">
        <f t="shared" si="47"/>
        <v>7.69819765415395E-11+1256696.30048681i</v>
      </c>
      <c r="BH33" s="5" t="str">
        <f t="shared" si="48"/>
        <v>7.69819244103934E-11+1256695.44946919i</v>
      </c>
      <c r="BI33" s="5" t="str">
        <f t="shared" si="49"/>
        <v>7.69818726563886E-11+1256694.60460823i</v>
      </c>
      <c r="BJ33" s="5"/>
      <c r="BK33" s="5"/>
      <c r="BL33" s="5"/>
      <c r="BM33" s="5"/>
      <c r="BN33" s="5"/>
      <c r="BO33" s="5" t="str">
        <f t="shared" si="50"/>
        <v>0.458033971409727+1.31837032365406i</v>
      </c>
      <c r="BP33" s="5"/>
      <c r="BQ33" s="5">
        <f t="shared" si="51"/>
        <v>1.9478954292570778</v>
      </c>
    </row>
    <row r="34" spans="2:69" x14ac:dyDescent="0.15">
      <c r="B34">
        <v>28</v>
      </c>
      <c r="C34" s="11">
        <v>0</v>
      </c>
      <c r="D34" s="14">
        <f t="shared" si="52"/>
        <v>-189</v>
      </c>
      <c r="E34" s="14">
        <v>0</v>
      </c>
      <c r="F34" s="14">
        <v>1</v>
      </c>
      <c r="H34">
        <v>28</v>
      </c>
      <c r="I34" s="5">
        <f t="shared" si="53"/>
        <v>100000</v>
      </c>
      <c r="J34" s="5">
        <f t="shared" si="54"/>
        <v>-1350</v>
      </c>
      <c r="L34" s="5" t="str">
        <f t="shared" si="0"/>
        <v>7.69853620423152E-11+1256751.56727121i</v>
      </c>
      <c r="M34" s="5" t="str">
        <f t="shared" si="1"/>
        <v>7.69858159755708E-11+1256758.97752837i</v>
      </c>
      <c r="N34" s="5" t="str">
        <f t="shared" si="2"/>
        <v>7.6985217320677E-11+1256749.20475526i</v>
      </c>
      <c r="O34" s="5" t="str">
        <f t="shared" si="3"/>
        <v>7.69851455254967E-11+1256748.03273108i</v>
      </c>
      <c r="P34" s="5" t="str">
        <f t="shared" si="4"/>
        <v>7.69850741074105E-11+1256746.8668628i</v>
      </c>
      <c r="Q34" s="5" t="str">
        <f t="shared" si="5"/>
        <v>7.69850030664193E-11+1256745.70715043i</v>
      </c>
      <c r="R34" s="5" t="str">
        <f t="shared" si="6"/>
        <v>7.69849324025242E-11+1256744.55359398i</v>
      </c>
      <c r="S34" s="5" t="str">
        <f t="shared" si="7"/>
        <v>7.69848621157262E-11+1256743.40619347i</v>
      </c>
      <c r="T34" s="5" t="str">
        <f t="shared" si="8"/>
        <v>7.69847922060263E-11+1256742.26494892i</v>
      </c>
      <c r="U34" s="5" t="str">
        <f t="shared" si="9"/>
        <v>7.69847226734257E-11+1256741.12986034i</v>
      </c>
      <c r="V34" s="5" t="str">
        <f t="shared" si="10"/>
        <v>7.69846535179252E-11+1256740.00092776i</v>
      </c>
      <c r="W34" s="5" t="str">
        <f t="shared" si="11"/>
        <v>7.6984584739526E-11+1256738.87815119i</v>
      </c>
      <c r="X34" s="5" t="str">
        <f t="shared" si="12"/>
        <v>7.6984516338229E-11+1256737.76153064i</v>
      </c>
      <c r="Y34" s="5" t="str">
        <f t="shared" si="13"/>
        <v>7.69844483140352E-11+1256736.65106613i</v>
      </c>
      <c r="Z34" s="5" t="str">
        <f t="shared" si="14"/>
        <v>7.69843806669457E-11+1256735.54675768i</v>
      </c>
      <c r="AA34" s="5" t="str">
        <f t="shared" si="15"/>
        <v>7.69843133969614E-11+1256734.44860531i</v>
      </c>
      <c r="AB34" s="5" t="str">
        <f t="shared" si="16"/>
        <v>7.69842465040834E-11+1256733.35660902i</v>
      </c>
      <c r="AC34" s="5" t="str">
        <f t="shared" si="17"/>
        <v>7.69841799883125E-11+1256732.27076884i</v>
      </c>
      <c r="AD34" s="5" t="str">
        <f t="shared" si="18"/>
        <v>7.69841138496499E-11+1256731.19108479i</v>
      </c>
      <c r="AE34" s="5" t="str">
        <f t="shared" si="19"/>
        <v>7.69840480880963E-11+1256730.11755687i</v>
      </c>
      <c r="AF34" s="5" t="str">
        <f t="shared" si="20"/>
        <v>7.69839827036529E-11+1256729.0501851i</v>
      </c>
      <c r="AG34" s="5" t="str">
        <f t="shared" si="21"/>
        <v>7.69839176963206E-11+1256727.98896951i</v>
      </c>
      <c r="AH34" s="5" t="str">
        <f t="shared" si="22"/>
        <v>7.69838530661003E-11+1256726.9339101i</v>
      </c>
      <c r="AI34" s="5" t="str">
        <f t="shared" si="23"/>
        <v>7.6983788812993E-11+1256725.88500689i</v>
      </c>
      <c r="AJ34" s="5" t="str">
        <f t="shared" si="24"/>
        <v>7.69837249369997E-11+1256724.8422599i</v>
      </c>
      <c r="AK34" s="5" t="str">
        <f t="shared" si="25"/>
        <v>7.69836614381212E-11+1256723.80566914i</v>
      </c>
      <c r="AL34" s="5" t="str">
        <f t="shared" si="26"/>
        <v>7.69835983163585E-11+1256722.77523462i</v>
      </c>
      <c r="AM34" s="5" t="str">
        <f t="shared" si="27"/>
        <v>7.69835355717125E-11+1256721.75095637i</v>
      </c>
      <c r="AN34" s="5" t="str">
        <f t="shared" si="28"/>
        <v>7.69834732041842E-11+1256720.73283439i</v>
      </c>
      <c r="AO34" s="5" t="str">
        <f t="shared" si="29"/>
        <v>7.69834112137745E-11+1256719.72086871i</v>
      </c>
      <c r="AP34" s="5" t="str">
        <f t="shared" si="30"/>
        <v>7.69833496004842E-11+1256718.71505933i</v>
      </c>
      <c r="AQ34" s="5" t="str">
        <f t="shared" si="31"/>
        <v>7.69832883643143E-11+1256717.71540627i</v>
      </c>
      <c r="AR34" s="5" t="str">
        <f t="shared" si="32"/>
        <v>7.69832275052657E-11+1256716.72190955i</v>
      </c>
      <c r="AS34" s="5" t="str">
        <f t="shared" si="33"/>
        <v>7.69831670233393E-11+1256715.73456918i</v>
      </c>
      <c r="AT34" s="5" t="str">
        <f t="shared" si="34"/>
        <v>7.69831069185359E-11+1256714.75338518i</v>
      </c>
      <c r="AU34" s="5" t="str">
        <f t="shared" si="35"/>
        <v>7.69830471908565E-11+1256713.77835755i</v>
      </c>
      <c r="AV34" s="5" t="str">
        <f t="shared" si="36"/>
        <v>7.6982987840302E-11+1256712.80948632i</v>
      </c>
      <c r="AW34" s="5" t="str">
        <f t="shared" si="37"/>
        <v>7.69829288668731E-11+1256711.8467715i</v>
      </c>
      <c r="AX34" s="5" t="str">
        <f t="shared" si="38"/>
        <v>7.69828702705708E-11+1256710.8902131i</v>
      </c>
      <c r="AY34" s="5" t="str">
        <f t="shared" si="39"/>
        <v>7.6982812051396E-11+1256709.93981114i</v>
      </c>
      <c r="AZ34" s="5" t="str">
        <f t="shared" si="40"/>
        <v>7.69827542093494E-11+1256708.99556562i</v>
      </c>
      <c r="BA34" s="5" t="str">
        <f t="shared" si="41"/>
        <v>7.69826967444319E-11+1256708.05747657i</v>
      </c>
      <c r="BB34" s="5" t="str">
        <f t="shared" si="42"/>
        <v>7.69826396566445E-11+1256707.125544i</v>
      </c>
      <c r="BC34" s="5" t="str">
        <f t="shared" si="43"/>
        <v>7.69825829459878E-11+1256706.19976792i</v>
      </c>
      <c r="BD34" s="5" t="str">
        <f t="shared" si="44"/>
        <v>7.69825266124628E-11+1256705.28014835i</v>
      </c>
      <c r="BE34" s="5" t="str">
        <f t="shared" si="45"/>
        <v>7.69824706560703E-11+1256704.3666853i</v>
      </c>
      <c r="BF34" s="5" t="str">
        <f t="shared" si="46"/>
        <v>7.69824150768111E-11+1256703.45937877i</v>
      </c>
      <c r="BG34" s="5" t="str">
        <f t="shared" si="47"/>
        <v>7.6982359874686E-11+1256702.5582288i</v>
      </c>
      <c r="BH34" s="5" t="str">
        <f t="shared" si="48"/>
        <v>7.69823050496958E-11+1256701.66323538i</v>
      </c>
      <c r="BI34" s="5" t="str">
        <f t="shared" si="49"/>
        <v>7.69822506018414E-11+1256700.77439853i</v>
      </c>
      <c r="BJ34" s="5"/>
      <c r="BK34" s="5"/>
      <c r="BL34" s="5"/>
      <c r="BM34" s="5"/>
      <c r="BN34" s="5"/>
      <c r="BO34" s="5" t="str">
        <f t="shared" si="50"/>
        <v>-1.47498745087371+1.78061919642204i</v>
      </c>
      <c r="BP34" s="5"/>
      <c r="BQ34" s="5">
        <f t="shared" si="51"/>
        <v>5.3461927029015968</v>
      </c>
    </row>
    <row r="35" spans="2:69" x14ac:dyDescent="0.15">
      <c r="B35">
        <v>29</v>
      </c>
      <c r="C35" s="11">
        <v>0</v>
      </c>
      <c r="D35" s="14">
        <f t="shared" si="52"/>
        <v>-196</v>
      </c>
      <c r="E35" s="14">
        <v>0</v>
      </c>
      <c r="F35" s="14">
        <v>1</v>
      </c>
      <c r="H35">
        <v>29</v>
      </c>
      <c r="I35" s="5">
        <f t="shared" si="53"/>
        <v>100000</v>
      </c>
      <c r="J35" s="5">
        <f t="shared" si="54"/>
        <v>-1400</v>
      </c>
      <c r="L35" s="5" t="str">
        <f t="shared" si="0"/>
        <v>7.69858912184179E-11+1256760.20583416i</v>
      </c>
      <c r="M35" s="5" t="str">
        <f t="shared" si="1"/>
        <v>7.6986361697177E-11+1256767.88618926i</v>
      </c>
      <c r="N35" s="5" t="str">
        <f t="shared" si="2"/>
        <v>7.69857411098078E-11+1256757.7553783i</v>
      </c>
      <c r="O35" s="5" t="str">
        <f t="shared" si="3"/>
        <v>7.698566662113E-11+1256756.53938399i</v>
      </c>
      <c r="P35" s="5" t="str">
        <f t="shared" si="4"/>
        <v>7.69855925095386E-11+1256755.32954544i</v>
      </c>
      <c r="Q35" s="5" t="str">
        <f t="shared" si="5"/>
        <v>7.69855187750346E-11+1256754.12586268i</v>
      </c>
      <c r="R35" s="5" t="str">
        <f t="shared" si="6"/>
        <v>7.69854454176191E-11+1256752.92833571i</v>
      </c>
      <c r="S35" s="5" t="str">
        <f t="shared" si="7"/>
        <v>7.69853724372932E-11+1256751.73696457i</v>
      </c>
      <c r="T35" s="5" t="str">
        <f t="shared" si="8"/>
        <v>7.6985299834058E-11+1256750.55174926i</v>
      </c>
      <c r="U35" s="5" t="str">
        <f t="shared" si="9"/>
        <v>7.69852276079144E-11+1256749.3726898i</v>
      </c>
      <c r="V35" s="5" t="str">
        <f t="shared" si="10"/>
        <v>7.69851557588637E-11+1256748.19978622i</v>
      </c>
      <c r="W35" s="5" t="str">
        <f t="shared" si="11"/>
        <v>7.69850842869068E-11+1256747.03303852i</v>
      </c>
      <c r="X35" s="5" t="str">
        <f t="shared" si="12"/>
        <v>7.69850131920448E-11+1256745.87244673i</v>
      </c>
      <c r="Y35" s="5" t="str">
        <f t="shared" si="13"/>
        <v>7.69849424742788E-11+1256744.71801086i</v>
      </c>
      <c r="Z35" s="5" t="str">
        <f t="shared" si="14"/>
        <v>7.69848721336097E-11+1256743.56973093i</v>
      </c>
      <c r="AA35" s="5" t="str">
        <f t="shared" si="15"/>
        <v>7.69848021700386E-11+1256742.42760696i</v>
      </c>
      <c r="AB35" s="5" t="str">
        <f t="shared" si="16"/>
        <v>7.69847325835666E-11+1256741.29163896i</v>
      </c>
      <c r="AC35" s="5" t="str">
        <f t="shared" si="17"/>
        <v>7.69846633741946E-11+1256740.16182695i</v>
      </c>
      <c r="AD35" s="5" t="str">
        <f t="shared" si="18"/>
        <v>7.69845945419237E-11+1256739.03817094i</v>
      </c>
      <c r="AE35" s="5" t="str">
        <f t="shared" si="19"/>
        <v>7.69845260867549E-11+1256737.92067096i</v>
      </c>
      <c r="AF35" s="5" t="str">
        <f t="shared" si="20"/>
        <v>7.69844580086892E-11+1256736.80932702i</v>
      </c>
      <c r="AG35" s="5" t="str">
        <f t="shared" si="21"/>
        <v>7.69843903077276E-11+1256735.70413913i</v>
      </c>
      <c r="AH35" s="5" t="str">
        <f t="shared" si="22"/>
        <v>7.69843229838711E-11+1256734.60510732i</v>
      </c>
      <c r="AI35" s="5" t="str">
        <f t="shared" si="23"/>
        <v>7.69842560371207E-11+1256733.51223159i</v>
      </c>
      <c r="AJ35" s="5" t="str">
        <f t="shared" si="24"/>
        <v>7.69841894674773E-11+1256732.42551196i</v>
      </c>
      <c r="AK35" s="5" t="str">
        <f t="shared" si="25"/>
        <v>7.69841232749419E-11+1256731.34494846i</v>
      </c>
      <c r="AL35" s="5" t="str">
        <f t="shared" si="26"/>
        <v>7.69840574595156E-11+1256730.27054109i</v>
      </c>
      <c r="AM35" s="5" t="str">
        <f t="shared" si="27"/>
        <v>7.69839920211993E-11+1256729.20228988i</v>
      </c>
      <c r="AN35" s="5" t="str">
        <f t="shared" si="28"/>
        <v>7.69839269599939E-11+1256728.14019483i</v>
      </c>
      <c r="AO35" s="5" t="str">
        <f t="shared" si="29"/>
        <v>7.69838622759004E-11+1256727.08425596i</v>
      </c>
      <c r="AP35" s="5" t="str">
        <f t="shared" si="30"/>
        <v>7.69837979689198E-11+1256726.0344733i</v>
      </c>
      <c r="AQ35" s="5" t="str">
        <f t="shared" si="31"/>
        <v>7.69837340390529E-11+1256724.99084684i</v>
      </c>
      <c r="AR35" s="5" t="str">
        <f t="shared" si="32"/>
        <v>7.69836704863008E-11+1256723.95337662i</v>
      </c>
      <c r="AS35" s="5" t="str">
        <f t="shared" si="33"/>
        <v>7.69836073106644E-11+1256722.92206264i</v>
      </c>
      <c r="AT35" s="5" t="str">
        <f t="shared" si="34"/>
        <v>7.69835445121445E-11+1256721.89690492i</v>
      </c>
      <c r="AU35" s="5" t="str">
        <f t="shared" si="35"/>
        <v>7.69834820907422E-11+1256720.87790347i</v>
      </c>
      <c r="AV35" s="5" t="str">
        <f t="shared" si="36"/>
        <v>7.69834200464583E-11+1256719.86505832i</v>
      </c>
      <c r="AW35" s="5" t="str">
        <f t="shared" si="37"/>
        <v>7.69833583792938E-11+1256718.85836947i</v>
      </c>
      <c r="AX35" s="5" t="str">
        <f t="shared" si="38"/>
        <v>7.69832970892495E-11+1256717.85783693i</v>
      </c>
      <c r="AY35" s="5" t="str">
        <f t="shared" si="39"/>
        <v>7.69832361763264E-11+1256716.86346074i</v>
      </c>
      <c r="AZ35" s="5" t="str">
        <f t="shared" si="40"/>
        <v>7.69831756405253E-11+1256715.87524089i</v>
      </c>
      <c r="BA35" s="5" t="str">
        <f t="shared" si="41"/>
        <v>7.69831154818472E-11+1256714.8931774i</v>
      </c>
      <c r="BB35" s="5" t="str">
        <f t="shared" si="42"/>
        <v>7.69830557002929E-11+1256713.91727029i</v>
      </c>
      <c r="BC35" s="5" t="str">
        <f t="shared" si="43"/>
        <v>7.69829962958633E-11+1256712.94751958i</v>
      </c>
      <c r="BD35" s="5" t="str">
        <f t="shared" si="44"/>
        <v>7.69829372685593E-11+1256711.98392527i</v>
      </c>
      <c r="BE35" s="5" t="str">
        <f t="shared" si="45"/>
        <v>7.69828786183817E-11+1256711.02648738i</v>
      </c>
      <c r="BF35" s="5" t="str">
        <f t="shared" si="46"/>
        <v>7.69828203453315E-11+1256710.07520592i</v>
      </c>
      <c r="BG35" s="5" t="str">
        <f t="shared" si="47"/>
        <v>7.69827624494094E-11+1256709.13008091i</v>
      </c>
      <c r="BH35" s="5" t="str">
        <f t="shared" si="48"/>
        <v>7.69827049306163E-11+1256708.19111237i</v>
      </c>
      <c r="BI35" s="5" t="str">
        <f t="shared" si="49"/>
        <v>7.6982647788953E-11+1256707.2583003i</v>
      </c>
      <c r="BJ35" s="5"/>
      <c r="BK35" s="5"/>
      <c r="BL35" s="5"/>
      <c r="BM35" s="5"/>
      <c r="BN35" s="5"/>
      <c r="BO35" s="5" t="str">
        <f t="shared" si="50"/>
        <v>-0.201452391536744-0.269554291724879i</v>
      </c>
      <c r="BP35" s="5"/>
      <c r="BQ35" s="5">
        <f t="shared" si="51"/>
        <v>0.11324258224317475</v>
      </c>
    </row>
    <row r="36" spans="2:69" x14ac:dyDescent="0.15">
      <c r="B36">
        <v>30</v>
      </c>
      <c r="C36" s="11">
        <v>0</v>
      </c>
      <c r="D36" s="14">
        <f t="shared" si="52"/>
        <v>-203</v>
      </c>
      <c r="E36" s="14">
        <v>0</v>
      </c>
      <c r="F36" s="14">
        <v>1</v>
      </c>
      <c r="H36">
        <v>30</v>
      </c>
      <c r="I36" s="5">
        <f t="shared" si="53"/>
        <v>100000</v>
      </c>
      <c r="J36" s="5">
        <f t="shared" si="54"/>
        <v>-1450</v>
      </c>
      <c r="L36" s="5" t="str">
        <f t="shared" si="0"/>
        <v>7.69864396334498E-11+1256769.15846402i</v>
      </c>
      <c r="M36" s="5" t="str">
        <f t="shared" si="1"/>
        <v>7.69869266573597E-11+1256777.10891129i</v>
      </c>
      <c r="N36" s="5" t="str">
        <f t="shared" si="2"/>
        <v>7.69862841379803E-11+1256766.62007009i</v>
      </c>
      <c r="O36" s="5" t="str">
        <f t="shared" si="3"/>
        <v>7.69862069558609E-11+1256765.36010655i</v>
      </c>
      <c r="P36" s="5" t="str">
        <f t="shared" si="4"/>
        <v>7.69861301508198E-11+1256764.10629864i</v>
      </c>
      <c r="Q36" s="5" t="str">
        <f t="shared" si="5"/>
        <v>7.69860537228583E-11+1256762.85864639i</v>
      </c>
      <c r="R36" s="5" t="str">
        <f t="shared" si="6"/>
        <v>7.69859776719775E-11+1256761.61714981i</v>
      </c>
      <c r="S36" s="5" t="str">
        <f t="shared" si="7"/>
        <v>7.69859019981784E-11+1256760.38180892i</v>
      </c>
      <c r="T36" s="5" t="str">
        <f t="shared" si="8"/>
        <v>7.69858267014622E-11+1256759.15262374i</v>
      </c>
      <c r="U36" s="5" t="str">
        <f t="shared" si="9"/>
        <v>7.698575178183E-11+1256757.92959429i</v>
      </c>
      <c r="V36" s="5" t="str">
        <f t="shared" si="10"/>
        <v>7.69856772392828E-11+1256756.71272058i</v>
      </c>
      <c r="W36" s="5" t="str">
        <f t="shared" si="11"/>
        <v>7.69856030738218E-11+1256755.50200264i</v>
      </c>
      <c r="X36" s="5" t="str">
        <f t="shared" si="12"/>
        <v>7.69855292854481E-11+1256754.29744047i</v>
      </c>
      <c r="Y36" s="5" t="str">
        <f t="shared" si="13"/>
        <v>7.69854558741628E-11+1256753.09903411i</v>
      </c>
      <c r="Z36" s="5" t="str">
        <f t="shared" si="14"/>
        <v>7.69853828399669E-11+1256751.90678356i</v>
      </c>
      <c r="AA36" s="5" t="str">
        <f t="shared" si="15"/>
        <v>7.69853101828615E-11+1256750.72068884i</v>
      </c>
      <c r="AB36" s="5" t="str">
        <f t="shared" si="16"/>
        <v>7.69852379028476E-11+1256749.54074998i</v>
      </c>
      <c r="AC36" s="5" t="str">
        <f t="shared" si="17"/>
        <v>7.69851659999265E-11+1256748.36696698i</v>
      </c>
      <c r="AD36" s="5" t="str">
        <f t="shared" si="18"/>
        <v>7.6985094474099E-11+1256747.19933987i</v>
      </c>
      <c r="AE36" s="5" t="str">
        <f t="shared" si="19"/>
        <v>7.69850233253662E-11+1256746.03786866i</v>
      </c>
      <c r="AF36" s="5" t="str">
        <f t="shared" si="20"/>
        <v>7.69849525537292E-11+1256744.88255338i</v>
      </c>
      <c r="AG36" s="5" t="str">
        <f t="shared" si="21"/>
        <v>7.69848821591891E-11+1256743.73339403i</v>
      </c>
      <c r="AH36" s="5" t="str">
        <f t="shared" si="22"/>
        <v>7.69848121417468E-11+1256742.59039063i</v>
      </c>
      <c r="AI36" s="5" t="str">
        <f t="shared" si="23"/>
        <v>7.69847425014034E-11+1256741.4535432i</v>
      </c>
      <c r="AJ36" s="5" t="str">
        <f t="shared" si="24"/>
        <v>7.69846732381599E-11+1256740.32285176i</v>
      </c>
      <c r="AK36" s="5" t="str">
        <f t="shared" si="25"/>
        <v>7.69846043520174E-11+1256739.19831633i</v>
      </c>
      <c r="AL36" s="5" t="str">
        <f t="shared" si="26"/>
        <v>7.69845358429768E-11+1256738.07993691i</v>
      </c>
      <c r="AM36" s="5" t="str">
        <f t="shared" si="27"/>
        <v>7.69844677110392E-11+1256736.96771354i</v>
      </c>
      <c r="AN36" s="5" t="str">
        <f t="shared" si="28"/>
        <v>7.69843999562055E-11+1256735.86164621i</v>
      </c>
      <c r="AO36" s="5" t="str">
        <f t="shared" si="29"/>
        <v>7.69843325784768E-11+1256734.76173496i</v>
      </c>
      <c r="AP36" s="5" t="str">
        <f t="shared" si="30"/>
        <v>7.6984265577854E-11+1256733.66797979i</v>
      </c>
      <c r="AQ36" s="5" t="str">
        <f t="shared" si="31"/>
        <v>7.69841989543381E-11+1256732.58038072i</v>
      </c>
      <c r="AR36" s="5" t="str">
        <f t="shared" si="32"/>
        <v>7.69841327079301E-11+1256731.49893777i</v>
      </c>
      <c r="AS36" s="5" t="str">
        <f t="shared" si="33"/>
        <v>7.6984066838631E-11+1256730.42365095i</v>
      </c>
      <c r="AT36" s="5" t="str">
        <f t="shared" si="34"/>
        <v>7.69840013464418E-11+1256729.35452029i</v>
      </c>
      <c r="AU36" s="5" t="str">
        <f t="shared" si="35"/>
        <v>7.69839362313634E-11+1256728.29154578i</v>
      </c>
      <c r="AV36" s="5" t="str">
        <f t="shared" si="36"/>
        <v>7.69838714933967E-11+1256727.23472746i</v>
      </c>
      <c r="AW36" s="5" t="str">
        <f t="shared" si="37"/>
        <v>7.69838071325427E-11+1256726.18406534i</v>
      </c>
      <c r="AX36" s="5" t="str">
        <f t="shared" si="38"/>
        <v>7.69837431488024E-11+1256725.13955942i</v>
      </c>
      <c r="AY36" s="5" t="str">
        <f t="shared" si="39"/>
        <v>7.69836795421767E-11+1256724.10120974i</v>
      </c>
      <c r="AZ36" s="5" t="str">
        <f t="shared" si="40"/>
        <v>7.69836163126666E-11+1256723.06901629i</v>
      </c>
      <c r="BA36" s="5" t="str">
        <f t="shared" si="41"/>
        <v>7.69835534602729E-11+1256722.04297911i</v>
      </c>
      <c r="BB36" s="5" t="str">
        <f t="shared" si="42"/>
        <v>7.69834909849965E-11+1256721.02309819i</v>
      </c>
      <c r="BC36" s="5" t="str">
        <f t="shared" si="43"/>
        <v>7.69834288868385E-11+1256720.00937357i</v>
      </c>
      <c r="BD36" s="5" t="str">
        <f t="shared" si="44"/>
        <v>7.69833671657998E-11+1256719.00180524i</v>
      </c>
      <c r="BE36" s="5" t="str">
        <f t="shared" si="45"/>
        <v>7.69833058218811E-11+1256718.00039323i</v>
      </c>
      <c r="BF36" s="5" t="str">
        <f t="shared" si="46"/>
        <v>7.69832448550835E-11+1256717.00513756i</v>
      </c>
      <c r="BG36" s="5" t="str">
        <f t="shared" si="47"/>
        <v>7.69831842654078E-11+1256716.01603823i</v>
      </c>
      <c r="BH36" s="5" t="str">
        <f t="shared" si="48"/>
        <v>7.69831240528549E-11+1256715.03309526i</v>
      </c>
      <c r="BI36" s="5" t="str">
        <f t="shared" si="49"/>
        <v>7.69830642174257E-11+1256714.05630867i</v>
      </c>
      <c r="BJ36" s="5"/>
      <c r="BK36" s="5"/>
      <c r="BL36" s="5"/>
      <c r="BM36" s="5"/>
      <c r="BN36" s="5"/>
      <c r="BO36" s="5" t="str">
        <f t="shared" si="50"/>
        <v>-1.04265708098458+1.75998540974471i</v>
      </c>
      <c r="BP36" s="5"/>
      <c r="BQ36" s="5">
        <f t="shared" si="51"/>
        <v>4.1846824310415398</v>
      </c>
    </row>
    <row r="37" spans="2:69" x14ac:dyDescent="0.15">
      <c r="B37">
        <v>31</v>
      </c>
      <c r="C37" s="11">
        <v>0</v>
      </c>
      <c r="D37" s="14">
        <f t="shared" si="52"/>
        <v>-210</v>
      </c>
      <c r="E37" s="14">
        <v>0</v>
      </c>
      <c r="F37" s="14">
        <v>1</v>
      </c>
      <c r="H37">
        <v>31</v>
      </c>
      <c r="I37" s="5">
        <f t="shared" si="53"/>
        <v>100000</v>
      </c>
      <c r="J37" s="5">
        <f t="shared" si="54"/>
        <v>-1500</v>
      </c>
      <c r="L37" s="5" t="str">
        <f t="shared" si="0"/>
        <v>7.69870072869997E-11+1256778.42515407i</v>
      </c>
      <c r="M37" s="5" t="str">
        <f t="shared" si="1"/>
        <v>7.69875108556953E-11+1256786.64568756i</v>
      </c>
      <c r="N37" s="5" t="str">
        <f t="shared" si="2"/>
        <v>7.69868464047874E-11+1256775.79882398i</v>
      </c>
      <c r="O37" s="5" t="str">
        <f t="shared" si="3"/>
        <v>7.69867665292842E-11+1256774.49489215i</v>
      </c>
      <c r="P37" s="5" t="str">
        <f t="shared" si="4"/>
        <v>7.69866870308511E-11+1256773.19711583i</v>
      </c>
      <c r="Q37" s="5" t="str">
        <f t="shared" si="5"/>
        <v>7.69866079094894E-11+1256771.90549502i</v>
      </c>
      <c r="R37" s="5" t="str">
        <f t="shared" si="6"/>
        <v>7.69865291652002E-11+1256770.62002976i</v>
      </c>
      <c r="S37" s="5" t="str">
        <f t="shared" si="7"/>
        <v>7.69864507979847E-11+1256769.34072005i</v>
      </c>
      <c r="T37" s="5" t="str">
        <f t="shared" si="8"/>
        <v>7.6986372807844E-11+1256768.06756592i</v>
      </c>
      <c r="U37" s="5" t="str">
        <f t="shared" si="9"/>
        <v>7.69862951947792E-11+1256766.80056739i</v>
      </c>
      <c r="V37" s="5" t="str">
        <f t="shared" si="10"/>
        <v>7.69862179587915E-11+1256765.53972447i</v>
      </c>
      <c r="W37" s="5" t="str">
        <f t="shared" si="11"/>
        <v>7.69861410998821E-11+1256764.28503718i</v>
      </c>
      <c r="X37" s="5" t="str">
        <f t="shared" si="12"/>
        <v>7.6986064618052E-11+1256763.03650555i</v>
      </c>
      <c r="Y37" s="5" t="str">
        <f t="shared" si="13"/>
        <v>7.69859885133024E-11+1256761.79412959i</v>
      </c>
      <c r="Z37" s="5" t="str">
        <f t="shared" si="14"/>
        <v>7.69859127856344E-11+1256760.55790931i</v>
      </c>
      <c r="AA37" s="5" t="str">
        <f t="shared" si="15"/>
        <v>7.69858374350492E-11+1256759.32784474i</v>
      </c>
      <c r="AB37" s="5" t="str">
        <f t="shared" si="16"/>
        <v>7.69857624615477E-11+1256758.1039359i</v>
      </c>
      <c r="AC37" s="5" t="str">
        <f t="shared" si="17"/>
        <v>7.69856878651312E-11+1256756.8861828i</v>
      </c>
      <c r="AD37" s="5" t="str">
        <f t="shared" si="18"/>
        <v>7.69856136458007E-11+1256755.67458546i</v>
      </c>
      <c r="AE37" s="5" t="str">
        <f t="shared" si="19"/>
        <v>7.69855398035574E-11+1256754.4691439i</v>
      </c>
      <c r="AF37" s="5" t="str">
        <f t="shared" si="20"/>
        <v>7.69854663384022E-11+1256753.26985813i</v>
      </c>
      <c r="AG37" s="5" t="str">
        <f t="shared" si="21"/>
        <v>7.69853932503363E-11+1256752.07672818i</v>
      </c>
      <c r="AH37" s="5" t="str">
        <f t="shared" si="22"/>
        <v>7.69853205393608E-11+1256750.88975406i</v>
      </c>
      <c r="AI37" s="5" t="str">
        <f t="shared" si="23"/>
        <v>7.69852482054766E-11+1256749.70893578i</v>
      </c>
      <c r="AJ37" s="5" t="str">
        <f t="shared" si="24"/>
        <v>7.6985176248685E-11+1256748.53427338i</v>
      </c>
      <c r="AK37" s="5" t="str">
        <f t="shared" si="25"/>
        <v>7.69851046689869E-11+1256747.36576685i</v>
      </c>
      <c r="AL37" s="5" t="str">
        <f t="shared" si="26"/>
        <v>7.69850334663834E-11+1256746.20341623i</v>
      </c>
      <c r="AM37" s="5" t="str">
        <f t="shared" si="27"/>
        <v>7.69849626408755E-11+1256745.04722152i</v>
      </c>
      <c r="AN37" s="5" t="str">
        <f t="shared" si="28"/>
        <v>7.69848921924644E-11+1256743.89718275i</v>
      </c>
      <c r="AO37" s="5" t="str">
        <f t="shared" si="29"/>
        <v>7.69848221211509E-11+1256742.75329993i</v>
      </c>
      <c r="AP37" s="5" t="str">
        <f t="shared" si="30"/>
        <v>7.69847524269362E-11+1256741.61557308i</v>
      </c>
      <c r="AQ37" s="5" t="str">
        <f t="shared" si="31"/>
        <v>7.69846831098212E-11+1256740.48400221i</v>
      </c>
      <c r="AR37" s="5" t="str">
        <f t="shared" si="32"/>
        <v>7.69846141698071E-11+1256739.35858735i</v>
      </c>
      <c r="AS37" s="5" t="str">
        <f t="shared" si="33"/>
        <v>7.69845456068947E-11+1256738.2393285i</v>
      </c>
      <c r="AT37" s="5" t="str">
        <f t="shared" si="34"/>
        <v>7.69844774210852E-11+1256737.12622569i</v>
      </c>
      <c r="AU37" s="5" t="str">
        <f t="shared" si="35"/>
        <v>7.69844096123794E-11+1256736.01927893i</v>
      </c>
      <c r="AV37" s="5" t="str">
        <f t="shared" si="36"/>
        <v>7.69843421807785E-11+1256734.91848823i</v>
      </c>
      <c r="AW37" s="5" t="str">
        <f t="shared" si="37"/>
        <v>7.69842751262834E-11+1256733.82385362i</v>
      </c>
      <c r="AX37" s="5" t="str">
        <f t="shared" si="38"/>
        <v>7.6984208448895E-11+1256732.73537511i</v>
      </c>
      <c r="AY37" s="5" t="str">
        <f t="shared" si="39"/>
        <v>7.69841421486144E-11+1256731.65305271i</v>
      </c>
      <c r="AZ37" s="5" t="str">
        <f t="shared" si="40"/>
        <v>7.69840762254426E-11+1256730.57688645i</v>
      </c>
      <c r="BA37" s="5" t="str">
        <f t="shared" si="41"/>
        <v>7.69840106793804E-11+1256729.50687633i</v>
      </c>
      <c r="BB37" s="5" t="str">
        <f t="shared" si="42"/>
        <v>7.69839455104289E-11+1256728.44302238i</v>
      </c>
      <c r="BC37" s="5" t="str">
        <f t="shared" si="43"/>
        <v>7.69838807185891E-11+1256727.3853246i</v>
      </c>
      <c r="BD37" s="5" t="str">
        <f t="shared" si="44"/>
        <v>7.69838163038619E-11+1256726.33378302i</v>
      </c>
      <c r="BE37" s="5" t="str">
        <f t="shared" si="45"/>
        <v>7.69837522662481E-11+1256725.28839764i</v>
      </c>
      <c r="BF37" s="5" t="str">
        <f t="shared" si="46"/>
        <v>7.69836886057488E-11+1256724.24916849i</v>
      </c>
      <c r="BG37" s="5" t="str">
        <f t="shared" si="47"/>
        <v>7.6983625322365E-11+1256723.21609559i</v>
      </c>
      <c r="BH37" s="5" t="str">
        <f t="shared" si="48"/>
        <v>7.69835624160975E-11+1256722.18917893i</v>
      </c>
      <c r="BI37" s="5" t="str">
        <f t="shared" si="49"/>
        <v>7.69834998869472E-11+1256721.16841855i</v>
      </c>
      <c r="BJ37" s="5"/>
      <c r="BK37" s="5"/>
      <c r="BL37" s="5"/>
      <c r="BM37" s="5"/>
      <c r="BN37" s="5"/>
      <c r="BO37" s="5" t="str">
        <f t="shared" si="50"/>
        <v>-0.867000233586445-1.60165451018097i</v>
      </c>
      <c r="BP37" s="5"/>
      <c r="BQ37" s="5">
        <f t="shared" si="51"/>
        <v>3.3169865750219936</v>
      </c>
    </row>
    <row r="38" spans="2:69" x14ac:dyDescent="0.15">
      <c r="B38">
        <v>32</v>
      </c>
      <c r="C38" s="11">
        <v>0</v>
      </c>
      <c r="D38" s="14">
        <f t="shared" si="52"/>
        <v>-217</v>
      </c>
      <c r="E38" s="14">
        <v>0</v>
      </c>
      <c r="F38" s="14">
        <v>1</v>
      </c>
      <c r="H38">
        <v>32</v>
      </c>
      <c r="I38" s="5">
        <f t="shared" si="53"/>
        <v>100000</v>
      </c>
      <c r="J38" s="5">
        <f t="shared" si="54"/>
        <v>-1550</v>
      </c>
      <c r="L38" s="5" t="str">
        <f t="shared" si="0"/>
        <v>7.69875941786421E-11+1256788.00589737i</v>
      </c>
      <c r="M38" s="5" t="str">
        <f t="shared" si="1"/>
        <v>7.69881142917459E-11+1256796.49651092i</v>
      </c>
      <c r="N38" s="5" t="str">
        <f t="shared" si="2"/>
        <v>7.69874279098077E-11+1256785.29163309i</v>
      </c>
      <c r="O38" s="5" t="str">
        <f t="shared" si="3"/>
        <v>7.69873453409805E-11+1256783.94373395i</v>
      </c>
      <c r="P38" s="5" t="str">
        <f t="shared" si="4"/>
        <v>7.6987263149215E-11+1256782.60199018i</v>
      </c>
      <c r="Q38" s="5" t="str">
        <f t="shared" si="5"/>
        <v>7.69871813345124E-11+1256781.26640179i</v>
      </c>
      <c r="R38" s="5" t="str">
        <f t="shared" si="6"/>
        <v>7.69870998968739E-11+1256779.9369688i</v>
      </c>
      <c r="S38" s="5" t="str">
        <f t="shared" si="7"/>
        <v>7.69870188363007E-11+1256778.61369123i</v>
      </c>
      <c r="T38" s="5" t="str">
        <f t="shared" si="8"/>
        <v>7.69869381527939E-11+1256777.29656911i</v>
      </c>
      <c r="U38" s="5" t="str">
        <f t="shared" si="9"/>
        <v>7.69868578463548E-11+1256775.98560245i</v>
      </c>
      <c r="V38" s="5" t="str">
        <f t="shared" si="10"/>
        <v>7.69867779169845E-11+1256774.68079126i</v>
      </c>
      <c r="W38" s="5" t="str">
        <f t="shared" si="11"/>
        <v>7.69866983646842E-11+1256773.38213558i</v>
      </c>
      <c r="X38" s="5" t="str">
        <f t="shared" si="12"/>
        <v>7.69866191894551E-11+1256772.08963541i</v>
      </c>
      <c r="Y38" s="5" t="str">
        <f t="shared" si="13"/>
        <v>7.69865403912983E-11+1256770.80329078i</v>
      </c>
      <c r="Z38" s="5" t="str">
        <f t="shared" si="14"/>
        <v>7.6986461970215E-11+1256769.52310171i</v>
      </c>
      <c r="AA38" s="5" t="str">
        <f t="shared" si="15"/>
        <v>7.69863839262064E-11+1256768.24906821i</v>
      </c>
      <c r="AB38" s="5" t="str">
        <f t="shared" si="16"/>
        <v>7.69863062592735E-11+1256766.9811903i</v>
      </c>
      <c r="AC38" s="5" t="str">
        <f t="shared" si="17"/>
        <v>7.69862289694176E-11+1256765.71946801i</v>
      </c>
      <c r="AD38" s="5" t="str">
        <f t="shared" si="18"/>
        <v>7.69861520566398E-11+1256764.46390135i</v>
      </c>
      <c r="AE38" s="5" t="str">
        <f t="shared" si="19"/>
        <v>7.69860755209412E-11+1256763.21449033i</v>
      </c>
      <c r="AF38" s="5" t="str">
        <f t="shared" si="20"/>
        <v>7.69859993623229E-11+1256761.97123499i</v>
      </c>
      <c r="AG38" s="5" t="str">
        <f t="shared" si="21"/>
        <v>7.6985923580786E-11+1256760.73413533i</v>
      </c>
      <c r="AH38" s="5" t="str">
        <f t="shared" si="22"/>
        <v>7.69858481763318E-11+1256759.50319137i</v>
      </c>
      <c r="AI38" s="5" t="str">
        <f t="shared" si="23"/>
        <v>7.69857731489611E-11+1256758.27840314i</v>
      </c>
      <c r="AJ38" s="5" t="str">
        <f t="shared" si="24"/>
        <v>7.69856984986753E-11+1256757.05977064i</v>
      </c>
      <c r="AK38" s="5" t="str">
        <f t="shared" si="25"/>
        <v>7.69856242254753E-11+1256755.84729391i</v>
      </c>
      <c r="AL38" s="5" t="str">
        <f t="shared" si="26"/>
        <v>7.69855503293623E-11+1256754.64097295i</v>
      </c>
      <c r="AM38" s="5" t="str">
        <f t="shared" si="27"/>
        <v>7.69854768103373E-11+1256753.44080778i</v>
      </c>
      <c r="AN38" s="5" t="str">
        <f t="shared" si="28"/>
        <v>7.69854036684014E-11+1256752.24679843i</v>
      </c>
      <c r="AO38" s="5" t="str">
        <f t="shared" si="29"/>
        <v>7.69853309035558E-11+1256751.0589449i</v>
      </c>
      <c r="AP38" s="5" t="str">
        <f t="shared" si="30"/>
        <v>7.69852585158014E-11+1256749.87724722i</v>
      </c>
      <c r="AQ38" s="5" t="str">
        <f t="shared" si="31"/>
        <v>7.69851865051393E-11+1256748.7017054i</v>
      </c>
      <c r="AR38" s="5" t="str">
        <f t="shared" si="32"/>
        <v>7.69851148715707E-11+1256747.53231946i</v>
      </c>
      <c r="AS38" s="5" t="str">
        <f t="shared" si="33"/>
        <v>7.69850436150964E-11+1256746.36908943i</v>
      </c>
      <c r="AT38" s="5" t="str">
        <f t="shared" si="34"/>
        <v>7.69849727357177E-11+1256745.2120153i</v>
      </c>
      <c r="AU38" s="5" t="str">
        <f t="shared" si="35"/>
        <v>7.69849022334355E-11+1256744.06109711i</v>
      </c>
      <c r="AV38" s="5" t="str">
        <f t="shared" si="36"/>
        <v>7.69848321082509E-11+1256742.91633487i</v>
      </c>
      <c r="AW38" s="5" t="str">
        <f t="shared" si="37"/>
        <v>7.69847623601649E-11+1256741.77772859i</v>
      </c>
      <c r="AX38" s="5" t="str">
        <f t="shared" si="38"/>
        <v>7.69846929891785E-11+1256740.6452783i</v>
      </c>
      <c r="AY38" s="5" t="str">
        <f t="shared" si="39"/>
        <v>7.69846239952927E-11+1256739.518984i</v>
      </c>
      <c r="AZ38" s="5" t="str">
        <f t="shared" si="40"/>
        <v>7.69845553785086E-11+1256738.39884572i</v>
      </c>
      <c r="BA38" s="5" t="str">
        <f t="shared" si="41"/>
        <v>7.69844871388271E-11+1256737.28486348i</v>
      </c>
      <c r="BB38" s="5" t="str">
        <f t="shared" si="42"/>
        <v>7.69844192762493E-11+1256736.17703728i</v>
      </c>
      <c r="BC38" s="5" t="str">
        <f t="shared" si="43"/>
        <v>7.69843517907763E-11+1256735.07536714i</v>
      </c>
      <c r="BD38" s="5" t="str">
        <f t="shared" si="44"/>
        <v>7.69842846824088E-11+1256733.97985309i</v>
      </c>
      <c r="BE38" s="5" t="str">
        <f t="shared" si="45"/>
        <v>7.6984217951148E-11+1256732.89049514i</v>
      </c>
      <c r="BF38" s="5" t="str">
        <f t="shared" si="46"/>
        <v>7.69841515969948E-11+1256731.80729329i</v>
      </c>
      <c r="BG38" s="5" t="str">
        <f t="shared" si="47"/>
        <v>7.69840856199502E-11+1256730.73024758i</v>
      </c>
      <c r="BH38" s="5" t="str">
        <f t="shared" si="48"/>
        <v>7.69840200200152E-11+1256729.65935801i</v>
      </c>
      <c r="BI38" s="5" t="str">
        <f t="shared" si="49"/>
        <v>7.69839547971907E-11+1256728.5946246i</v>
      </c>
      <c r="BJ38" s="5"/>
      <c r="BK38" s="5"/>
      <c r="BL38" s="5"/>
      <c r="BM38" s="5"/>
      <c r="BN38" s="5"/>
      <c r="BO38" s="5" t="str">
        <f t="shared" si="50"/>
        <v>-0.581542391925625+0.123560967836377i</v>
      </c>
      <c r="BP38" s="5"/>
      <c r="BQ38" s="5">
        <f t="shared" si="51"/>
        <v>0.35345886637923934</v>
      </c>
    </row>
    <row r="39" spans="2:69" x14ac:dyDescent="0.15">
      <c r="B39">
        <v>33</v>
      </c>
      <c r="C39" s="11">
        <v>0</v>
      </c>
      <c r="D39" s="14">
        <f t="shared" si="52"/>
        <v>-224</v>
      </c>
      <c r="E39" s="14">
        <v>0</v>
      </c>
      <c r="F39" s="14">
        <v>1</v>
      </c>
      <c r="H39">
        <v>33</v>
      </c>
      <c r="I39" s="5">
        <f t="shared" si="53"/>
        <v>100000</v>
      </c>
      <c r="J39" s="5">
        <f t="shared" si="54"/>
        <v>-1600</v>
      </c>
      <c r="L39" s="5" t="str">
        <f t="shared" si="0"/>
        <v>7.69882003079371E-11+1256797.90068673i</v>
      </c>
      <c r="M39" s="5" t="str">
        <f t="shared" si="1"/>
        <v>7.69887369650592E-11+1256806.66137397i</v>
      </c>
      <c r="N39" s="5" t="str">
        <f t="shared" si="2"/>
        <v>7.69880286526051E-11+1256795.09849029i</v>
      </c>
      <c r="O39" s="5" t="str">
        <f t="shared" si="3"/>
        <v>7.69879433905159E-11+1256793.70662486i</v>
      </c>
      <c r="P39" s="5" t="str">
        <f t="shared" si="4"/>
        <v>7.69878585054796E-11+1256792.32091464i</v>
      </c>
      <c r="Q39" s="5" t="str">
        <f t="shared" si="5"/>
        <v>7.69877739974975E-11+1256790.94135967i</v>
      </c>
      <c r="R39" s="5" t="str">
        <f t="shared" si="6"/>
        <v>7.69876898665707E-11+1256789.56795996i</v>
      </c>
      <c r="S39" s="5" t="str">
        <f t="shared" si="7"/>
        <v>7.69876061127005E-11+1256788.20071553i</v>
      </c>
      <c r="T39" s="5" t="str">
        <f t="shared" si="8"/>
        <v>7.69875227358882E-11+1256786.83962639i</v>
      </c>
      <c r="U39" s="5" t="str">
        <f t="shared" si="9"/>
        <v>7.69874397361349E-11+1256785.48469258i</v>
      </c>
      <c r="V39" s="5" t="str">
        <f t="shared" si="10"/>
        <v>7.69873571134419E-11+1256784.13591411i</v>
      </c>
      <c r="W39" s="5" t="str">
        <f t="shared" si="11"/>
        <v>7.69872748678104E-11+1256782.793291i</v>
      </c>
      <c r="X39" s="5" t="str">
        <f t="shared" si="12"/>
        <v>7.69871929992416E-11+1256781.45682327i</v>
      </c>
      <c r="Y39" s="5" t="str">
        <f t="shared" si="13"/>
        <v>7.69871115077367E-11+1256780.12651094i</v>
      </c>
      <c r="Z39" s="5" t="str">
        <f t="shared" si="14"/>
        <v>7.69870303932969E-11+1256778.80235402i</v>
      </c>
      <c r="AA39" s="5" t="str">
        <f t="shared" si="15"/>
        <v>7.69869496559234E-11+1256777.48435255i</v>
      </c>
      <c r="AB39" s="5" t="str">
        <f t="shared" si="16"/>
        <v>7.69868692956174E-11+1256776.17250653i</v>
      </c>
      <c r="AC39" s="5" t="str">
        <f t="shared" si="17"/>
        <v>7.69867893123801E-11+1256774.86681599i</v>
      </c>
      <c r="AD39" s="5" t="str">
        <f t="shared" si="18"/>
        <v>7.69867097062125E-11+1256773.56728095i</v>
      </c>
      <c r="AE39" s="5" t="str">
        <f t="shared" si="19"/>
        <v>7.6986630477116E-11+1256772.27390142i</v>
      </c>
      <c r="AF39" s="5" t="str">
        <f t="shared" si="20"/>
        <v>7.69865516250917E-11+1256770.98667743i</v>
      </c>
      <c r="AG39" s="5" t="str">
        <f t="shared" si="21"/>
        <v>7.69864731501407E-11+1256769.70560899i</v>
      </c>
      <c r="AH39" s="5" t="str">
        <f t="shared" si="22"/>
        <v>7.69863950522642E-11+1256768.43069612i</v>
      </c>
      <c r="AI39" s="5" t="str">
        <f t="shared" si="23"/>
        <v>7.69863173314633E-11+1256767.16193884i</v>
      </c>
      <c r="AJ39" s="5" t="str">
        <f t="shared" si="24"/>
        <v>7.69862399877392E-11+1256765.89933718i</v>
      </c>
      <c r="AK39" s="5" t="str">
        <f t="shared" si="25"/>
        <v>7.6986163021093E-11+1256764.64289114i</v>
      </c>
      <c r="AL39" s="5" t="str">
        <f t="shared" si="26"/>
        <v>7.69860864315259E-11+1256763.39260074i</v>
      </c>
      <c r="AM39" s="5" t="str">
        <f t="shared" si="27"/>
        <v>7.69860102190389E-11+1256762.14846602i</v>
      </c>
      <c r="AN39" s="5" t="str">
        <f t="shared" si="28"/>
        <v>7.69859343836332E-11+1256760.91048697i</v>
      </c>
      <c r="AO39" s="5" t="str">
        <f t="shared" si="29"/>
        <v>7.69858589253099E-11+1256759.67866363i</v>
      </c>
      <c r="AP39" s="5" t="str">
        <f t="shared" si="30"/>
        <v>7.69857838440701E-11+1256758.452996i</v>
      </c>
      <c r="AQ39" s="5" t="str">
        <f t="shared" si="31"/>
        <v>7.69857091399149E-11+1256757.23348412i</v>
      </c>
      <c r="AR39" s="5" t="str">
        <f t="shared" si="32"/>
        <v>7.69856348128455E-11+1256756.02012799i</v>
      </c>
      <c r="AS39" s="5" t="str">
        <f t="shared" si="33"/>
        <v>7.69855608628628E-11+1256754.81292763i</v>
      </c>
      <c r="AT39" s="5" t="str">
        <f t="shared" si="34"/>
        <v>7.69854872899681E-11+1256753.61188306i</v>
      </c>
      <c r="AU39" s="5" t="str">
        <f t="shared" si="35"/>
        <v>7.69854140941623E-11+1256752.4169943i</v>
      </c>
      <c r="AV39" s="5" t="str">
        <f t="shared" si="36"/>
        <v>7.69853412754465E-11+1256751.22826137i</v>
      </c>
      <c r="AW39" s="5" t="str">
        <f t="shared" si="37"/>
        <v>7.69852688338219E-11+1256750.04568428i</v>
      </c>
      <c r="AX39" s="5" t="str">
        <f t="shared" si="38"/>
        <v>7.69851967692894E-11+1256748.86926306i</v>
      </c>
      <c r="AY39" s="5" t="str">
        <f t="shared" si="39"/>
        <v>7.69851250818502E-11+1256747.69899771i</v>
      </c>
      <c r="AZ39" s="5" t="str">
        <f t="shared" si="40"/>
        <v>7.69850537715053E-11+1256746.53488825i</v>
      </c>
      <c r="BA39" s="5" t="str">
        <f t="shared" si="41"/>
        <v>7.69849828382557E-11+1256745.37693471i</v>
      </c>
      <c r="BB39" s="5" t="str">
        <f t="shared" si="42"/>
        <v>7.69849122821025E-11+1256744.2251371i</v>
      </c>
      <c r="BC39" s="5" t="str">
        <f t="shared" si="43"/>
        <v>7.69848421030468E-11+1256743.07949544i</v>
      </c>
      <c r="BD39" s="5" t="str">
        <f t="shared" si="44"/>
        <v>7.69847723010894E-11+1256741.94000974i</v>
      </c>
      <c r="BE39" s="5" t="str">
        <f t="shared" si="45"/>
        <v>7.69847028762316E-11+1256740.80668001i</v>
      </c>
      <c r="BF39" s="5" t="str">
        <f t="shared" si="46"/>
        <v>7.69846338284743E-11+1256739.67950629i</v>
      </c>
      <c r="BG39" s="5" t="str">
        <f t="shared" si="47"/>
        <v>7.69845651578184E-11+1256738.55848858i</v>
      </c>
      <c r="BH39" s="5" t="str">
        <f t="shared" si="48"/>
        <v>7.69844968642651E-11+1256737.4436269i</v>
      </c>
      <c r="BI39" s="5" t="str">
        <f t="shared" si="49"/>
        <v>7.69844289478153E-11+1256736.33492126i</v>
      </c>
      <c r="BJ39" s="5"/>
      <c r="BK39" s="5"/>
      <c r="BL39" s="5"/>
      <c r="BM39" s="5"/>
      <c r="BN39" s="5"/>
      <c r="BO39" s="5" t="str">
        <f t="shared" si="50"/>
        <v>1.88471773611309-0.792098048772354i</v>
      </c>
      <c r="BP39" s="5"/>
      <c r="BQ39" s="5">
        <f t="shared" si="51"/>
        <v>4.179580263688222</v>
      </c>
    </row>
    <row r="40" spans="2:69" x14ac:dyDescent="0.15">
      <c r="B40">
        <v>34</v>
      </c>
      <c r="C40" s="11">
        <v>0</v>
      </c>
      <c r="D40" s="14">
        <f t="shared" si="52"/>
        <v>-231</v>
      </c>
      <c r="E40" s="14">
        <v>0</v>
      </c>
      <c r="F40" s="14">
        <v>1</v>
      </c>
      <c r="H40">
        <v>34</v>
      </c>
      <c r="I40" s="5">
        <f t="shared" si="53"/>
        <v>100000</v>
      </c>
      <c r="J40" s="5">
        <f t="shared" si="54"/>
        <v>-1650</v>
      </c>
      <c r="L40" s="5" t="str">
        <f t="shared" si="0"/>
        <v>7.69888256744302E-11+1256808.10951474i</v>
      </c>
      <c r="M40" s="5" t="str">
        <f t="shared" si="1"/>
        <v>7.69893788751684E-11+1256817.14026911i</v>
      </c>
      <c r="N40" s="5" t="str">
        <f t="shared" si="2"/>
        <v>7.69886486327294E-11+1256805.21938824i</v>
      </c>
      <c r="O40" s="5" t="str">
        <f t="shared" si="3"/>
        <v>7.69885606774421E-11+1256803.78355755i</v>
      </c>
      <c r="P40" s="5" t="str">
        <f t="shared" si="4"/>
        <v>7.69884730991986E-11+1256802.35388194i</v>
      </c>
      <c r="Q40" s="5" t="str">
        <f t="shared" si="5"/>
        <v>7.69883858980003E-11+1256800.93036142i</v>
      </c>
      <c r="R40" s="5" t="str">
        <f t="shared" si="6"/>
        <v>7.69882990738483E-11+1256799.51299601i</v>
      </c>
      <c r="S40" s="5" t="str">
        <f t="shared" si="7"/>
        <v>7.69882126267439E-11+1256798.10178573i</v>
      </c>
      <c r="T40" s="5" t="str">
        <f t="shared" si="8"/>
        <v>7.69881265566885E-11+1256796.69673062i</v>
      </c>
      <c r="U40" s="5" t="str">
        <f t="shared" si="9"/>
        <v>7.69880408636833E-11+1256795.29783067i</v>
      </c>
      <c r="V40" s="5" t="str">
        <f t="shared" si="10"/>
        <v>7.69879555477295E-11+1256793.90508592i</v>
      </c>
      <c r="W40" s="5" t="str">
        <f t="shared" si="11"/>
        <v>7.69878706088285E-11+1256792.51849639i</v>
      </c>
      <c r="X40" s="5" t="str">
        <f t="shared" si="12"/>
        <v>7.69877860469814E-11+1256791.1380621i</v>
      </c>
      <c r="Y40" s="5" t="str">
        <f t="shared" si="13"/>
        <v>7.69877018621895E-11+1256789.76378306i</v>
      </c>
      <c r="Z40" s="5" t="str">
        <f t="shared" si="14"/>
        <v>7.6987618054454E-11+1256788.3956593i</v>
      </c>
      <c r="AA40" s="5" t="str">
        <f t="shared" si="15"/>
        <v>7.69875346237761E-11+1256787.03369084i</v>
      </c>
      <c r="AB40" s="5" t="str">
        <f t="shared" si="16"/>
        <v>7.69874515701572E-11+1256785.6778777i</v>
      </c>
      <c r="AC40" s="5" t="str">
        <f t="shared" si="17"/>
        <v>7.69873688935984E-11+1256784.32821989i</v>
      </c>
      <c r="AD40" s="5" t="str">
        <f t="shared" si="18"/>
        <v>7.69872865941009E-11+1256782.98471744i</v>
      </c>
      <c r="AE40" s="5" t="str">
        <f t="shared" si="19"/>
        <v>7.69872046716659E-11+1256781.64737037i</v>
      </c>
      <c r="AF40" s="5" t="str">
        <f t="shared" si="20"/>
        <v>7.69871231262946E-11+1256780.31617869i</v>
      </c>
      <c r="AG40" s="5" t="str">
        <f t="shared" si="21"/>
        <v>7.69870419579883E-11+1256778.99114243i</v>
      </c>
      <c r="AH40" s="5" t="str">
        <f t="shared" si="22"/>
        <v>7.69869611667482E-11+1256777.67226161i</v>
      </c>
      <c r="AI40" s="5" t="str">
        <f t="shared" si="23"/>
        <v>7.69868807525753E-11+1256776.35953624i</v>
      </c>
      <c r="AJ40" s="5" t="str">
        <f t="shared" si="24"/>
        <v>7.69868007154709E-11+1256775.05296635i</v>
      </c>
      <c r="AK40" s="5" t="str">
        <f t="shared" si="25"/>
        <v>7.69867210554362E-11+1256773.75255195i</v>
      </c>
      <c r="AL40" s="5" t="str">
        <f t="shared" si="26"/>
        <v>7.69866417724724E-11+1256772.45829306i</v>
      </c>
      <c r="AM40" s="5" t="str">
        <f t="shared" si="27"/>
        <v>7.69865628665805E-11+1256771.1701897i</v>
      </c>
      <c r="AN40" s="5" t="str">
        <f t="shared" si="28"/>
        <v>7.69864843377618E-11+1256769.8882419i</v>
      </c>
      <c r="AO40" s="5" t="str">
        <f t="shared" si="29"/>
        <v>7.69864061860175E-11+1256768.61244966i</v>
      </c>
      <c r="AP40" s="5" t="str">
        <f t="shared" si="30"/>
        <v>7.69863284113486E-11+1256767.34281301i</v>
      </c>
      <c r="AQ40" s="5" t="str">
        <f t="shared" si="31"/>
        <v>7.69862510137563E-11+1256766.07933197i</v>
      </c>
      <c r="AR40" s="5" t="str">
        <f t="shared" si="32"/>
        <v>7.69861739932418E-11+1256764.82200655i</v>
      </c>
      <c r="AS40" s="5" t="str">
        <f t="shared" si="33"/>
        <v>7.69860973498061E-11+1256763.57083678i</v>
      </c>
      <c r="AT40" s="5" t="str">
        <f t="shared" si="34"/>
        <v>7.69860210834505E-11+1256762.32582267i</v>
      </c>
      <c r="AU40" s="5" t="str">
        <f t="shared" si="35"/>
        <v>7.6985945194176E-11+1256761.08696424i</v>
      </c>
      <c r="AV40" s="5" t="str">
        <f t="shared" si="36"/>
        <v>7.69858696819837E-11+1256759.85426151i</v>
      </c>
      <c r="AW40" s="5" t="str">
        <f t="shared" si="37"/>
        <v>7.69857945468747E-11+1256758.6277145i</v>
      </c>
      <c r="AX40" s="5" t="str">
        <f t="shared" si="38"/>
        <v>7.69857197888503E-11+1256757.40732322i</v>
      </c>
      <c r="AY40" s="5" t="str">
        <f t="shared" si="39"/>
        <v>7.69856454079113E-11+1256756.19308769i</v>
      </c>
      <c r="AZ40" s="5" t="str">
        <f t="shared" si="40"/>
        <v>7.69855714040591E-11+1256754.98500794i</v>
      </c>
      <c r="BA40" s="5" t="str">
        <f t="shared" si="41"/>
        <v>7.69854977772946E-11+1256753.78308397i</v>
      </c>
      <c r="BB40" s="5" t="str">
        <f t="shared" si="42"/>
        <v>7.69854245276188E-11+1256752.58731581i</v>
      </c>
      <c r="BC40" s="5" t="str">
        <f t="shared" si="43"/>
        <v>7.6985351655033E-11+1256751.39770347i</v>
      </c>
      <c r="BD40" s="5" t="str">
        <f t="shared" si="44"/>
        <v>7.69852791595382E-11+1256750.21424698i</v>
      </c>
      <c r="BE40" s="5" t="str">
        <f t="shared" si="45"/>
        <v>7.69852070411353E-11+1256749.03694634i</v>
      </c>
      <c r="BF40" s="5" t="str">
        <f t="shared" si="46"/>
        <v>7.69851352998256E-11+1256747.86580158i</v>
      </c>
      <c r="BG40" s="5" t="str">
        <f t="shared" si="47"/>
        <v>7.698506393561E-11+1256746.70081271i</v>
      </c>
      <c r="BH40" s="5" t="str">
        <f t="shared" si="48"/>
        <v>7.69849929484896E-11+1256745.54197975i</v>
      </c>
      <c r="BI40" s="5" t="str">
        <f t="shared" si="49"/>
        <v>7.69849223384654E-11+1256744.38930272i</v>
      </c>
      <c r="BJ40" s="5"/>
      <c r="BK40" s="5"/>
      <c r="BL40" s="5"/>
      <c r="BM40" s="5"/>
      <c r="BN40" s="5"/>
      <c r="BO40" s="5" t="str">
        <f t="shared" si="50"/>
        <v>-0.833499190266739+0.516455242579447i</v>
      </c>
      <c r="BP40" s="5"/>
      <c r="BQ40" s="5">
        <f t="shared" si="51"/>
        <v>0.96144691776310487</v>
      </c>
    </row>
    <row r="41" spans="2:69" x14ac:dyDescent="0.15">
      <c r="B41">
        <v>35</v>
      </c>
      <c r="C41" s="11">
        <v>0</v>
      </c>
      <c r="D41" s="14">
        <f t="shared" si="52"/>
        <v>-238</v>
      </c>
      <c r="E41" s="14">
        <v>0</v>
      </c>
      <c r="F41" s="14">
        <v>1</v>
      </c>
      <c r="H41">
        <v>35</v>
      </c>
      <c r="I41" s="5">
        <f t="shared" si="53"/>
        <v>100000</v>
      </c>
      <c r="J41" s="5">
        <f t="shared" si="54"/>
        <v>-1700</v>
      </c>
      <c r="L41" s="5" t="str">
        <f t="shared" si="0"/>
        <v>7.69894702776528E-11+1256818.63237374i</v>
      </c>
      <c r="M41" s="5" t="str">
        <f t="shared" si="1"/>
        <v>7.69900400215923E-11+1256827.93318847i</v>
      </c>
      <c r="N41" s="5" t="str">
        <f t="shared" si="2"/>
        <v>7.69892878497158E-11+1256815.65431935i</v>
      </c>
      <c r="O41" s="5" t="str">
        <f t="shared" si="3"/>
        <v>7.69891972012963E-11+1256814.17452449i</v>
      </c>
      <c r="P41" s="5" t="str">
        <f t="shared" si="4"/>
        <v>7.69891069299113E-11+1256812.70088454i</v>
      </c>
      <c r="Q41" s="5" t="str">
        <f t="shared" si="5"/>
        <v>7.69890170355621E-11+1256811.23339954i</v>
      </c>
      <c r="R41" s="5" t="str">
        <f t="shared" si="6"/>
        <v>7.698892751825E-11+1256809.7720695i</v>
      </c>
      <c r="S41" s="5" t="str">
        <f t="shared" si="7"/>
        <v>7.69888383779763E-11+1256808.31689444i</v>
      </c>
      <c r="T41" s="5" t="str">
        <f t="shared" si="8"/>
        <v>7.69887496147424E-11+1256806.86787439i</v>
      </c>
      <c r="U41" s="5" t="str">
        <f t="shared" si="9"/>
        <v>7.69886612285495E-11+1256805.42500936i</v>
      </c>
      <c r="V41" s="5" t="str">
        <f t="shared" si="10"/>
        <v>7.69885732193989E-11+1256803.98829938i</v>
      </c>
      <c r="W41" s="5" t="str">
        <f t="shared" si="11"/>
        <v>7.69884855872919E-11+1256802.55774447i</v>
      </c>
      <c r="X41" s="5" t="str">
        <f t="shared" si="12"/>
        <v>7.69883983322299E-11+1256801.13334465i</v>
      </c>
      <c r="Y41" s="5" t="str">
        <f t="shared" si="13"/>
        <v>7.6988311454214E-11+1256799.71509994i</v>
      </c>
      <c r="Z41" s="5" t="str">
        <f t="shared" si="14"/>
        <v>7.69882249532457E-11+1256798.30301036i</v>
      </c>
      <c r="AA41" s="5" t="str">
        <f t="shared" si="15"/>
        <v>7.69881388293261E-11+1256796.89707593i</v>
      </c>
      <c r="AB41" s="5" t="str">
        <f t="shared" si="16"/>
        <v>7.69880530824565E-11+1256795.49729667i</v>
      </c>
      <c r="AC41" s="5" t="str">
        <f t="shared" si="17"/>
        <v>7.69879677126381E-11+1256794.10367261i</v>
      </c>
      <c r="AD41" s="5" t="str">
        <f t="shared" si="18"/>
        <v>7.69878827198723E-11+1256792.71620376i</v>
      </c>
      <c r="AE41" s="5" t="str">
        <f t="shared" si="19"/>
        <v>7.69877981041603E-11+1256791.33489015i</v>
      </c>
      <c r="AF41" s="5" t="str">
        <f t="shared" si="20"/>
        <v>7.69877138655032E-11+1256789.95973179i</v>
      </c>
      <c r="AG41" s="5" t="str">
        <f t="shared" si="21"/>
        <v>7.69876300039025E-11+1256788.5907287i</v>
      </c>
      <c r="AH41" s="5" t="str">
        <f t="shared" si="22"/>
        <v>7.69875465193592E-11+1256787.22788091i</v>
      </c>
      <c r="AI41" s="5" t="str">
        <f t="shared" si="23"/>
        <v>7.69874634118746E-11+1256785.87118843i</v>
      </c>
      <c r="AJ41" s="5" t="str">
        <f t="shared" si="24"/>
        <v>7.698738068145E-11+1256784.52065129i</v>
      </c>
      <c r="AK41" s="5" t="str">
        <f t="shared" si="25"/>
        <v>7.69872983280865E-11+1256783.1762695i</v>
      </c>
      <c r="AL41" s="5" t="str">
        <f t="shared" si="26"/>
        <v>7.69872163517854E-11+1256781.83804309i</v>
      </c>
      <c r="AM41" s="5" t="str">
        <f t="shared" si="27"/>
        <v>7.69871347525478E-11+1256780.50597207i</v>
      </c>
      <c r="AN41" s="5" t="str">
        <f t="shared" si="28"/>
        <v>7.6987053530375E-11+1256779.18005646i</v>
      </c>
      <c r="AO41" s="5" t="str">
        <f t="shared" si="29"/>
        <v>7.69869726852682E-11+1256777.86029629i</v>
      </c>
      <c r="AP41" s="5" t="str">
        <f t="shared" si="30"/>
        <v>7.69868922172285E-11+1256776.54669157i</v>
      </c>
      <c r="AQ41" s="5" t="str">
        <f t="shared" si="31"/>
        <v>7.69868121262571E-11+1256775.23924232i</v>
      </c>
      <c r="AR41" s="5" t="str">
        <f t="shared" si="32"/>
        <v>7.69867324123552E-11+1256773.93794856i</v>
      </c>
      <c r="AS41" s="5" t="str">
        <f t="shared" si="33"/>
        <v>7.69866530755241E-11+1256772.64281032i</v>
      </c>
      <c r="AT41" s="5" t="str">
        <f t="shared" si="34"/>
        <v>7.69865741157647E-11+1256771.3538276i</v>
      </c>
      <c r="AU41" s="5" t="str">
        <f t="shared" si="35"/>
        <v>7.69864955330784E-11+1256770.07100042i</v>
      </c>
      <c r="AV41" s="5" t="str">
        <f t="shared" si="36"/>
        <v>7.69864173274662E-11+1256768.79432882i</v>
      </c>
      <c r="AW41" s="5" t="str">
        <f t="shared" si="37"/>
        <v>7.69863394989293E-11+1256767.5238128i</v>
      </c>
      <c r="AX41" s="5" t="str">
        <f t="shared" si="38"/>
        <v>7.69862620474688E-11+1256766.25945239i</v>
      </c>
      <c r="AY41" s="5" t="str">
        <f t="shared" si="39"/>
        <v>7.6986184973086E-11+1256765.00124759i</v>
      </c>
      <c r="AZ41" s="5" t="str">
        <f t="shared" si="40"/>
        <v>7.69861082757818E-11+1256763.74919844i</v>
      </c>
      <c r="BA41" s="5" t="str">
        <f t="shared" si="41"/>
        <v>7.69860319555576E-11+1256762.50330495i</v>
      </c>
      <c r="BB41" s="5" t="str">
        <f t="shared" si="42"/>
        <v>7.69859560124142E-11+1256761.26356714i</v>
      </c>
      <c r="BC41" s="5" t="str">
        <f t="shared" si="43"/>
        <v>7.6985880446353E-11+1256760.02998502i</v>
      </c>
      <c r="BD41" s="5" t="str">
        <f t="shared" si="44"/>
        <v>7.69858052573749E-11+1256758.80255862i</v>
      </c>
      <c r="BE41" s="5" t="str">
        <f t="shared" si="45"/>
        <v>7.69857304454812E-11+1256757.58128795i</v>
      </c>
      <c r="BF41" s="5" t="str">
        <f t="shared" si="46"/>
        <v>7.69856560106729E-11+1256756.36617303i</v>
      </c>
      <c r="BG41" s="5" t="str">
        <f t="shared" si="47"/>
        <v>7.6985581952951E-11+1256755.15721388i</v>
      </c>
      <c r="BH41" s="5" t="str">
        <f t="shared" si="48"/>
        <v>7.69855082723167E-11+1256753.95441051i</v>
      </c>
      <c r="BI41" s="5" t="str">
        <f t="shared" si="49"/>
        <v>7.69854349687711E-11+1256752.75776295i</v>
      </c>
      <c r="BJ41" s="5"/>
      <c r="BK41" s="5"/>
      <c r="BL41" s="5"/>
      <c r="BM41" s="5"/>
      <c r="BN41" s="5"/>
      <c r="BO41" s="5" t="str">
        <f t="shared" si="50"/>
        <v>-0.922333086123526+0.438275338574741i</v>
      </c>
      <c r="BP41" s="5"/>
      <c r="BQ41" s="5">
        <f t="shared" si="51"/>
        <v>1.0427835941609518</v>
      </c>
    </row>
    <row r="42" spans="2:69" x14ac:dyDescent="0.15">
      <c r="B42">
        <v>36</v>
      </c>
      <c r="C42" s="11">
        <v>0</v>
      </c>
      <c r="D42" s="14">
        <f t="shared" si="52"/>
        <v>-245</v>
      </c>
      <c r="E42" s="14">
        <v>0</v>
      </c>
      <c r="F42" s="14">
        <v>1</v>
      </c>
      <c r="H42">
        <v>36</v>
      </c>
      <c r="I42" s="5">
        <f t="shared" si="53"/>
        <v>100000</v>
      </c>
      <c r="J42" s="5">
        <f t="shared" si="54"/>
        <v>-1750</v>
      </c>
      <c r="L42" s="5" t="str">
        <f t="shared" si="0"/>
        <v>7.69901341171215E-11+1256829.46925585i</v>
      </c>
      <c r="M42" s="5" t="str">
        <f t="shared" si="1"/>
        <v>7.69907204038353E-11+1256839.04012396i</v>
      </c>
      <c r="N42" s="5" t="str">
        <f t="shared" si="2"/>
        <v>7.69899463030851E-11+1256826.4032758i</v>
      </c>
      <c r="O42" s="5" t="str">
        <f t="shared" si="3"/>
        <v>7.69898529616014E-11+1256824.87951787i</v>
      </c>
      <c r="P42" s="5" t="str">
        <f t="shared" si="4"/>
        <v>7.69897599971426E-11+1256823.3619147i</v>
      </c>
      <c r="Q42" s="5" t="str">
        <f t="shared" si="5"/>
        <v>7.69896674097099E-11+1256821.85046631i</v>
      </c>
      <c r="R42" s="5" t="str">
        <f t="shared" si="6"/>
        <v>7.69895751993048E-11+1256820.34517274i</v>
      </c>
      <c r="S42" s="5" t="str">
        <f t="shared" si="7"/>
        <v>7.69894833659285E-11+1256818.84603398i</v>
      </c>
      <c r="T42" s="5" t="str">
        <f t="shared" si="8"/>
        <v>7.69893919095826E-11+1256817.35305008i</v>
      </c>
      <c r="U42" s="5" t="str">
        <f t="shared" si="9"/>
        <v>7.69893008302682E-11+1256815.86622106i</v>
      </c>
      <c r="V42" s="5" t="str">
        <f t="shared" si="10"/>
        <v>7.69892101279868E-11+1256814.38554692i</v>
      </c>
      <c r="W42" s="5" t="str">
        <f t="shared" si="11"/>
        <v>7.69891198027397E-11+1256812.9110277i</v>
      </c>
      <c r="X42" s="5" t="str">
        <f t="shared" si="12"/>
        <v>7.69890298545281E-11+1256811.44266342i</v>
      </c>
      <c r="Y42" s="5" t="str">
        <f t="shared" si="13"/>
        <v>7.69889402833535E-11+1256809.9804541i</v>
      </c>
      <c r="Z42" s="5" t="str">
        <f t="shared" si="14"/>
        <v>7.69888510892171E-11+1256808.52439975i</v>
      </c>
      <c r="AA42" s="5" t="str">
        <f t="shared" si="15"/>
        <v>7.69887622721202E-11+1256807.07450041i</v>
      </c>
      <c r="AB42" s="5" t="str">
        <f t="shared" si="16"/>
        <v>7.69886738320642E-11+1256805.6307561i</v>
      </c>
      <c r="AC42" s="5" t="str">
        <f t="shared" si="17"/>
        <v>7.69885857690504E-11+1256804.19316682i</v>
      </c>
      <c r="AD42" s="5" t="str">
        <f t="shared" si="18"/>
        <v>7.698849808308E-11+1256802.76173261i</v>
      </c>
      <c r="AE42" s="5" t="str">
        <f t="shared" si="19"/>
        <v>7.69884107741543E-11+1256801.33645349i</v>
      </c>
      <c r="AF42" s="5" t="str">
        <f t="shared" si="20"/>
        <v>7.69883238422747E-11+1256799.91732948i</v>
      </c>
      <c r="AG42" s="5" t="str">
        <f t="shared" si="21"/>
        <v>7.69882372874423E-11+1256798.50436059i</v>
      </c>
      <c r="AH42" s="5" t="str">
        <f t="shared" si="22"/>
        <v>7.69881511096585E-11+1256797.09754686i</v>
      </c>
      <c r="AI42" s="5" t="str">
        <f t="shared" si="23"/>
        <v>7.69880653089245E-11+1256795.69688829i</v>
      </c>
      <c r="AJ42" s="5" t="str">
        <f t="shared" si="24"/>
        <v>7.69879798852416E-11+1256794.30238491i</v>
      </c>
      <c r="AK42" s="5" t="str">
        <f t="shared" si="25"/>
        <v>7.69878948386111E-11+1256792.91403675i</v>
      </c>
      <c r="AL42" s="5" t="str">
        <f t="shared" si="26"/>
        <v>7.69878101690342E-11+1256791.53184381i</v>
      </c>
      <c r="AM42" s="5" t="str">
        <f t="shared" si="27"/>
        <v>7.6987725876512E-11+1256790.15580613i</v>
      </c>
      <c r="AN42" s="5" t="str">
        <f t="shared" si="28"/>
        <v>7.6987641961046E-11+1256788.78592372i</v>
      </c>
      <c r="AO42" s="5" t="str">
        <f t="shared" si="29"/>
        <v>7.69875584226373E-11+1256787.4221966i</v>
      </c>
      <c r="AP42" s="5" t="str">
        <f t="shared" si="30"/>
        <v>7.69874752612871E-11+1256786.06462479i</v>
      </c>
      <c r="AQ42" s="5" t="str">
        <f t="shared" si="31"/>
        <v>7.69873924769967E-11+1256784.71320831i</v>
      </c>
      <c r="AR42" s="5" t="str">
        <f t="shared" si="32"/>
        <v>7.69873100697673E-11+1256783.36794719i</v>
      </c>
      <c r="AS42" s="5" t="str">
        <f t="shared" si="33"/>
        <v>7.69872280396E-11+1256782.02884143i</v>
      </c>
      <c r="AT42" s="5" t="str">
        <f t="shared" si="34"/>
        <v>7.69871463864962E-11+1256780.69589107i</v>
      </c>
      <c r="AU42" s="5" t="str">
        <f t="shared" si="35"/>
        <v>7.69870651104569E-11+1256779.36909612i</v>
      </c>
      <c r="AV42" s="5" t="str">
        <f t="shared" si="36"/>
        <v>7.69869842114834E-11+1256778.0484566i</v>
      </c>
      <c r="AW42" s="5" t="str">
        <f t="shared" si="37"/>
        <v>7.69869036895769E-11+1256776.73397252i</v>
      </c>
      <c r="AX42" s="5" t="str">
        <f t="shared" si="38"/>
        <v>7.69868235447386E-11+1256775.42564392i</v>
      </c>
      <c r="AY42" s="5" t="str">
        <f t="shared" si="39"/>
        <v>7.69867437769696E-11+1256774.1234708i</v>
      </c>
      <c r="AZ42" s="5" t="str">
        <f t="shared" si="40"/>
        <v>7.69866643862711E-11+1256772.8274532i</v>
      </c>
      <c r="BA42" s="5" t="str">
        <f t="shared" si="41"/>
        <v>7.69865853726443E-11+1256771.53759111i</v>
      </c>
      <c r="BB42" s="5" t="str">
        <f t="shared" si="42"/>
        <v>7.69865067360903E-11+1256770.25388458i</v>
      </c>
      <c r="BC42" s="5" t="str">
        <f t="shared" si="43"/>
        <v>7.69864284766103E-11+1256768.97633361i</v>
      </c>
      <c r="BD42" s="5" t="str">
        <f t="shared" si="44"/>
        <v>7.69863505942054E-11+1256767.70493822i</v>
      </c>
      <c r="BE42" s="5" t="str">
        <f t="shared" si="45"/>
        <v>7.69862730888768E-11+1256766.43969843i</v>
      </c>
      <c r="BF42" s="5" t="str">
        <f t="shared" si="46"/>
        <v>7.69861959606257E-11+1256765.18061426i</v>
      </c>
      <c r="BG42" s="5" t="str">
        <f t="shared" si="47"/>
        <v>7.69861192094531E-11+1256763.92768573i</v>
      </c>
      <c r="BH42" s="5" t="str">
        <f t="shared" si="48"/>
        <v>7.69860428353602E-11+1256762.68091286i</v>
      </c>
      <c r="BI42" s="5" t="str">
        <f t="shared" si="49"/>
        <v>7.69859668383481E-11+1256761.44029566i</v>
      </c>
      <c r="BJ42" s="5"/>
      <c r="BK42" s="5"/>
      <c r="BL42" s="5"/>
      <c r="BM42" s="5"/>
      <c r="BN42" s="5"/>
      <c r="BO42" s="5" t="str">
        <f t="shared" si="50"/>
        <v>1.42803894769742-0.160827034083655i</v>
      </c>
      <c r="BP42" s="5"/>
      <c r="BQ42" s="5">
        <f t="shared" si="51"/>
        <v>2.0651605710329006</v>
      </c>
    </row>
    <row r="43" spans="2:69" x14ac:dyDescent="0.15">
      <c r="B43">
        <v>37</v>
      </c>
      <c r="C43" s="11">
        <v>0</v>
      </c>
      <c r="D43" s="14">
        <f t="shared" si="52"/>
        <v>-252</v>
      </c>
      <c r="E43" s="14">
        <v>0</v>
      </c>
      <c r="F43" s="14">
        <v>1</v>
      </c>
      <c r="H43">
        <v>37</v>
      </c>
      <c r="I43" s="5">
        <f t="shared" si="53"/>
        <v>100000</v>
      </c>
      <c r="J43" s="5">
        <f t="shared" si="54"/>
        <v>-1800</v>
      </c>
      <c r="L43" s="5" t="str">
        <f t="shared" si="0"/>
        <v>7.69908171923389E-11+1256840.62015295i</v>
      </c>
      <c r="M43" s="5" t="str">
        <f t="shared" si="1"/>
        <v>7.69914200213876E-11+1256850.46106727i</v>
      </c>
      <c r="N43" s="5" t="str">
        <f t="shared" si="2"/>
        <v>7.69906239923439E-11+1256837.46624953i</v>
      </c>
      <c r="O43" s="5" t="str">
        <f t="shared" si="3"/>
        <v>7.69905279578659E-11+1256835.89852967i</v>
      </c>
      <c r="P43" s="5" t="str">
        <f t="shared" si="4"/>
        <v>7.69904323004029E-11+1256834.33696442i</v>
      </c>
      <c r="Q43" s="5" t="str">
        <f t="shared" si="5"/>
        <v>7.69903370199561E-11+1256832.78155378i</v>
      </c>
      <c r="R43" s="5" t="str">
        <f t="shared" si="6"/>
        <v>7.69902421165271E-11+1256831.2322978i</v>
      </c>
      <c r="S43" s="5" t="str">
        <f t="shared" si="7"/>
        <v>7.69901475901172E-11+1256829.68919648i</v>
      </c>
      <c r="T43" s="5" t="str">
        <f t="shared" si="8"/>
        <v>7.69900534407278E-11+1256828.15224985i</v>
      </c>
      <c r="U43" s="5" t="str">
        <f t="shared" si="9"/>
        <v>7.69899596683602E-11+1256826.62145793i</v>
      </c>
      <c r="V43" s="5" t="str">
        <f t="shared" si="10"/>
        <v>7.6989866273016E-11+1256825.09682075i</v>
      </c>
      <c r="W43" s="5" t="str">
        <f t="shared" si="11"/>
        <v>7.69897732546963E-11+1256823.57833833i</v>
      </c>
      <c r="X43" s="5" t="str">
        <f t="shared" si="12"/>
        <v>7.69896806134027E-11+1256822.06601069i</v>
      </c>
      <c r="Y43" s="5" t="str">
        <f t="shared" si="13"/>
        <v>7.69895883491364E-11+1256820.55983785i</v>
      </c>
      <c r="Z43" s="5" t="str">
        <f t="shared" si="14"/>
        <v>7.69894964618988E-11+1256819.05981984i</v>
      </c>
      <c r="AA43" s="5" t="str">
        <f t="shared" si="15"/>
        <v>7.69894049516913E-11+1256817.56595667i</v>
      </c>
      <c r="AB43" s="5" t="str">
        <f t="shared" si="16"/>
        <v>7.69893138185152E-11+1256816.07824837i</v>
      </c>
      <c r="AC43" s="5" t="str">
        <f t="shared" si="17"/>
        <v>7.69892230623719E-11+1256814.59669497i</v>
      </c>
      <c r="AD43" s="5" t="str">
        <f t="shared" si="18"/>
        <v>7.69891326832626E-11+1256813.12129647i</v>
      </c>
      <c r="AE43" s="5" t="str">
        <f t="shared" si="19"/>
        <v>7.69890426811888E-11+1256811.65205291i</v>
      </c>
      <c r="AF43" s="5" t="str">
        <f t="shared" si="20"/>
        <v>7.69889530561516E-11+1256810.18896431i</v>
      </c>
      <c r="AG43" s="5" t="str">
        <f t="shared" si="21"/>
        <v>7.69888638081526E-11+1256808.73203068i</v>
      </c>
      <c r="AH43" s="5" t="str">
        <f t="shared" si="22"/>
        <v>7.69887749371928E-11+1256807.28125205i</v>
      </c>
      <c r="AI43" s="5" t="str">
        <f t="shared" si="23"/>
        <v>7.69886864432738E-11+1256805.83662845i</v>
      </c>
      <c r="AJ43" s="5" t="str">
        <f t="shared" si="24"/>
        <v>7.69885983263967E-11+1256804.39815988i</v>
      </c>
      <c r="AK43" s="5" t="str">
        <f t="shared" si="25"/>
        <v>7.69885105865628E-11+1256802.96584637i</v>
      </c>
      <c r="AL43" s="5" t="str">
        <f t="shared" si="26"/>
        <v>7.69884232237736E-11+1256801.53968795i</v>
      </c>
      <c r="AM43" s="5" t="str">
        <f t="shared" si="27"/>
        <v>7.69883362380301E-11+1256800.11968464i</v>
      </c>
      <c r="AN43" s="5" t="str">
        <f t="shared" si="28"/>
        <v>7.69882496293338E-11+1256798.70583645i</v>
      </c>
      <c r="AO43" s="5" t="str">
        <f t="shared" si="29"/>
        <v>7.69881633976858E-11+1256797.2981434i</v>
      </c>
      <c r="AP43" s="5" t="str">
        <f t="shared" si="30"/>
        <v>7.69880775430875E-11+1256795.89660552i</v>
      </c>
      <c r="AQ43" s="5" t="str">
        <f t="shared" si="31"/>
        <v>7.69879920655401E-11+1256794.50122283i</v>
      </c>
      <c r="AR43" s="5" t="str">
        <f t="shared" si="32"/>
        <v>7.69879069650449E-11+1256793.11199535i</v>
      </c>
      <c r="AS43" s="5" t="str">
        <f t="shared" si="33"/>
        <v>7.6987822241603E-11+1256791.72892309i</v>
      </c>
      <c r="AT43" s="5" t="str">
        <f t="shared" si="34"/>
        <v>7.69877378952159E-11+1256790.35200609i</v>
      </c>
      <c r="AU43" s="5" t="str">
        <f t="shared" si="35"/>
        <v>7.69876539258846E-11+1256788.98124435i</v>
      </c>
      <c r="AV43" s="5" t="str">
        <f t="shared" si="36"/>
        <v>7.69875703336105E-11+1256787.6166379i</v>
      </c>
      <c r="AW43" s="5" t="str">
        <f t="shared" si="37"/>
        <v>7.69874871183948E-11+1256786.25818676i</v>
      </c>
      <c r="AX43" s="5" t="str">
        <f t="shared" si="38"/>
        <v>7.69874042802386E-11+1256784.90589095i</v>
      </c>
      <c r="AY43" s="5" t="str">
        <f t="shared" si="39"/>
        <v>7.69873218191432E-11+1256783.55975049i</v>
      </c>
      <c r="AZ43" s="5" t="str">
        <f t="shared" si="40"/>
        <v>7.69872397351099E-11+1256782.21976539i</v>
      </c>
      <c r="BA43" s="5" t="str">
        <f t="shared" si="41"/>
        <v>7.69871580281398E-11+1256780.88593569i</v>
      </c>
      <c r="BB43" s="5" t="str">
        <f t="shared" si="42"/>
        <v>7.6987076698234E-11+1256779.55826139i</v>
      </c>
      <c r="BC43" s="5" t="str">
        <f t="shared" si="43"/>
        <v>7.69869957453939E-11+1256778.23674252i</v>
      </c>
      <c r="BD43" s="5" t="str">
        <f t="shared" si="44"/>
        <v>7.69869151696206E-11+1256776.9213791i</v>
      </c>
      <c r="BE43" s="5" t="str">
        <f t="shared" si="45"/>
        <v>7.69868349709154E-11+1256775.61217114i</v>
      </c>
      <c r="BF43" s="5" t="str">
        <f t="shared" si="46"/>
        <v>7.69867551492792E-11+1256774.30911867i</v>
      </c>
      <c r="BG43" s="5" t="str">
        <f t="shared" si="47"/>
        <v>7.69866757047134E-11+1256773.0122217i</v>
      </c>
      <c r="BH43" s="5" t="str">
        <f t="shared" si="48"/>
        <v>7.69865966372192E-11+1256771.72148026i</v>
      </c>
      <c r="BI43" s="5" t="str">
        <f t="shared" si="49"/>
        <v>7.69865179467976E-11+1256770.43689436i</v>
      </c>
      <c r="BJ43" s="5"/>
      <c r="BK43" s="5"/>
      <c r="BL43" s="5"/>
      <c r="BM43" s="5"/>
      <c r="BN43" s="5"/>
      <c r="BO43" s="5" t="str">
        <f t="shared" si="50"/>
        <v>-0.328406761425325+0.266861488499245i</v>
      </c>
      <c r="BP43" s="5"/>
      <c r="BQ43" s="5">
        <f t="shared" si="51"/>
        <v>0.17906605499390299</v>
      </c>
    </row>
    <row r="44" spans="2:69" x14ac:dyDescent="0.15">
      <c r="B44">
        <v>38</v>
      </c>
      <c r="C44" s="11">
        <v>0</v>
      </c>
      <c r="D44" s="14">
        <f t="shared" si="52"/>
        <v>-259</v>
      </c>
      <c r="E44" s="14">
        <v>0</v>
      </c>
      <c r="F44" s="14">
        <v>1</v>
      </c>
      <c r="H44">
        <v>38</v>
      </c>
      <c r="I44" s="5">
        <f t="shared" si="53"/>
        <v>100000</v>
      </c>
      <c r="J44" s="5">
        <f t="shared" si="54"/>
        <v>-1850</v>
      </c>
      <c r="L44" s="5" t="str">
        <f t="shared" si="0"/>
        <v>7.69915195027929E-11+1256852.08505667i</v>
      </c>
      <c r="M44" s="5" t="str">
        <f t="shared" si="1"/>
        <v>7.69921388737246E-11+1256862.19600983i</v>
      </c>
      <c r="N44" s="5" t="str">
        <f t="shared" si="2"/>
        <v>7.69913209169841E-11+1256848.84323225i</v>
      </c>
      <c r="O44" s="5" t="str">
        <f t="shared" si="3"/>
        <v>7.69912221895838E-11+1256847.23155165i</v>
      </c>
      <c r="P44" s="5" t="str">
        <f t="shared" si="4"/>
        <v>7.69911238391883E-11+1256845.62602547i</v>
      </c>
      <c r="Q44" s="5" t="str">
        <f t="shared" si="5"/>
        <v>7.69910258657989E-11+1256844.02665376i</v>
      </c>
      <c r="R44" s="5" t="str">
        <f t="shared" si="6"/>
        <v>7.69909282694171E-11+1256842.43343652i</v>
      </c>
      <c r="S44" s="5" t="str">
        <f t="shared" si="7"/>
        <v>7.69908310500444E-11+1256840.84637379i</v>
      </c>
      <c r="T44" s="5" t="str">
        <f t="shared" si="8"/>
        <v>7.69907342076821E-11+1256839.26546558i</v>
      </c>
      <c r="U44" s="5" t="str">
        <f t="shared" si="9"/>
        <v>7.69906377423317E-11+1256837.69071193i</v>
      </c>
      <c r="V44" s="5" t="str">
        <f t="shared" si="10"/>
        <v>7.69905416539945E-11+1256836.12211284i</v>
      </c>
      <c r="W44" s="5" t="str">
        <f t="shared" si="11"/>
        <v>7.69904459426721E-11+1256834.55966836i</v>
      </c>
      <c r="X44" s="5" t="str">
        <f t="shared" si="12"/>
        <v>7.69903506083658E-11+1256833.00337849i</v>
      </c>
      <c r="Y44" s="5" t="str">
        <f t="shared" si="13"/>
        <v>7.6990255651077E-11+1256831.45324326i</v>
      </c>
      <c r="Z44" s="5" t="str">
        <f t="shared" si="14"/>
        <v>7.69901610708072E-11+1256829.9092627i</v>
      </c>
      <c r="AA44" s="5" t="str">
        <f t="shared" si="15"/>
        <v>7.69900668675576E-11+1256828.37143683i</v>
      </c>
      <c r="AB44" s="5" t="str">
        <f t="shared" si="16"/>
        <v>7.69899730413297E-11+1256826.83976567i</v>
      </c>
      <c r="AC44" s="5" t="str">
        <f t="shared" si="17"/>
        <v>7.69898795921249E-11+1256825.31424924i</v>
      </c>
      <c r="AD44" s="5" t="str">
        <f t="shared" si="18"/>
        <v>7.69897865199445E-11+1256823.79488757i</v>
      </c>
      <c r="AE44" s="5" t="str">
        <f t="shared" si="19"/>
        <v>7.69896938247899E-11+1256822.28168067i</v>
      </c>
      <c r="AF44" s="5" t="str">
        <f t="shared" si="20"/>
        <v>7.69896015066625E-11+1256820.77462857i</v>
      </c>
      <c r="AG44" s="5" t="str">
        <f t="shared" si="21"/>
        <v>7.69895095655636E-11+1256819.2737313i</v>
      </c>
      <c r="AH44" s="5" t="str">
        <f t="shared" si="22"/>
        <v>7.69894180014946E-11+1256817.77898887i</v>
      </c>
      <c r="AI44" s="5" t="str">
        <f t="shared" si="23"/>
        <v>7.69893268144568E-11+1256816.2904013i</v>
      </c>
      <c r="AJ44" s="5" t="str">
        <f t="shared" si="24"/>
        <v>7.69892360044515E-11+1256814.80796862i</v>
      </c>
      <c r="AK44" s="5" t="str">
        <f t="shared" si="25"/>
        <v>7.69891455714802E-11+1256813.33169085i</v>
      </c>
      <c r="AL44" s="5" t="str">
        <f t="shared" si="26"/>
        <v>7.6989055515544E-11+1256811.86156802i</v>
      </c>
      <c r="AM44" s="5" t="str">
        <f t="shared" si="27"/>
        <v>7.69889658366444E-11+1256810.39760013i</v>
      </c>
      <c r="AN44" s="5" t="str">
        <f t="shared" si="28"/>
        <v>7.69888765347827E-11+1256808.93978722i</v>
      </c>
      <c r="AO44" s="5" t="str">
        <f t="shared" si="29"/>
        <v>7.69887876099601E-11+1256807.48812931i</v>
      </c>
      <c r="AP44" s="5" t="str">
        <f t="shared" si="30"/>
        <v>7.6988699062178E-11+1256806.04262641i</v>
      </c>
      <c r="AQ44" s="5" t="str">
        <f t="shared" si="31"/>
        <v>7.69886108914377E-11+1256804.60327855i</v>
      </c>
      <c r="AR44" s="5" t="str">
        <f t="shared" si="32"/>
        <v>7.69885230977405E-11+1256803.17008575i</v>
      </c>
      <c r="AS44" s="5" t="str">
        <f t="shared" si="33"/>
        <v>7.69884356810876E-11+1256801.74304803i</v>
      </c>
      <c r="AT44" s="5" t="str">
        <f t="shared" si="34"/>
        <v>7.69883486414804E-11+1256800.32216541i</v>
      </c>
      <c r="AU44" s="5" t="str">
        <f t="shared" si="35"/>
        <v>7.69882619789201E-11+1256798.90743791i</v>
      </c>
      <c r="AV44" s="5" t="str">
        <f t="shared" si="36"/>
        <v>7.6988175693408E-11+1256797.49886556i</v>
      </c>
      <c r="AW44" s="5" t="str">
        <f t="shared" si="37"/>
        <v>7.69880897849454E-11+1256796.09644837i</v>
      </c>
      <c r="AX44" s="5" t="str">
        <f t="shared" si="38"/>
        <v>7.69880042535335E-11+1256794.70018637i</v>
      </c>
      <c r="AY44" s="5" t="str">
        <f t="shared" si="39"/>
        <v>7.69879190991736E-11+1256793.31007957i</v>
      </c>
      <c r="AZ44" s="5" t="str">
        <f t="shared" si="40"/>
        <v>7.69878343218669E-11+1256791.92612799i</v>
      </c>
      <c r="BA44" s="5" t="str">
        <f t="shared" si="41"/>
        <v>7.69877499216147E-11+1256790.54833166i</v>
      </c>
      <c r="BB44" s="5" t="str">
        <f t="shared" si="42"/>
        <v>7.69876658984183E-11+1256789.1766906i</v>
      </c>
      <c r="BC44" s="5" t="str">
        <f t="shared" si="43"/>
        <v>7.69875822522788E-11+1256787.81120482i</v>
      </c>
      <c r="BD44" s="5" t="str">
        <f t="shared" si="44"/>
        <v>7.69874989831975E-11+1256786.45187435i</v>
      </c>
      <c r="BE44" s="5" t="str">
        <f t="shared" si="45"/>
        <v>7.69874160911756E-11+1256785.09869921i</v>
      </c>
      <c r="BF44" s="5" t="str">
        <f t="shared" si="46"/>
        <v>7.69873335762143E-11+1256783.75167941i</v>
      </c>
      <c r="BG44" s="5" t="str">
        <f t="shared" si="47"/>
        <v>7.69872514383149E-11+1256782.41081498i</v>
      </c>
      <c r="BH44" s="5" t="str">
        <f t="shared" si="48"/>
        <v>7.69871696774785E-11+1256781.07610593i</v>
      </c>
      <c r="BI44" s="5" t="str">
        <f t="shared" si="49"/>
        <v>7.69870882937064E-11+1256779.74755228i</v>
      </c>
      <c r="BJ44" s="5"/>
      <c r="BK44" s="5"/>
      <c r="BL44" s="5"/>
      <c r="BM44" s="5"/>
      <c r="BN44" s="5"/>
      <c r="BO44" s="5" t="str">
        <f t="shared" si="50"/>
        <v>0.559444013363135-0.885864237739265i</v>
      </c>
      <c r="BP44" s="5"/>
      <c r="BQ44" s="5">
        <f t="shared" si="51"/>
        <v>1.0977330517932207</v>
      </c>
    </row>
    <row r="45" spans="2:69" x14ac:dyDescent="0.15">
      <c r="B45">
        <v>39</v>
      </c>
      <c r="C45" s="11">
        <v>0</v>
      </c>
      <c r="D45" s="14">
        <f t="shared" si="52"/>
        <v>-266</v>
      </c>
      <c r="E45" s="14">
        <v>0</v>
      </c>
      <c r="F45" s="14">
        <v>1</v>
      </c>
      <c r="H45">
        <v>39</v>
      </c>
      <c r="I45" s="5">
        <f t="shared" si="53"/>
        <v>100000</v>
      </c>
      <c r="J45" s="5">
        <f t="shared" si="54"/>
        <v>-1900</v>
      </c>
      <c r="L45" s="5" t="str">
        <f t="shared" si="0"/>
        <v>7.69922410479572E-11+1256863.86395843i</v>
      </c>
      <c r="M45" s="5" t="str">
        <f t="shared" si="1"/>
        <v>7.69928769603078E-11+1256874.24494284i</v>
      </c>
      <c r="N45" s="5" t="str">
        <f t="shared" si="2"/>
        <v>7.69920370764834E-11+1256860.53421544i</v>
      </c>
      <c r="O45" s="5" t="str">
        <f t="shared" si="3"/>
        <v>7.69919356562348E-11+1256858.87857529i</v>
      </c>
      <c r="P45" s="5" t="str">
        <f t="shared" si="4"/>
        <v>7.69918346129805E-11+1256857.2290894i</v>
      </c>
      <c r="Q45" s="5" t="str">
        <f t="shared" si="5"/>
        <v>7.69917339467219E-11+1256855.5857578i</v>
      </c>
      <c r="R45" s="5" t="str">
        <f t="shared" si="6"/>
        <v>7.69916336574605E-11+1256853.94858051i</v>
      </c>
      <c r="S45" s="5" t="str">
        <f t="shared" si="7"/>
        <v>7.69915337451978E-11+1256852.31755755i</v>
      </c>
      <c r="T45" s="5" t="str">
        <f t="shared" si="8"/>
        <v>7.69914342099352E-11+1256850.69268896i</v>
      </c>
      <c r="U45" s="5" t="str">
        <f t="shared" si="9"/>
        <v>7.69913350516742E-11+1256849.07397474i</v>
      </c>
      <c r="V45" s="5" t="str">
        <f t="shared" si="10"/>
        <v>7.69912362704162E-11+1256847.46141493i</v>
      </c>
      <c r="W45" s="5" t="str">
        <f t="shared" si="11"/>
        <v>7.69911378661628E-11+1256845.85500955i</v>
      </c>
      <c r="X45" s="5" t="str">
        <f t="shared" si="12"/>
        <v>7.69910398389153E-11+1256844.25475863i</v>
      </c>
      <c r="Y45" s="5" t="str">
        <f t="shared" si="13"/>
        <v>7.69909421886752E-11+1256842.66066218i</v>
      </c>
      <c r="Z45" s="5" t="str">
        <f t="shared" si="14"/>
        <v>7.69908449154439E-11+1256841.07272023i</v>
      </c>
      <c r="AA45" s="5" t="str">
        <f t="shared" si="15"/>
        <v>7.69907480192229E-11+1256839.4909328i</v>
      </c>
      <c r="AB45" s="5" t="str">
        <f t="shared" si="16"/>
        <v>7.69906515000136E-11+1256837.91529992i</v>
      </c>
      <c r="AC45" s="5" t="str">
        <f t="shared" si="17"/>
        <v>7.69905553578173E-11+1256836.34582161i</v>
      </c>
      <c r="AD45" s="5" t="str">
        <f t="shared" si="18"/>
        <v>7.69904595926356E-11+1256834.7824979i</v>
      </c>
      <c r="AE45" s="5" t="str">
        <f t="shared" si="19"/>
        <v>7.69903642044698E-11+1256833.2253288i</v>
      </c>
      <c r="AF45" s="5" t="str">
        <f t="shared" si="20"/>
        <v>7.69902691933213E-11+1256831.67431434i</v>
      </c>
      <c r="AG45" s="5" t="str">
        <f t="shared" si="21"/>
        <v>7.69901745591915E-11+1256830.12945454i</v>
      </c>
      <c r="AH45" s="5" t="str">
        <f t="shared" si="22"/>
        <v>7.69900803020818E-11+1256828.59074942i</v>
      </c>
      <c r="AI45" s="5" t="str">
        <f t="shared" si="23"/>
        <v>7.69899864219936E-11+1256827.05819902i</v>
      </c>
      <c r="AJ45" s="5" t="str">
        <f t="shared" si="24"/>
        <v>7.69898929189282E-11+1256825.53180334i</v>
      </c>
      <c r="AK45" s="5" t="str">
        <f t="shared" si="25"/>
        <v>7.69897997928871E-11+1256824.01156241i</v>
      </c>
      <c r="AL45" s="5" t="str">
        <f t="shared" si="26"/>
        <v>7.69897070438716E-11+1256822.49747626i</v>
      </c>
      <c r="AM45" s="5" t="str">
        <f t="shared" si="27"/>
        <v>7.69896146718831E-11+1256820.9895449i</v>
      </c>
      <c r="AN45" s="5" t="str">
        <f t="shared" si="28"/>
        <v>7.69895226769229E-11+1256819.48776837i</v>
      </c>
      <c r="AO45" s="5" t="str">
        <f t="shared" si="29"/>
        <v>7.69894310589924E-11+1256817.99214667i</v>
      </c>
      <c r="AP45" s="5" t="str">
        <f t="shared" si="30"/>
        <v>7.69893398180929E-11+1256816.50267984i</v>
      </c>
      <c r="AQ45" s="5" t="str">
        <f t="shared" si="31"/>
        <v>7.69892489542258E-11+1256815.01936789i</v>
      </c>
      <c r="AR45" s="5" t="str">
        <f t="shared" si="32"/>
        <v>7.69891584673923E-11+1256813.54221085i</v>
      </c>
      <c r="AS45" s="5" t="str">
        <f t="shared" si="33"/>
        <v>7.69890683575939E-11+1256812.07120873i</v>
      </c>
      <c r="AT45" s="5" t="str">
        <f t="shared" si="34"/>
        <v>7.69889786248319E-11+1256810.60636157i</v>
      </c>
      <c r="AU45" s="5" t="str">
        <f t="shared" si="35"/>
        <v>7.69888892691075E-11+1256809.14766937i</v>
      </c>
      <c r="AV45" s="5" t="str">
        <f t="shared" si="36"/>
        <v>7.69888002904221E-11+1256807.69513217i</v>
      </c>
      <c r="AW45" s="5" t="str">
        <f t="shared" si="37"/>
        <v>7.6988711688777E-11+1256806.24874998i</v>
      </c>
      <c r="AX45" s="5" t="str">
        <f t="shared" si="38"/>
        <v>7.69886234641735E-11+1256804.80852283i</v>
      </c>
      <c r="AY45" s="5" t="str">
        <f t="shared" si="39"/>
        <v>7.69885356166129E-11+1256803.37445074i</v>
      </c>
      <c r="AZ45" s="5" t="str">
        <f t="shared" si="40"/>
        <v>7.69884481460965E-11+1256801.94653372i</v>
      </c>
      <c r="BA45" s="5" t="str">
        <f t="shared" si="41"/>
        <v>7.69883610526255E-11+1256800.5247718i</v>
      </c>
      <c r="BB45" s="5" t="str">
        <f t="shared" si="42"/>
        <v>7.69882743362013E-11+1256799.109165i</v>
      </c>
      <c r="BC45" s="5" t="str">
        <f t="shared" si="43"/>
        <v>7.69881879968251E-11+1256797.69971334i</v>
      </c>
      <c r="BD45" s="5" t="str">
        <f t="shared" si="44"/>
        <v>7.69881020344982E-11+1256796.29641684i</v>
      </c>
      <c r="BE45" s="5" t="str">
        <f t="shared" si="45"/>
        <v>7.69880164492218E-11+1256794.89927552i</v>
      </c>
      <c r="BF45" s="5" t="str">
        <f t="shared" si="46"/>
        <v>7.69879312409973E-11+1256793.5082894i</v>
      </c>
      <c r="BG45" s="5" t="str">
        <f t="shared" si="47"/>
        <v>7.69878464098258E-11+1256792.12345851i</v>
      </c>
      <c r="BH45" s="5" t="str">
        <f t="shared" si="48"/>
        <v>7.69877619557086E-11+1256790.74478286i</v>
      </c>
      <c r="BI45" s="5" t="str">
        <f t="shared" si="49"/>
        <v>7.6987677878647E-11+1256789.37226247i</v>
      </c>
      <c r="BJ45" s="5"/>
      <c r="BK45" s="5"/>
      <c r="BL45" s="5"/>
      <c r="BM45" s="5"/>
      <c r="BN45" s="5"/>
      <c r="BO45" s="5" t="str">
        <f t="shared" si="50"/>
        <v>-0.410900077173962+0.322115138634414i</v>
      </c>
      <c r="BP45" s="5"/>
      <c r="BQ45" s="5">
        <f t="shared" si="51"/>
        <v>0.27259703595903567</v>
      </c>
    </row>
    <row r="46" spans="2:69" x14ac:dyDescent="0.15">
      <c r="B46">
        <v>40</v>
      </c>
      <c r="C46" s="11">
        <v>0</v>
      </c>
      <c r="D46" s="14">
        <f t="shared" si="52"/>
        <v>-273</v>
      </c>
      <c r="E46" s="14">
        <v>0</v>
      </c>
      <c r="F46" s="14">
        <v>1</v>
      </c>
      <c r="H46">
        <v>40</v>
      </c>
      <c r="I46" s="5">
        <f t="shared" si="53"/>
        <v>100000</v>
      </c>
      <c r="J46" s="5">
        <f t="shared" si="54"/>
        <v>-1950</v>
      </c>
      <c r="L46" s="5" t="str">
        <f t="shared" si="0"/>
        <v>7.69929818272909E-11+1256875.95684939i</v>
      </c>
      <c r="M46" s="5" t="str">
        <f t="shared" si="1"/>
        <v>7.69936342805838E-11+1256886.60785727i</v>
      </c>
      <c r="N46" s="5" t="str">
        <f t="shared" si="2"/>
        <v>7.6992772470305E-11+1256872.53919032i</v>
      </c>
      <c r="O46" s="5" t="str">
        <f t="shared" si="3"/>
        <v>7.69926683572842E-11+1256870.83959187i</v>
      </c>
      <c r="P46" s="5" t="str">
        <f t="shared" si="4"/>
        <v>7.69925646212468E-11+1256869.14614751i</v>
      </c>
      <c r="Q46" s="5" t="str">
        <f t="shared" si="5"/>
        <v>7.69924612621945E-11+1256867.45885726i</v>
      </c>
      <c r="R46" s="5" t="str">
        <f t="shared" si="6"/>
        <v>7.69923582801286E-11+1256865.77772114i</v>
      </c>
      <c r="S46" s="5" t="str">
        <f t="shared" si="7"/>
        <v>7.69922556750508E-11+1256864.10273918i</v>
      </c>
      <c r="T46" s="5" t="str">
        <f t="shared" si="8"/>
        <v>7.69921534469625E-11+1256862.43391141i</v>
      </c>
      <c r="U46" s="5" t="str">
        <f t="shared" si="9"/>
        <v>7.69920515958653E-11+1256860.77123785i</v>
      </c>
      <c r="V46" s="5" t="str">
        <f t="shared" si="10"/>
        <v>7.69919501217605E-11+1256859.11471852i</v>
      </c>
      <c r="W46" s="5" t="str">
        <f t="shared" si="11"/>
        <v>7.69918490246498E-11+1256857.46435345i</v>
      </c>
      <c r="X46" s="5" t="str">
        <f t="shared" si="12"/>
        <v>7.69917483045346E-11+1256855.82014266i</v>
      </c>
      <c r="Y46" s="5" t="str">
        <f t="shared" si="13"/>
        <v>7.69916479614163E-11+1256854.18208619i</v>
      </c>
      <c r="Z46" s="5" t="str">
        <f t="shared" si="14"/>
        <v>7.69915479952966E-11+1256852.55018404i</v>
      </c>
      <c r="AA46" s="5" t="str">
        <f t="shared" si="15"/>
        <v>7.69914484061767E-11+1256850.92443624i</v>
      </c>
      <c r="AB46" s="5" t="str">
        <f t="shared" si="16"/>
        <v>7.69913491940583E-11+1256849.30484283i</v>
      </c>
      <c r="AC46" s="5" t="str">
        <f t="shared" si="17"/>
        <v>7.69912503589426E-11+1256847.69140382i</v>
      </c>
      <c r="AD46" s="5" t="str">
        <f t="shared" si="18"/>
        <v>7.69911519008313E-11+1256846.08411923i</v>
      </c>
      <c r="AE46" s="5" t="str">
        <f t="shared" si="19"/>
        <v>7.69910538197258E-11+1256844.4829891i</v>
      </c>
      <c r="AF46" s="5" t="str">
        <f t="shared" si="20"/>
        <v>7.69909561156274E-11+1256842.88801344i</v>
      </c>
      <c r="AG46" s="5" t="str">
        <f t="shared" si="21"/>
        <v>7.69908587885376E-11+1256841.29919227i</v>
      </c>
      <c r="AH46" s="5" t="str">
        <f t="shared" si="22"/>
        <v>7.69907618384579E-11+1256839.71652563i</v>
      </c>
      <c r="AI46" s="5" t="str">
        <f t="shared" si="23"/>
        <v>7.69906652653897E-11+1256838.14001352i</v>
      </c>
      <c r="AJ46" s="5" t="str">
        <f t="shared" si="24"/>
        <v>7.69905690693343E-11+1256836.56965599i</v>
      </c>
      <c r="AK46" s="5" t="str">
        <f t="shared" si="25"/>
        <v>7.69904732502933E-11+1256835.00545305i</v>
      </c>
      <c r="AL46" s="5" t="str">
        <f t="shared" si="26"/>
        <v>7.69903778082679E-11+1256833.44740471i</v>
      </c>
      <c r="AM46" s="5" t="str">
        <f t="shared" si="27"/>
        <v>7.69902827432597E-11+1256831.89551102i</v>
      </c>
      <c r="AN46" s="5" t="str">
        <f t="shared" si="28"/>
        <v>7.699018805527E-11+1256830.34977198i</v>
      </c>
      <c r="AO46" s="5" t="str">
        <f t="shared" si="29"/>
        <v>7.69900937443002E-11+1256828.81018762i</v>
      </c>
      <c r="AP46" s="5" t="str">
        <f t="shared" si="30"/>
        <v>7.69899998103517E-11+1256827.27675797i</v>
      </c>
      <c r="AQ46" s="5" t="str">
        <f t="shared" si="31"/>
        <v>7.69899062534259E-11+1256825.74948304i</v>
      </c>
      <c r="AR46" s="5" t="str">
        <f t="shared" si="32"/>
        <v>7.69898130735241E-11+1256824.22836286i</v>
      </c>
      <c r="AS46" s="5" t="str">
        <f t="shared" si="33"/>
        <v>7.69897202706477E-11+1256822.71339746i</v>
      </c>
      <c r="AT46" s="5" t="str">
        <f t="shared" si="34"/>
        <v>7.69896278447981E-11+1256821.20458684i</v>
      </c>
      <c r="AU46" s="5" t="str">
        <f t="shared" si="35"/>
        <v>7.69895357959766E-11+1256819.70193105i</v>
      </c>
      <c r="AV46" s="5" t="str">
        <f t="shared" si="36"/>
        <v>7.69894441241847E-11+1256818.20543009i</v>
      </c>
      <c r="AW46" s="5" t="str">
        <f t="shared" si="37"/>
        <v>7.69893528294235E-11+1256816.71508398i</v>
      </c>
      <c r="AX46" s="5" t="str">
        <f t="shared" si="38"/>
        <v>7.69892619116945E-11+1256815.23089276i</v>
      </c>
      <c r="AY46" s="5" t="str">
        <f t="shared" si="39"/>
        <v>7.69891713709991E-11+1256813.75285645i</v>
      </c>
      <c r="AZ46" s="5" t="str">
        <f t="shared" si="40"/>
        <v>7.69890812073384E-11+1256812.28097506i</v>
      </c>
      <c r="BA46" s="5" t="str">
        <f t="shared" si="41"/>
        <v>7.6988991420714E-11+1256810.81524861i</v>
      </c>
      <c r="BB46" s="5" t="str">
        <f t="shared" si="42"/>
        <v>7.6988902011127E-11+1256809.35567714i</v>
      </c>
      <c r="BC46" s="5" t="str">
        <f t="shared" si="43"/>
        <v>7.69888129785788E-11+1256807.90226065i</v>
      </c>
      <c r="BD46" s="5" t="str">
        <f t="shared" si="44"/>
        <v>7.69887243230708E-11+1256806.45499917i</v>
      </c>
      <c r="BE46" s="5" t="str">
        <f t="shared" si="45"/>
        <v>7.69886360446041E-11+1256805.01389273i</v>
      </c>
      <c r="BF46" s="5" t="str">
        <f t="shared" si="46"/>
        <v>7.69885481431801E-11+1256803.57894134i</v>
      </c>
      <c r="BG46" s="5" t="str">
        <f t="shared" si="47"/>
        <v>7.69884606188002E-11+1256802.15014502i</v>
      </c>
      <c r="BH46" s="5" t="str">
        <f t="shared" si="48"/>
        <v>7.69883734714655E-11+1256800.7275038i</v>
      </c>
      <c r="BI46" s="5" t="str">
        <f t="shared" si="49"/>
        <v>7.69882867011774E-11+1256799.3110177i</v>
      </c>
      <c r="BJ46" s="5"/>
      <c r="BK46" s="5"/>
      <c r="BL46" s="5"/>
      <c r="BM46" s="5"/>
      <c r="BN46" s="5"/>
      <c r="BO46" s="5" t="str">
        <f t="shared" si="50"/>
        <v>1.09756114175181-0.53171724165278i</v>
      </c>
      <c r="BP46" s="5"/>
      <c r="BQ46" s="5">
        <f t="shared" si="51"/>
        <v>1.4873636849543772</v>
      </c>
    </row>
    <row r="47" spans="2:69" x14ac:dyDescent="0.15">
      <c r="B47">
        <v>41</v>
      </c>
      <c r="C47" s="11">
        <v>0</v>
      </c>
      <c r="D47" s="14">
        <f t="shared" si="52"/>
        <v>-280</v>
      </c>
      <c r="E47" s="14">
        <v>0</v>
      </c>
      <c r="F47" s="14">
        <v>1</v>
      </c>
      <c r="H47">
        <v>41</v>
      </c>
      <c r="I47" s="5">
        <f t="shared" si="53"/>
        <v>100000</v>
      </c>
      <c r="J47" s="5">
        <f t="shared" si="54"/>
        <v>-2000</v>
      </c>
      <c r="L47" s="5" t="str">
        <f t="shared" si="0"/>
        <v>7.6993741840239E-11+1256888.36372049i</v>
      </c>
      <c r="M47" s="5" t="str">
        <f t="shared" si="1"/>
        <v>7.69944108339852E-11+1256899.28474387i</v>
      </c>
      <c r="N47" s="5" t="str">
        <f t="shared" si="2"/>
        <v>7.69935270978979E-11+1256884.85814791i</v>
      </c>
      <c r="O47" s="5" t="str">
        <f t="shared" si="3"/>
        <v>7.69934202921828E-11+1256883.11459244i</v>
      </c>
      <c r="P47" s="5" t="str">
        <f t="shared" si="4"/>
        <v>7.69933138634402E-11+1256881.37719086i</v>
      </c>
      <c r="Q47" s="5" t="str">
        <f t="shared" si="5"/>
        <v>7.69932078116715E-11+1256879.64594322i</v>
      </c>
      <c r="R47" s="5" t="str">
        <f t="shared" si="6"/>
        <v>7.69931021368784E-11+1256877.92084954i</v>
      </c>
      <c r="S47" s="5" t="str">
        <f t="shared" si="7"/>
        <v>7.69929968390623E-11+1256876.20190983i</v>
      </c>
      <c r="T47" s="5" t="str">
        <f t="shared" si="8"/>
        <v>7.6992891918225E-11+1256874.48912414i</v>
      </c>
      <c r="U47" s="5" t="str">
        <f t="shared" si="9"/>
        <v>7.69927873743678E-11+1256872.78249248i</v>
      </c>
      <c r="V47" s="5" t="str">
        <f t="shared" si="10"/>
        <v>7.69926832074923E-11+1256871.08201487i</v>
      </c>
      <c r="W47" s="5" t="str">
        <f t="shared" si="11"/>
        <v>7.69925794176001E-11+1256869.38769135i</v>
      </c>
      <c r="X47" s="5" t="str">
        <f t="shared" si="12"/>
        <v>7.69924760046926E-11+1256867.69952194i</v>
      </c>
      <c r="Y47" s="5" t="str">
        <f t="shared" si="13"/>
        <v>7.69923729687715E-11+1256866.01750666i</v>
      </c>
      <c r="Z47" s="5" t="str">
        <f t="shared" si="14"/>
        <v>7.69922703098381E-11+1256864.34164553i</v>
      </c>
      <c r="AA47" s="5" t="str">
        <f t="shared" si="15"/>
        <v>7.69921680278941E-11+1256862.67193859i</v>
      </c>
      <c r="AB47" s="5" t="str">
        <f t="shared" si="16"/>
        <v>7.69920661229408E-11+1256861.00838585i</v>
      </c>
      <c r="AC47" s="5" t="str">
        <f t="shared" si="17"/>
        <v>7.699196459498E-11+1256859.35098735i</v>
      </c>
      <c r="AD47" s="5" t="str">
        <f t="shared" si="18"/>
        <v>7.69918634440129E-11+1256857.6997431i</v>
      </c>
      <c r="AE47" s="5" t="str">
        <f t="shared" si="19"/>
        <v>7.69917626700411E-11+1256856.05465313i</v>
      </c>
      <c r="AF47" s="5" t="str">
        <f t="shared" si="20"/>
        <v>7.6991662273066E-11+1256854.41571746i</v>
      </c>
      <c r="AG47" s="5" t="str">
        <f t="shared" si="21"/>
        <v>7.69915622530892E-11+1256852.78293612i</v>
      </c>
      <c r="AH47" s="5" t="str">
        <f t="shared" si="22"/>
        <v>7.69914626101122E-11+1256851.15630913i</v>
      </c>
      <c r="AI47" s="5" t="str">
        <f t="shared" si="23"/>
        <v>7.69913633441363E-11+1256849.53583652i</v>
      </c>
      <c r="AJ47" s="5" t="str">
        <f t="shared" si="24"/>
        <v>7.6991264455163E-11+1256847.9215183i</v>
      </c>
      <c r="AK47" s="5" t="str">
        <f t="shared" si="25"/>
        <v>7.69911659431939E-11+1256846.31335451i</v>
      </c>
      <c r="AL47" s="5" t="str">
        <f t="shared" si="26"/>
        <v>7.69910678082302E-11+1256844.71134517i</v>
      </c>
      <c r="AM47" s="5" t="str">
        <f t="shared" si="27"/>
        <v>7.69909700502736E-11+1256843.1154903i</v>
      </c>
      <c r="AN47" s="5" t="str">
        <f t="shared" si="28"/>
        <v>7.69908726693254E-11+1256841.52578992i</v>
      </c>
      <c r="AO47" s="5" t="str">
        <f t="shared" si="29"/>
        <v>7.6990775665387E-11+1256839.94224405i</v>
      </c>
      <c r="AP47" s="5" t="str">
        <f t="shared" si="30"/>
        <v>7.69906790384599E-11+1256838.36485273i</v>
      </c>
      <c r="AQ47" s="5" t="str">
        <f t="shared" si="31"/>
        <v>7.69905827885454E-11+1256836.79361597i</v>
      </c>
      <c r="AR47" s="5" t="str">
        <f t="shared" si="32"/>
        <v>7.69904869156451E-11+1256835.2285338i</v>
      </c>
      <c r="AS47" s="5" t="str">
        <f t="shared" si="33"/>
        <v>7.69903914197603E-11+1256833.66960623i</v>
      </c>
      <c r="AT47" s="5" t="str">
        <f t="shared" si="34"/>
        <v>7.69902963008924E-11+1256832.1168333i</v>
      </c>
      <c r="AU47" s="5" t="str">
        <f t="shared" si="35"/>
        <v>7.69902015590429E-11+1256830.57021502i</v>
      </c>
      <c r="AV47" s="5" t="str">
        <f t="shared" si="36"/>
        <v>7.6990107194213E-11+1256829.02975143i</v>
      </c>
      <c r="AW47" s="5" t="str">
        <f t="shared" si="37"/>
        <v>7.69900132064042E-11+1256827.49544253i</v>
      </c>
      <c r="AX47" s="5" t="str">
        <f t="shared" si="38"/>
        <v>7.69899195956179E-11+1256825.96728835i</v>
      </c>
      <c r="AY47" s="5" t="str">
        <f t="shared" si="39"/>
        <v>7.69898263618555E-11+1256824.44528892i</v>
      </c>
      <c r="AZ47" s="5" t="str">
        <f t="shared" si="40"/>
        <v>7.69897335051182E-11+1256822.92944426i</v>
      </c>
      <c r="BA47" s="5" t="str">
        <f t="shared" si="41"/>
        <v>7.69896410254076E-11+1256821.41975439i</v>
      </c>
      <c r="BB47" s="5" t="str">
        <f t="shared" si="42"/>
        <v>7.69895489227249E-11+1256819.91621933i</v>
      </c>
      <c r="BC47" s="5" t="str">
        <f t="shared" si="43"/>
        <v>7.69894571970715E-11+1256818.41883911i</v>
      </c>
      <c r="BD47" s="5" t="str">
        <f t="shared" si="44"/>
        <v>7.69893658484487E-11+1256816.92761374i</v>
      </c>
      <c r="BE47" s="5" t="str">
        <f t="shared" si="45"/>
        <v>7.69892748768579E-11+1256815.44254325i</v>
      </c>
      <c r="BF47" s="5" t="str">
        <f t="shared" si="46"/>
        <v>7.69891842823004E-11+1256813.96362766i</v>
      </c>
      <c r="BG47" s="5" t="str">
        <f t="shared" si="47"/>
        <v>7.69890940647776E-11+1256812.49086699i</v>
      </c>
      <c r="BH47" s="5" t="str">
        <f t="shared" si="48"/>
        <v>7.69890042242907E-11+1256811.02426127i</v>
      </c>
      <c r="BI47" s="5" t="str">
        <f t="shared" si="49"/>
        <v>7.69889147608412E-11+1256809.56381051i</v>
      </c>
      <c r="BJ47" s="5"/>
      <c r="BK47" s="5"/>
      <c r="BL47" s="5"/>
      <c r="BM47" s="5"/>
      <c r="BN47" s="5"/>
      <c r="BO47" s="5" t="str">
        <f t="shared" si="50"/>
        <v>-0.0417701151700645-0.839537389077592i</v>
      </c>
      <c r="BP47" s="5"/>
      <c r="BQ47" s="5">
        <f t="shared" si="51"/>
        <v>0.70656777018054062</v>
      </c>
    </row>
    <row r="48" spans="2:69" x14ac:dyDescent="0.15">
      <c r="B48">
        <v>42</v>
      </c>
      <c r="C48" s="11">
        <v>0</v>
      </c>
      <c r="D48" s="14">
        <f t="shared" si="52"/>
        <v>-287</v>
      </c>
      <c r="E48" s="14">
        <v>0</v>
      </c>
      <c r="F48" s="14">
        <v>1</v>
      </c>
      <c r="H48">
        <v>42</v>
      </c>
      <c r="I48" s="5">
        <f t="shared" si="53"/>
        <v>100000</v>
      </c>
      <c r="J48" s="5">
        <f t="shared" si="54"/>
        <v>-2050</v>
      </c>
      <c r="L48" s="5" t="str">
        <f t="shared" si="0"/>
        <v>7.69945210862318E-11+1256901.08456244i</v>
      </c>
      <c r="M48" s="5" t="str">
        <f t="shared" si="1"/>
        <v>7.699520661993E-11+1256912.27559313i</v>
      </c>
      <c r="N48" s="5" t="str">
        <f t="shared" si="2"/>
        <v>7.69943009586964E-11+1256897.49107898i</v>
      </c>
      <c r="O48" s="5" t="str">
        <f t="shared" si="3"/>
        <v>7.69941914603671E-11+1256895.70356777i</v>
      </c>
      <c r="P48" s="5" t="str">
        <f t="shared" si="4"/>
        <v>7.69940823389989E-11+1256893.9222103i</v>
      </c>
      <c r="Q48" s="5" t="str">
        <f t="shared" si="5"/>
        <v>7.69939735945934E-11+1256892.14700656i</v>
      </c>
      <c r="R48" s="5" t="str">
        <f t="shared" si="6"/>
        <v>7.69938652271522E-11+1256890.3779566i</v>
      </c>
      <c r="S48" s="5" t="str">
        <f t="shared" si="7"/>
        <v>7.69937572366769E-11+1256888.61506044i</v>
      </c>
      <c r="T48" s="5" t="str">
        <f t="shared" si="8"/>
        <v>7.69936496231691E-11+1256886.85831811i</v>
      </c>
      <c r="U48" s="5" t="str">
        <f t="shared" si="9"/>
        <v>7.69935423866303E-11+1256885.10772963i</v>
      </c>
      <c r="V48" s="5" t="str">
        <f t="shared" si="10"/>
        <v>7.69934355270622E-11+1256883.36329502i</v>
      </c>
      <c r="W48" s="5" t="str">
        <f t="shared" si="11"/>
        <v>7.69933290444662E-11+1256881.62501432i</v>
      </c>
      <c r="X48" s="5" t="str">
        <f t="shared" si="12"/>
        <v>7.69932229388441E-11+1256879.89288754i</v>
      </c>
      <c r="Y48" s="5" t="str">
        <f t="shared" si="13"/>
        <v>7.69931172101972E-11+1256878.16691472i</v>
      </c>
      <c r="Z48" s="5" t="str">
        <f t="shared" si="14"/>
        <v>7.69930118585272E-11+1256876.44709587i</v>
      </c>
      <c r="AA48" s="5" t="str">
        <f t="shared" si="15"/>
        <v>7.69929068838356E-11+1256874.73343103i</v>
      </c>
      <c r="AB48" s="5" t="str">
        <f t="shared" si="16"/>
        <v>7.6992802286124E-11+1256873.02592022i</v>
      </c>
      <c r="AC48" s="5" t="str">
        <f t="shared" si="17"/>
        <v>7.69926980653939E-11+1256871.32456346i</v>
      </c>
      <c r="AD48" s="5" t="str">
        <f t="shared" si="18"/>
        <v>7.69925942216469E-11+1256869.62936079i</v>
      </c>
      <c r="AE48" s="5" t="str">
        <f t="shared" si="19"/>
        <v>7.69924907548843E-11+1256867.94031221i</v>
      </c>
      <c r="AF48" s="5" t="str">
        <f t="shared" si="20"/>
        <v>7.69923876651079E-11+1256866.25741777i</v>
      </c>
      <c r="AG48" s="5" t="str">
        <f t="shared" si="21"/>
        <v>7.69922849523191E-11+1256864.58067748i</v>
      </c>
      <c r="AH48" s="5" t="str">
        <f t="shared" si="22"/>
        <v>7.69921826165193E-11+1256862.91009136i</v>
      </c>
      <c r="AI48" s="5" t="str">
        <f t="shared" si="23"/>
        <v>7.69920806577102E-11+1256861.24565945i</v>
      </c>
      <c r="AJ48" s="5" t="str">
        <f t="shared" si="24"/>
        <v>7.69919790758932E-11+1256859.58738177i</v>
      </c>
      <c r="AK48" s="5" t="str">
        <f t="shared" si="25"/>
        <v>7.69918778710697E-11+1256857.93525834i</v>
      </c>
      <c r="AL48" s="5" t="str">
        <f t="shared" si="26"/>
        <v>7.69917770432413E-11+1256856.28928919i</v>
      </c>
      <c r="AM48" s="5" t="str">
        <f t="shared" si="27"/>
        <v>7.69916765924095E-11+1256854.64947433i</v>
      </c>
      <c r="AN48" s="5" t="str">
        <f t="shared" si="28"/>
        <v>7.69915765185758E-11+1256853.0158138i</v>
      </c>
      <c r="AO48" s="5" t="str">
        <f t="shared" si="29"/>
        <v>7.69914768217415E-11+1256851.38830762i</v>
      </c>
      <c r="AP48" s="5" t="str">
        <f t="shared" si="30"/>
        <v>7.69913775019082E-11+1256849.76695581i</v>
      </c>
      <c r="AQ48" s="5" t="str">
        <f t="shared" si="31"/>
        <v>7.69912785590773E-11+1256848.15175839i</v>
      </c>
      <c r="AR48" s="5" t="str">
        <f t="shared" si="32"/>
        <v>7.69911799932504E-11+1256846.5427154i</v>
      </c>
      <c r="AS48" s="5" t="str">
        <f t="shared" si="33"/>
        <v>7.69910818044287E-11+1256844.93982684i</v>
      </c>
      <c r="AT48" s="5" t="str">
        <f t="shared" si="34"/>
        <v>7.69909839926139E-11+1256843.34309276i</v>
      </c>
      <c r="AU48" s="5" t="str">
        <f t="shared" si="35"/>
        <v>7.69908865578072E-11+1256841.75251316i</v>
      </c>
      <c r="AV48" s="5" t="str">
        <f t="shared" si="36"/>
        <v>7.69907895000102E-11+1256840.16808808i</v>
      </c>
      <c r="AW48" s="5" t="str">
        <f t="shared" si="37"/>
        <v>7.69906928192242E-11+1256838.58981754i</v>
      </c>
      <c r="AX48" s="5" t="str">
        <f t="shared" si="38"/>
        <v>7.69905965154508E-11+1256837.01770155i</v>
      </c>
      <c r="AY48" s="5" t="str">
        <f t="shared" si="39"/>
        <v>7.69905005886912E-11+1256835.45174015i</v>
      </c>
      <c r="AZ48" s="5" t="str">
        <f t="shared" si="40"/>
        <v>7.6990405038947E-11+1256833.89193336i</v>
      </c>
      <c r="BA48" s="5" t="str">
        <f t="shared" si="41"/>
        <v>7.69903098662194E-11+1256832.33828119i</v>
      </c>
      <c r="BB48" s="5" t="str">
        <f t="shared" si="42"/>
        <v>7.699021507051E-11+1256830.79078368i</v>
      </c>
      <c r="BC48" s="5" t="str">
        <f t="shared" si="43"/>
        <v>7.69901206518201E-11+1256829.24944084i</v>
      </c>
      <c r="BD48" s="5" t="str">
        <f t="shared" si="44"/>
        <v>7.69900266101511E-11+1256827.71425269i</v>
      </c>
      <c r="BE48" s="5" t="str">
        <f t="shared" si="45"/>
        <v>7.69899329455043E-11+1256826.18521927i</v>
      </c>
      <c r="BF48" s="5" t="str">
        <f t="shared" si="46"/>
        <v>7.69898396578813E-11+1256824.66234059i</v>
      </c>
      <c r="BG48" s="5" t="str">
        <f t="shared" si="47"/>
        <v>7.69897467472832E-11+1256823.14561668i</v>
      </c>
      <c r="BH48" s="5" t="str">
        <f t="shared" si="48"/>
        <v>7.69896542137115E-11+1256821.63504755i</v>
      </c>
      <c r="BI48" s="5" t="str">
        <f t="shared" si="49"/>
        <v>7.69895620571676E-11+1256820.13063323i</v>
      </c>
      <c r="BJ48" s="5"/>
      <c r="BK48" s="5"/>
      <c r="BL48" s="5"/>
      <c r="BM48" s="5"/>
      <c r="BN48" s="5"/>
      <c r="BO48" s="5" t="str">
        <f t="shared" si="50"/>
        <v>0.888005943528479+0.449602873129495i</v>
      </c>
      <c r="BP48" s="5"/>
      <c r="BQ48" s="5">
        <f t="shared" si="51"/>
        <v>0.99069729926820072</v>
      </c>
    </row>
    <row r="49" spans="2:69" x14ac:dyDescent="0.15">
      <c r="B49">
        <v>43</v>
      </c>
      <c r="C49" s="11">
        <v>0</v>
      </c>
      <c r="D49" s="14">
        <f t="shared" si="52"/>
        <v>-294</v>
      </c>
      <c r="E49" s="14">
        <v>0</v>
      </c>
      <c r="F49" s="14">
        <v>1</v>
      </c>
      <c r="H49">
        <v>43</v>
      </c>
      <c r="I49" s="5">
        <f t="shared" si="53"/>
        <v>100000</v>
      </c>
      <c r="J49" s="5">
        <f t="shared" si="54"/>
        <v>-2100</v>
      </c>
      <c r="L49" s="5" t="str">
        <f t="shared" si="0"/>
        <v>7.69953195646854E-11+1256914.11936569i</v>
      </c>
      <c r="M49" s="5" t="str">
        <f t="shared" si="1"/>
        <v>7.69960216378218E-11+1256925.58039531i</v>
      </c>
      <c r="N49" s="5" t="str">
        <f t="shared" si="2"/>
        <v>7.69950940521207E-11+1256910.43797404i</v>
      </c>
      <c r="O49" s="5" t="str">
        <f t="shared" si="3"/>
        <v>7.69949818612593E-11+1256908.60650846i</v>
      </c>
      <c r="P49" s="5" t="str">
        <f t="shared" si="4"/>
        <v>7.69948700473473E-11+1256906.78119641i</v>
      </c>
      <c r="Q49" s="5" t="str">
        <f t="shared" si="5"/>
        <v>7.69947586103865E-11+1256904.96203792i</v>
      </c>
      <c r="R49" s="5" t="str">
        <f t="shared" si="6"/>
        <v>7.69946475503784E-11+1256903.14903301i</v>
      </c>
      <c r="S49" s="5" t="str">
        <f t="shared" si="7"/>
        <v>7.69945368673248E-11+1256901.34218171i</v>
      </c>
      <c r="T49" s="5" t="str">
        <f t="shared" si="8"/>
        <v>7.69944265612271E-11+1256899.54148405i</v>
      </c>
      <c r="U49" s="5" t="str">
        <f t="shared" si="9"/>
        <v>7.69943166320871E-11+1256897.74694006i</v>
      </c>
      <c r="V49" s="5" t="str">
        <f t="shared" si="10"/>
        <v>7.69942070799064E-11+1256895.95854976i</v>
      </c>
      <c r="W49" s="5" t="str">
        <f t="shared" si="11"/>
        <v>7.69940979046865E-11+1256894.17631318i</v>
      </c>
      <c r="X49" s="5" t="str">
        <f t="shared" si="12"/>
        <v>7.69939891064291E-11+1256892.40023034i</v>
      </c>
      <c r="Y49" s="5" t="str">
        <f t="shared" si="13"/>
        <v>7.69938806851358E-11+1256890.63030126i</v>
      </c>
      <c r="Z49" s="5" t="str">
        <f t="shared" si="14"/>
        <v>7.69937726408081E-11+1256888.86652599i</v>
      </c>
      <c r="AA49" s="5" t="str">
        <f t="shared" si="15"/>
        <v>7.69936649734477E-11+1256887.10890453i</v>
      </c>
      <c r="AB49" s="5" t="str">
        <f t="shared" si="16"/>
        <v>7.69935576830561E-11+1256885.35743693i</v>
      </c>
      <c r="AC49" s="5" t="str">
        <f t="shared" si="17"/>
        <v>7.69934507696349E-11+1256883.6121232i</v>
      </c>
      <c r="AD49" s="5" t="str">
        <f t="shared" si="18"/>
        <v>7.69933442331857E-11+1256881.87296336i</v>
      </c>
      <c r="AE49" s="5" t="str">
        <f t="shared" si="19"/>
        <v>7.699323807371E-11+1256880.13995745i</v>
      </c>
      <c r="AF49" s="5" t="str">
        <f t="shared" si="20"/>
        <v>7.69931322912094E-11+1256878.41310549i</v>
      </c>
      <c r="AG49" s="5" t="str">
        <f t="shared" si="21"/>
        <v>7.69930268856855E-11+1256876.6924075i</v>
      </c>
      <c r="AH49" s="5" t="str">
        <f t="shared" si="22"/>
        <v>7.69929218571398E-11+1256874.97786352i</v>
      </c>
      <c r="AI49" s="5" t="str">
        <f t="shared" si="23"/>
        <v>7.69928172055738E-11+1256873.26947356i</v>
      </c>
      <c r="AJ49" s="5" t="str">
        <f t="shared" si="24"/>
        <v>7.69927129309891E-11+1256871.56723765i</v>
      </c>
      <c r="AK49" s="5" t="str">
        <f t="shared" si="25"/>
        <v>7.69926090333872E-11+1256869.87115582i</v>
      </c>
      <c r="AL49" s="5" t="str">
        <f t="shared" si="26"/>
        <v>7.69925055127697E-11+1256868.18122808i</v>
      </c>
      <c r="AM49" s="5" t="str">
        <f t="shared" si="27"/>
        <v>7.6992402369138E-11+1256866.49745448i</v>
      </c>
      <c r="AN49" s="5" t="str">
        <f t="shared" si="28"/>
        <v>7.69922996024937E-11+1256864.81983502i</v>
      </c>
      <c r="AO49" s="5" t="str">
        <f t="shared" si="29"/>
        <v>7.69921972128383E-11+1256863.14836974i</v>
      </c>
      <c r="AP49" s="5" t="str">
        <f t="shared" si="30"/>
        <v>7.69920952001732E-11+1256861.48305865i</v>
      </c>
      <c r="AQ49" s="5" t="str">
        <f t="shared" si="31"/>
        <v>7.69919935645001E-11+1256859.82390179i</v>
      </c>
      <c r="AR49" s="5" t="str">
        <f t="shared" si="32"/>
        <v>7.69918923058203E-11+1256858.17089918i</v>
      </c>
      <c r="AS49" s="5" t="str">
        <f t="shared" si="33"/>
        <v>7.69917914241354E-11+1256856.52405084i</v>
      </c>
      <c r="AT49" s="5" t="str">
        <f t="shared" si="34"/>
        <v>7.69916909194469E-11+1256854.8833568i</v>
      </c>
      <c r="AU49" s="5" t="str">
        <f t="shared" si="35"/>
        <v>7.69915907917562E-11+1256853.24881708i</v>
      </c>
      <c r="AV49" s="5" t="str">
        <f t="shared" si="36"/>
        <v>7.69914910410647E-11+1256851.6204317i</v>
      </c>
      <c r="AW49" s="5" t="str">
        <f t="shared" si="37"/>
        <v>7.69913916673741E-11+1256849.99820069i</v>
      </c>
      <c r="AX49" s="5" t="str">
        <f t="shared" si="38"/>
        <v>7.69912926706856E-11+1256848.38212408i</v>
      </c>
      <c r="AY49" s="5" t="str">
        <f t="shared" si="39"/>
        <v>7.69911940510009E-11+1256846.77220188i</v>
      </c>
      <c r="AZ49" s="5" t="str">
        <f t="shared" si="40"/>
        <v>7.69910958083212E-11+1256845.16843412i</v>
      </c>
      <c r="BA49" s="5" t="str">
        <f t="shared" si="41"/>
        <v>7.69909979426482E-11+1256843.57082082i</v>
      </c>
      <c r="BB49" s="5" t="str">
        <f t="shared" si="42"/>
        <v>7.69909004539831E-11+1256841.97936201i</v>
      </c>
      <c r="BC49" s="5" t="str">
        <f t="shared" si="43"/>
        <v>7.69908033423275E-11+1256840.39405771i</v>
      </c>
      <c r="BD49" s="5" t="str">
        <f t="shared" si="44"/>
        <v>7.69907066076827E-11+1256838.81490795i</v>
      </c>
      <c r="BE49" s="5" t="str">
        <f t="shared" si="45"/>
        <v>7.69906102500502E-11+1256837.24191274i</v>
      </c>
      <c r="BF49" s="5" t="str">
        <f t="shared" si="46"/>
        <v>7.69905142694315E-11+1256835.67507211i</v>
      </c>
      <c r="BG49" s="5" t="str">
        <f t="shared" si="47"/>
        <v>7.69904186658278E-11+1256834.11438609i</v>
      </c>
      <c r="BH49" s="5" t="str">
        <f t="shared" si="48"/>
        <v>7.69903234392407E-11+1256832.55985469i</v>
      </c>
      <c r="BI49" s="5" t="str">
        <f t="shared" si="49"/>
        <v>7.69902285896714E-11+1256831.01147793i</v>
      </c>
      <c r="BJ49" s="5"/>
      <c r="BK49" s="5"/>
      <c r="BL49" s="5"/>
      <c r="BM49" s="5"/>
      <c r="BN49" s="5"/>
      <c r="BO49" s="5" t="str">
        <f t="shared" si="50"/>
        <v>1.89715376021314+0.406993152711222i</v>
      </c>
      <c r="BP49" s="5"/>
      <c r="BQ49" s="5">
        <f t="shared" si="51"/>
        <v>3.7648358162446769</v>
      </c>
    </row>
    <row r="50" spans="2:69" x14ac:dyDescent="0.15">
      <c r="B50">
        <v>44</v>
      </c>
      <c r="C50" s="11">
        <v>0</v>
      </c>
      <c r="D50" s="14">
        <f t="shared" si="52"/>
        <v>-301</v>
      </c>
      <c r="E50" s="14">
        <v>0</v>
      </c>
      <c r="F50" s="14">
        <v>1</v>
      </c>
      <c r="H50">
        <v>44</v>
      </c>
      <c r="I50" s="5">
        <f t="shared" si="53"/>
        <v>100000</v>
      </c>
      <c r="J50" s="5">
        <f t="shared" si="54"/>
        <v>-2150</v>
      </c>
      <c r="L50" s="5" t="str">
        <f t="shared" si="0"/>
        <v>7.69961372750015E-11+1256927.4681205i</v>
      </c>
      <c r="M50" s="5" t="str">
        <f t="shared" si="1"/>
        <v>7.69968558870501E-11+1256939.19914045i</v>
      </c>
      <c r="N50" s="5" t="str">
        <f t="shared" si="2"/>
        <v>7.69959063775764E-11+1256923.69882341i</v>
      </c>
      <c r="O50" s="5" t="str">
        <f t="shared" si="3"/>
        <v>7.69957914942669E-11+1256921.82340482i</v>
      </c>
      <c r="P50" s="5" t="str">
        <f t="shared" si="4"/>
        <v>7.6995676987895E-11+1256919.95413956i</v>
      </c>
      <c r="Q50" s="5" t="str">
        <f t="shared" si="5"/>
        <v>7.69955628584623E-11+1256918.09102767i</v>
      </c>
      <c r="R50" s="5" t="str">
        <f t="shared" si="6"/>
        <v>7.69954491059706E-11+1256916.23406918i</v>
      </c>
      <c r="S50" s="5" t="str">
        <f t="shared" si="7"/>
        <v>7.69953357304215E-11+1256914.3832641i</v>
      </c>
      <c r="T50" s="5" t="str">
        <f t="shared" si="8"/>
        <v>7.69952227318167E-11+1256912.53861247i</v>
      </c>
      <c r="U50" s="5" t="str">
        <f t="shared" si="9"/>
        <v>7.69951101101579E-11+1256910.70011431i</v>
      </c>
      <c r="V50" s="5" t="str">
        <f t="shared" si="10"/>
        <v>7.69949978654467E-11+1256908.86776965i</v>
      </c>
      <c r="W50" s="5" t="str">
        <f t="shared" si="11"/>
        <v>7.69948859976847E-11+1256907.04157852i</v>
      </c>
      <c r="X50" s="5" t="str">
        <f t="shared" si="12"/>
        <v>7.69947745068736E-11+1256905.22154095i</v>
      </c>
      <c r="Y50" s="5" t="str">
        <f t="shared" si="13"/>
        <v>7.6994663393015E-11+1256903.40765696i</v>
      </c>
      <c r="Z50" s="5" t="str">
        <f t="shared" si="14"/>
        <v>7.69945526561107E-11+1256901.59992657i</v>
      </c>
      <c r="AA50" s="5" t="str">
        <f t="shared" si="15"/>
        <v>7.6994442296162E-11+1256899.79834982i</v>
      </c>
      <c r="AB50" s="5" t="str">
        <f t="shared" si="16"/>
        <v>7.69943323131709E-11+1256898.00292673i</v>
      </c>
      <c r="AC50" s="5" t="str">
        <f t="shared" si="17"/>
        <v>7.69942227071387E-11+1256896.21365733i</v>
      </c>
      <c r="AD50" s="5" t="str">
        <f t="shared" si="18"/>
        <v>7.69941134780672E-11+1256894.43054164i</v>
      </c>
      <c r="AE50" s="5" t="str">
        <f t="shared" si="19"/>
        <v>7.69940046259579E-11+1256892.65357969i</v>
      </c>
      <c r="AF50" s="5" t="str">
        <f t="shared" si="20"/>
        <v>7.69938961508125E-11+1256890.88277151i</v>
      </c>
      <c r="AG50" s="5" t="str">
        <f t="shared" si="21"/>
        <v>7.69937880526325E-11+1256889.11811712i</v>
      </c>
      <c r="AH50" s="5" t="str">
        <f t="shared" si="22"/>
        <v>7.69936803314195E-11+1256887.35961655i</v>
      </c>
      <c r="AI50" s="5" t="str">
        <f t="shared" si="23"/>
        <v>7.69935729871751E-11+1256885.60726982i</v>
      </c>
      <c r="AJ50" s="5" t="str">
        <f t="shared" si="24"/>
        <v>7.69934660199009E-11+1256883.86107696i</v>
      </c>
      <c r="AK50" s="5" t="str">
        <f t="shared" si="25"/>
        <v>7.69933594295985E-11+1256882.121038i</v>
      </c>
      <c r="AL50" s="5" t="str">
        <f t="shared" si="26"/>
        <v>7.69932532162693E-11+1256880.38715295i</v>
      </c>
      <c r="AM50" s="5" t="str">
        <f t="shared" si="27"/>
        <v>7.69931473799151E-11+1256878.65942185i</v>
      </c>
      <c r="AN50" s="5" t="str">
        <f t="shared" si="28"/>
        <v>7.69930419205372E-11+1256876.93784473i</v>
      </c>
      <c r="AO50" s="5" t="str">
        <f t="shared" si="29"/>
        <v>7.69929368381374E-11+1256875.2224216i</v>
      </c>
      <c r="AP50" s="5" t="str">
        <f t="shared" si="30"/>
        <v>7.69928321327171E-11+1256873.51315249i</v>
      </c>
      <c r="AQ50" s="5" t="str">
        <f t="shared" si="31"/>
        <v>7.69927278042778E-11+1256871.81003743i</v>
      </c>
      <c r="AR50" s="5" t="str">
        <f t="shared" si="32"/>
        <v>7.69926238528211E-11+1256870.11307644i</v>
      </c>
      <c r="AS50" s="5" t="str">
        <f t="shared" si="33"/>
        <v>7.69925202783486E-11+1256868.42226955i</v>
      </c>
      <c r="AT50" s="5" t="str">
        <f t="shared" si="34"/>
        <v>7.69924170808617E-11+1256866.73761678i</v>
      </c>
      <c r="AU50" s="5" t="str">
        <f t="shared" si="35"/>
        <v>7.6992314260362E-11+1256865.05911816i</v>
      </c>
      <c r="AV50" s="5" t="str">
        <f t="shared" si="36"/>
        <v>7.69922118168509E-11+1256863.3867737i</v>
      </c>
      <c r="AW50" s="5" t="str">
        <f t="shared" si="37"/>
        <v>7.699210975033E-11+1256861.72058345i</v>
      </c>
      <c r="AX50" s="5" t="str">
        <f t="shared" si="38"/>
        <v>7.69920080608008E-11+1256860.06054741i</v>
      </c>
      <c r="AY50" s="5" t="str">
        <f t="shared" si="39"/>
        <v>7.69919067482647E-11+1256858.40666562i</v>
      </c>
      <c r="AZ50" s="5" t="str">
        <f t="shared" si="40"/>
        <v>7.69918058127233E-11+1256856.7589381i</v>
      </c>
      <c r="BA50" s="5" t="str">
        <f t="shared" si="41"/>
        <v>7.69917052541781E-11+1256855.11736487i</v>
      </c>
      <c r="BB50" s="5" t="str">
        <f t="shared" si="42"/>
        <v>7.69916050726304E-11+1256853.48194596i</v>
      </c>
      <c r="BC50" s="5" t="str">
        <f t="shared" si="43"/>
        <v>7.69915052680819E-11+1256851.85268139i</v>
      </c>
      <c r="BD50" s="5" t="str">
        <f t="shared" si="44"/>
        <v>7.69914058405339E-11+1256850.22957118i</v>
      </c>
      <c r="BE50" s="5" t="str">
        <f t="shared" si="45"/>
        <v>7.69913067899879E-11+1256848.61261537i</v>
      </c>
      <c r="BF50" s="5" t="str">
        <f t="shared" si="46"/>
        <v>7.69912081164454E-11+1256847.00181396i</v>
      </c>
      <c r="BG50" s="5" t="str">
        <f t="shared" si="47"/>
        <v>7.69911098199078E-11+1256845.397167i</v>
      </c>
      <c r="BH50" s="5" t="str">
        <f t="shared" si="48"/>
        <v>7.69910119003765E-11+1256843.79867449i</v>
      </c>
      <c r="BI50" s="5" t="str">
        <f t="shared" si="49"/>
        <v>7.69909143578531E-11+1256842.20633647i</v>
      </c>
      <c r="BJ50" s="5"/>
      <c r="BK50" s="5"/>
      <c r="BL50" s="5"/>
      <c r="BM50" s="5"/>
      <c r="BN50" s="5"/>
      <c r="BO50" s="5" t="str">
        <f t="shared" si="50"/>
        <v>0.531945124015134+0.731678124777944i</v>
      </c>
      <c r="BP50" s="5"/>
      <c r="BQ50" s="5">
        <f t="shared" si="51"/>
        <v>0.81831849324204486</v>
      </c>
    </row>
    <row r="51" spans="2:69" x14ac:dyDescent="0.15">
      <c r="B51">
        <v>45</v>
      </c>
      <c r="C51" s="11">
        <v>0</v>
      </c>
      <c r="D51" s="14">
        <f t="shared" si="52"/>
        <v>-308</v>
      </c>
      <c r="E51" s="14">
        <v>0</v>
      </c>
      <c r="F51" s="14">
        <v>1</v>
      </c>
      <c r="H51">
        <v>45</v>
      </c>
      <c r="I51" s="5">
        <f t="shared" si="53"/>
        <v>100000</v>
      </c>
      <c r="J51" s="5">
        <f t="shared" si="54"/>
        <v>-2200</v>
      </c>
      <c r="L51" s="5" t="str">
        <f t="shared" si="0"/>
        <v>7.69969742165673E-11+1256941.13081684i</v>
      </c>
      <c r="M51" s="5" t="str">
        <f t="shared" si="1"/>
        <v>7.69977093669896E-11+1256953.13181834i</v>
      </c>
      <c r="N51" s="5" t="str">
        <f t="shared" si="2"/>
        <v>7.69967379344549E-11+1256937.27361714i</v>
      </c>
      <c r="O51" s="5" t="str">
        <f t="shared" si="3"/>
        <v>7.69966203587833E-11+1256935.35424695i</v>
      </c>
      <c r="P51" s="5" t="str">
        <f t="shared" si="4"/>
        <v>7.69965031600372E-11+1256933.44102989i</v>
      </c>
      <c r="Q51" s="5" t="str">
        <f t="shared" si="5"/>
        <v>7.69963863382183E-11+1256931.533966i</v>
      </c>
      <c r="R51" s="5" t="str">
        <f t="shared" si="6"/>
        <v>7.69962698933282E-11+1256929.6330553i</v>
      </c>
      <c r="S51" s="5" t="str">
        <f t="shared" si="7"/>
        <v>7.69961538253686E-11+1256927.73829783i</v>
      </c>
      <c r="T51" s="5" t="str">
        <f t="shared" si="8"/>
        <v>7.69960381343414E-11+1256925.84969361i</v>
      </c>
      <c r="U51" s="5" t="str">
        <f t="shared" si="9"/>
        <v>7.69959228202481E-11+1256923.96724266i</v>
      </c>
      <c r="V51" s="5" t="str">
        <f t="shared" si="10"/>
        <v>7.69958078830905E-11+1256922.09094503i</v>
      </c>
      <c r="W51" s="5" t="str">
        <f t="shared" si="11"/>
        <v>7.69956933228702E-11+1256920.22080072i</v>
      </c>
      <c r="X51" s="5" t="str">
        <f t="shared" si="12"/>
        <v>7.6995579139589E-11+1256918.35680978i</v>
      </c>
      <c r="Y51" s="5" t="str">
        <f t="shared" si="13"/>
        <v>7.69954653332485E-11+1256916.49897222i</v>
      </c>
      <c r="Z51" s="5" t="str">
        <f t="shared" si="14"/>
        <v>7.69953519038504E-11+1256914.64728808i</v>
      </c>
      <c r="AA51" s="5" t="str">
        <f t="shared" si="15"/>
        <v>7.69952388513963E-11+1256912.80175739i</v>
      </c>
      <c r="AB51" s="5" t="str">
        <f t="shared" si="16"/>
        <v>7.69951261758879E-11+1256910.96238016i</v>
      </c>
      <c r="AC51" s="5" t="str">
        <f t="shared" si="17"/>
        <v>7.69950138773269E-11+1256909.12915643i</v>
      </c>
      <c r="AD51" s="5" t="str">
        <f t="shared" si="18"/>
        <v>7.6994901955715E-11+1256907.30208622i</v>
      </c>
      <c r="AE51" s="5" t="str">
        <f t="shared" si="19"/>
        <v>7.69947904110536E-11+1256905.48116957i</v>
      </c>
      <c r="AF51" s="5" t="str">
        <f t="shared" si="20"/>
        <v>7.69946792433446E-11+1256903.66640649i</v>
      </c>
      <c r="AG51" s="5" t="str">
        <f t="shared" si="21"/>
        <v>7.69945684525895E-11+1256901.85779702i</v>
      </c>
      <c r="AH51" s="5" t="str">
        <f t="shared" si="22"/>
        <v>7.699445803879E-11+1256900.05534118i</v>
      </c>
      <c r="AI51" s="5" t="str">
        <f t="shared" si="23"/>
        <v>7.69943480019477E-11+1256898.25903899i</v>
      </c>
      <c r="AJ51" s="5" t="str">
        <f t="shared" si="24"/>
        <v>7.69942383420641E-11+1256896.46889049i</v>
      </c>
      <c r="AK51" s="5" t="str">
        <f t="shared" si="25"/>
        <v>7.6994129059141E-11+1256894.6848957i</v>
      </c>
      <c r="AL51" s="5" t="str">
        <f t="shared" si="26"/>
        <v>7.69940201531798E-11+1256892.90705464i</v>
      </c>
      <c r="AM51" s="5" t="str">
        <f t="shared" si="27"/>
        <v>7.69939116241823E-11+1256891.13536735i</v>
      </c>
      <c r="AN51" s="5" t="str">
        <f t="shared" si="28"/>
        <v>7.699380347215E-11+1256889.36983384i</v>
      </c>
      <c r="AO51" s="5" t="str">
        <f t="shared" si="29"/>
        <v>7.69936956970845E-11+1256887.61045415i</v>
      </c>
      <c r="AP51" s="5" t="str">
        <f t="shared" si="30"/>
        <v>7.69935882989874E-11+1256885.8572283i</v>
      </c>
      <c r="AQ51" s="5" t="str">
        <f t="shared" si="31"/>
        <v>7.69934812778602E-11+1256884.11015631i</v>
      </c>
      <c r="AR51" s="5" t="str">
        <f t="shared" si="32"/>
        <v>7.69933746337045E-11+1256882.36923822i</v>
      </c>
      <c r="AS51" s="5" t="str">
        <f t="shared" si="33"/>
        <v>7.6993268366522E-11+1256880.63447404i</v>
      </c>
      <c r="AT51" s="5" t="str">
        <f t="shared" si="34"/>
        <v>7.69931624763141E-11+1256878.90586381i</v>
      </c>
      <c r="AU51" s="5" t="str">
        <f t="shared" si="35"/>
        <v>7.69930569630824E-11+1256877.18340754i</v>
      </c>
      <c r="AV51" s="5" t="str">
        <f t="shared" si="36"/>
        <v>7.69929518268284E-11+1256875.46710527i</v>
      </c>
      <c r="AW51" s="5" t="str">
        <f t="shared" si="37"/>
        <v>7.69928470675538E-11+1256873.75695701i</v>
      </c>
      <c r="AX51" s="5" t="str">
        <f t="shared" si="38"/>
        <v>7.699274268526E-11+1256872.0529628i</v>
      </c>
      <c r="AY51" s="5" t="str">
        <f t="shared" si="39"/>
        <v>7.69926386799486E-11+1256870.35512266i</v>
      </c>
      <c r="AZ51" s="5" t="str">
        <f t="shared" si="40"/>
        <v>7.69925350516211E-11+1256868.66343661i</v>
      </c>
      <c r="BA51" s="5" t="str">
        <f t="shared" si="41"/>
        <v>7.6992431800279E-11+1256866.97790468i</v>
      </c>
      <c r="BB51" s="5" t="str">
        <f t="shared" si="42"/>
        <v>7.69923289259239E-11+1256865.29852689i</v>
      </c>
      <c r="BC51" s="5" t="str">
        <f t="shared" si="43"/>
        <v>7.69922264285572E-11+1256863.62530327i</v>
      </c>
      <c r="BD51" s="5" t="str">
        <f t="shared" si="44"/>
        <v>7.69921243081805E-11+1256861.95823384i</v>
      </c>
      <c r="BE51" s="5" t="str">
        <f t="shared" si="45"/>
        <v>7.69920225647952E-11+1256860.29731863i</v>
      </c>
      <c r="BF51" s="5" t="str">
        <f t="shared" si="46"/>
        <v>7.69919211984029E-11+1256858.64255766i</v>
      </c>
      <c r="BG51" s="5" t="str">
        <f t="shared" si="47"/>
        <v>7.6991820209005E-11+1256856.99395095i</v>
      </c>
      <c r="BH51" s="5" t="str">
        <f t="shared" si="48"/>
        <v>7.69917195966031E-11+1256855.35149854i</v>
      </c>
      <c r="BI51" s="5" t="str">
        <f t="shared" si="49"/>
        <v>7.69916193611986E-11+1256853.71520043i</v>
      </c>
      <c r="BJ51" s="5"/>
      <c r="BK51" s="5"/>
      <c r="BL51" s="5"/>
      <c r="BM51" s="5"/>
      <c r="BN51" s="5"/>
      <c r="BO51" s="5" t="str">
        <f t="shared" si="50"/>
        <v>-1.92157854341101+0.59515674465742i</v>
      </c>
      <c r="BP51" s="5"/>
      <c r="BQ51" s="5">
        <f t="shared" si="51"/>
        <v>4.0466756492087965</v>
      </c>
    </row>
    <row r="52" spans="2:69" x14ac:dyDescent="0.15">
      <c r="B52">
        <v>46</v>
      </c>
      <c r="C52" s="11">
        <v>0</v>
      </c>
      <c r="D52" s="14">
        <f t="shared" si="52"/>
        <v>-315</v>
      </c>
      <c r="E52" s="14">
        <v>0</v>
      </c>
      <c r="F52" s="14">
        <v>1</v>
      </c>
      <c r="H52">
        <v>46</v>
      </c>
      <c r="I52" s="5">
        <f t="shared" si="53"/>
        <v>100000</v>
      </c>
      <c r="J52" s="5">
        <f t="shared" si="54"/>
        <v>-2250</v>
      </c>
      <c r="L52" s="5" t="str">
        <f t="shared" si="0"/>
        <v>7.69978303887557E-11+1256955.10744449i</v>
      </c>
      <c r="M52" s="5" t="str">
        <f t="shared" si="1"/>
        <v>7.69985820770009E-11+1256967.37841854i</v>
      </c>
      <c r="N52" s="5" t="str">
        <f t="shared" si="2"/>
        <v>7.6997588722133E-11+1256951.16234507i</v>
      </c>
      <c r="O52" s="5" t="str">
        <f t="shared" si="3"/>
        <v>7.69974684541875E-11+1256949.19902471i</v>
      </c>
      <c r="P52" s="5" t="str">
        <f t="shared" si="4"/>
        <v>7.69973485631551E-11+1256947.24185728i</v>
      </c>
      <c r="Q52" s="5" t="str">
        <f t="shared" si="5"/>
        <v>7.69972290490373E-11+1256945.29084282i</v>
      </c>
      <c r="R52" s="5" t="str">
        <f t="shared" si="6"/>
        <v>7.69971099118361E-11+1256943.34598135i</v>
      </c>
      <c r="S52" s="5" t="str">
        <f t="shared" si="7"/>
        <v>7.69969911515531E-11+1256941.4072729i</v>
      </c>
      <c r="T52" s="5" t="str">
        <f t="shared" si="8"/>
        <v>7.699687276819E-11+1256939.4747175i</v>
      </c>
      <c r="U52" s="5" t="str">
        <f t="shared" si="9"/>
        <v>7.69967547617487E-11+1256937.54831518i</v>
      </c>
      <c r="V52" s="5" t="str">
        <f t="shared" si="10"/>
        <v>7.69966371322308E-11+1256935.62806597i</v>
      </c>
      <c r="W52" s="5" t="str">
        <f t="shared" si="11"/>
        <v>7.69965198796381E-11+1256933.71396989i</v>
      </c>
      <c r="X52" s="5" t="str">
        <f t="shared" si="12"/>
        <v>7.69964030039723E-11+1256931.80602697i</v>
      </c>
      <c r="Y52" s="5" t="str">
        <f t="shared" si="13"/>
        <v>7.69962865052351E-11+1256929.90423725i</v>
      </c>
      <c r="Z52" s="5" t="str">
        <f t="shared" si="14"/>
        <v>7.69961703834283E-11+1256928.00860074i</v>
      </c>
      <c r="AA52" s="5" t="str">
        <f t="shared" si="15"/>
        <v>7.69960546385534E-11+1256926.11911748i</v>
      </c>
      <c r="AB52" s="5" t="str">
        <f t="shared" si="16"/>
        <v>7.69959392706124E-11+1256924.23578749i</v>
      </c>
      <c r="AC52" s="5" t="str">
        <f t="shared" si="17"/>
        <v>7.69958242796067E-11+1256922.35861081i</v>
      </c>
      <c r="AD52" s="5" t="str">
        <f t="shared" si="18"/>
        <v>7.69957096655381E-11+1256920.48758746i</v>
      </c>
      <c r="AE52" s="5" t="str">
        <f t="shared" si="19"/>
        <v>7.69955954284083E-11+1256918.62271746i</v>
      </c>
      <c r="AF52" s="5" t="str">
        <f t="shared" si="20"/>
        <v>7.69954815682191E-11+1256916.76400085i</v>
      </c>
      <c r="AG52" s="5" t="str">
        <f t="shared" si="21"/>
        <v>7.69953680849719E-11+1256914.91143765i</v>
      </c>
      <c r="AH52" s="5" t="str">
        <f t="shared" si="22"/>
        <v>7.69952549786686E-11+1256913.06502789i</v>
      </c>
      <c r="AI52" s="5" t="str">
        <f t="shared" si="23"/>
        <v>7.69951422493107E-11+1256911.22477159i</v>
      </c>
      <c r="AJ52" s="5" t="str">
        <f t="shared" si="24"/>
        <v>7.69950298969E-11+1256909.39066879i</v>
      </c>
      <c r="AK52" s="5" t="str">
        <f t="shared" si="25"/>
        <v>7.69949179214381E-11+1256907.56271951i</v>
      </c>
      <c r="AL52" s="5" t="str">
        <f t="shared" si="26"/>
        <v>7.69948063229266E-11+1256905.74092377i</v>
      </c>
      <c r="AM52" s="5" t="str">
        <f t="shared" si="27"/>
        <v>7.69946951013671E-11+1256903.92528161i</v>
      </c>
      <c r="AN52" s="5" t="str">
        <f t="shared" si="28"/>
        <v>7.69945842567614E-11+1256902.11579305i</v>
      </c>
      <c r="AO52" s="5" t="str">
        <f t="shared" si="29"/>
        <v>7.6994473789111E-11+1256900.31245811i</v>
      </c>
      <c r="AP52" s="5" t="str">
        <f t="shared" si="30"/>
        <v>7.69943636984175E-11+1256898.51527683i</v>
      </c>
      <c r="AQ52" s="5" t="str">
        <f t="shared" si="31"/>
        <v>7.69942539846826E-11+1256896.72424923i</v>
      </c>
      <c r="AR52" s="5" t="str">
        <f t="shared" si="32"/>
        <v>7.69941446479079E-11+1256894.93937534i</v>
      </c>
      <c r="AS52" s="5" t="str">
        <f t="shared" si="33"/>
        <v>7.69940356880949E-11+1256893.16065517i</v>
      </c>
      <c r="AT52" s="5" t="str">
        <f t="shared" si="34"/>
        <v>7.69939271052454E-11+1256891.38808877i</v>
      </c>
      <c r="AU52" s="5" t="str">
        <f t="shared" si="35"/>
        <v>7.69938188993608E-11+1256889.62167615i</v>
      </c>
      <c r="AV52" s="5" t="str">
        <f t="shared" si="36"/>
        <v>7.69937110704428E-11+1256887.86141734i</v>
      </c>
      <c r="AW52" s="5" t="str">
        <f t="shared" si="37"/>
        <v>7.69936036184929E-11+1256886.10731237i</v>
      </c>
      <c r="AX52" s="5" t="str">
        <f t="shared" si="38"/>
        <v>7.69934965435128E-11+1256884.35936126i</v>
      </c>
      <c r="AY52" s="5" t="str">
        <f t="shared" si="39"/>
        <v>7.6993389845504E-11+1256882.61756403i</v>
      </c>
      <c r="AZ52" s="5" t="str">
        <f t="shared" si="40"/>
        <v>7.6993283524468E-11+1256880.88192073i</v>
      </c>
      <c r="BA52" s="5" t="str">
        <f t="shared" si="41"/>
        <v>7.69931775804065E-11+1256879.15243135i</v>
      </c>
      <c r="BB52" s="5" t="str">
        <f t="shared" si="42"/>
        <v>7.6993072013321E-11+1256877.42909595i</v>
      </c>
      <c r="BC52" s="5" t="str">
        <f t="shared" si="43"/>
        <v>7.6992966823213E-11+1256875.71191453i</v>
      </c>
      <c r="BD52" s="5" t="str">
        <f t="shared" si="44"/>
        <v>7.69928620100841E-11+1256874.00088713i</v>
      </c>
      <c r="BE52" s="5" t="str">
        <f t="shared" si="45"/>
        <v>7.69927575739358E-11+1256872.29601377i</v>
      </c>
      <c r="BF52" s="5" t="str">
        <f t="shared" si="46"/>
        <v>7.69926535147696E-11+1256870.59729447i</v>
      </c>
      <c r="BG52" s="5" t="str">
        <f t="shared" si="47"/>
        <v>7.69925498325872E-11+1256868.90472926i</v>
      </c>
      <c r="BH52" s="5" t="str">
        <f t="shared" si="48"/>
        <v>7.69924465273899E-11+1256867.21831817i</v>
      </c>
      <c r="BI52" s="5" t="str">
        <f t="shared" si="49"/>
        <v>7.69923435991794E-11+1256865.53806121i</v>
      </c>
      <c r="BJ52" s="5"/>
      <c r="BK52" s="5"/>
      <c r="BL52" s="5"/>
      <c r="BM52" s="5"/>
      <c r="BN52" s="5"/>
      <c r="BO52" s="5" t="str">
        <f t="shared" si="50"/>
        <v>-1.82422419053443-1.38802014086927i</v>
      </c>
      <c r="BP52" s="5"/>
      <c r="BQ52" s="5">
        <f t="shared" si="51"/>
        <v>5.2543938087897439</v>
      </c>
    </row>
    <row r="53" spans="2:69" x14ac:dyDescent="0.15">
      <c r="B53">
        <v>47</v>
      </c>
      <c r="C53" s="11">
        <v>0</v>
      </c>
      <c r="D53" s="14">
        <f t="shared" si="52"/>
        <v>-322</v>
      </c>
      <c r="E53" s="14">
        <v>0</v>
      </c>
      <c r="F53" s="14">
        <v>1</v>
      </c>
      <c r="H53">
        <v>47</v>
      </c>
      <c r="I53" s="5">
        <f t="shared" si="53"/>
        <v>100000</v>
      </c>
      <c r="J53" s="5">
        <f t="shared" si="54"/>
        <v>-2300</v>
      </c>
      <c r="L53" s="5" t="str">
        <f t="shared" si="0"/>
        <v>7.69987057909252E-11+1256969.39799297i</v>
      </c>
      <c r="M53" s="5" t="str">
        <f t="shared" si="1"/>
        <v>7.69994740164301E-11+1256981.93893039i</v>
      </c>
      <c r="N53" s="5" t="str">
        <f t="shared" si="2"/>
        <v>7.69984587399733E-11+1256965.36499679i</v>
      </c>
      <c r="O53" s="5" t="str">
        <f t="shared" si="3"/>
        <v>7.6998335779844E-11+1256963.35772773i</v>
      </c>
      <c r="P53" s="5" t="str">
        <f t="shared" si="4"/>
        <v>7.6998213196615E-11+1256961.3566114i</v>
      </c>
      <c r="Q53" s="5" t="str">
        <f t="shared" si="5"/>
        <v>7.69980909902881E-11+1256959.36164783i</v>
      </c>
      <c r="R53" s="5" t="str">
        <f t="shared" si="6"/>
        <v>7.69979691608649E-11+1256957.37283704i</v>
      </c>
      <c r="S53" s="5" t="str">
        <f t="shared" si="7"/>
        <v>7.69978477083474E-11+1256955.39017907i</v>
      </c>
      <c r="T53" s="5" t="str">
        <f t="shared" si="8"/>
        <v>7.69977266327373E-11+1256953.41367394i</v>
      </c>
      <c r="U53" s="5" t="str">
        <f t="shared" si="9"/>
        <v>7.69976059340363E-11+1256951.44332169i</v>
      </c>
      <c r="V53" s="5" t="str">
        <f t="shared" si="10"/>
        <v>7.69974856122463E-11+1256949.47912234i</v>
      </c>
      <c r="W53" s="5" t="str">
        <f t="shared" si="11"/>
        <v>7.69973656673691E-11+1256947.52107592i</v>
      </c>
      <c r="X53" s="5" t="str">
        <f t="shared" si="12"/>
        <v>7.69972460994063E-11+1256945.56918246i</v>
      </c>
      <c r="Y53" s="5" t="str">
        <f t="shared" si="13"/>
        <v>7.69971269083597E-11+1256943.62344199i</v>
      </c>
      <c r="Z53" s="5" t="str">
        <f t="shared" si="14"/>
        <v>7.69970080942311E-11+1256941.68385453i</v>
      </c>
      <c r="AA53" s="5" t="str">
        <f t="shared" si="15"/>
        <v>7.69968896570222E-11+1256939.75042013i</v>
      </c>
      <c r="AB53" s="5" t="str">
        <f t="shared" si="16"/>
        <v>7.69967715967348E-11+1256937.82313879i</v>
      </c>
      <c r="AC53" s="5" t="str">
        <f t="shared" si="17"/>
        <v>7.69966539133706E-11+1256935.90201056i</v>
      </c>
      <c r="AD53" s="5" t="str">
        <f t="shared" si="18"/>
        <v>7.69965366069314E-11+1256933.98703546i</v>
      </c>
      <c r="AE53" s="5" t="str">
        <f t="shared" si="19"/>
        <v>7.69964196774188E-11+1256932.07821352i</v>
      </c>
      <c r="AF53" s="5" t="str">
        <f t="shared" si="20"/>
        <v>7.69963031248345E-11+1256930.17554477i</v>
      </c>
      <c r="AG53" s="5" t="str">
        <f t="shared" si="21"/>
        <v>7.69961869491804E-11+1256928.27902923i</v>
      </c>
      <c r="AH53" s="5" t="str">
        <f t="shared" si="22"/>
        <v>7.6996071150458E-11+1256926.38866693i</v>
      </c>
      <c r="AI53" s="5" t="str">
        <f t="shared" si="23"/>
        <v>7.69959557286691E-11+1256924.5044579i</v>
      </c>
      <c r="AJ53" s="5" t="str">
        <f t="shared" si="24"/>
        <v>7.69958406838154E-11+1256922.62640217i</v>
      </c>
      <c r="AK53" s="5" t="str">
        <f t="shared" si="25"/>
        <v>7.69957260158986E-11+1256920.75449977i</v>
      </c>
      <c r="AL53" s="5" t="str">
        <f t="shared" si="26"/>
        <v>7.69956117249204E-11+1256918.88875072i</v>
      </c>
      <c r="AM53" s="5" t="str">
        <f t="shared" si="27"/>
        <v>7.69954978108823E-11+1256917.02915505i</v>
      </c>
      <c r="AN53" s="5" t="str">
        <f t="shared" si="28"/>
        <v>7.69953842737862E-11+1256915.17571279i</v>
      </c>
      <c r="AO53" s="5" t="str">
        <f t="shared" si="29"/>
        <v>7.69952711136337E-11+1256913.32842397i</v>
      </c>
      <c r="AP53" s="5" t="str">
        <f t="shared" si="30"/>
        <v>7.69951583304264E-11+1256911.4872886i</v>
      </c>
      <c r="AQ53" s="5" t="str">
        <f t="shared" si="31"/>
        <v>7.6995045924166E-11+1256909.65230673i</v>
      </c>
      <c r="AR53" s="5" t="str">
        <f t="shared" si="32"/>
        <v>7.69949338948541E-11+1256907.82347837i</v>
      </c>
      <c r="AS53" s="5" t="str">
        <f t="shared" si="33"/>
        <v>7.69948222424924E-11+1256906.00080356i</v>
      </c>
      <c r="AT53" s="5" t="str">
        <f t="shared" si="34"/>
        <v>7.69947109670826E-11+1256904.18428231i</v>
      </c>
      <c r="AU53" s="5" t="str">
        <f t="shared" si="35"/>
        <v>7.69946000686262E-11+1256902.37391466i</v>
      </c>
      <c r="AV53" s="5" t="str">
        <f t="shared" si="36"/>
        <v>7.69944895471249E-11+1256900.56970064i</v>
      </c>
      <c r="AW53" s="5" t="str">
        <f t="shared" si="37"/>
        <v>7.69943794025804E-11+1256898.77164026i</v>
      </c>
      <c r="AX53" s="5" t="str">
        <f t="shared" si="38"/>
        <v>7.69942696349942E-11+1256896.97973356i</v>
      </c>
      <c r="AY53" s="5" t="str">
        <f t="shared" si="39"/>
        <v>7.69941602443679E-11+1256895.19398056i</v>
      </c>
      <c r="AZ53" s="5" t="str">
        <f t="shared" si="40"/>
        <v>7.69940512307031E-11+1256893.41438129i</v>
      </c>
      <c r="BA53" s="5" t="str">
        <f t="shared" si="41"/>
        <v>7.69939425940016E-11+1256891.64093578i</v>
      </c>
      <c r="BB53" s="5" t="str">
        <f t="shared" si="42"/>
        <v>7.69938343342647E-11+1256889.87364405i</v>
      </c>
      <c r="BC53" s="5" t="str">
        <f t="shared" si="43"/>
        <v>7.69937264514943E-11+1256888.11250612i</v>
      </c>
      <c r="BD53" s="5" t="str">
        <f t="shared" si="44"/>
        <v>7.69936189456917E-11+1256886.35752203i</v>
      </c>
      <c r="BE53" s="5" t="str">
        <f t="shared" si="45"/>
        <v>7.69935118168587E-11+1256884.60869179i</v>
      </c>
      <c r="BF53" s="5" t="str">
        <f t="shared" si="46"/>
        <v>7.69934050649967E-11+1256882.86601544i</v>
      </c>
      <c r="BG53" s="5" t="str">
        <f t="shared" si="47"/>
        <v>7.69932986901074E-11+1256881.129493i</v>
      </c>
      <c r="BH53" s="5" t="str">
        <f t="shared" si="48"/>
        <v>7.69931926921923E-11+1256879.39912449i</v>
      </c>
      <c r="BI53" s="5" t="str">
        <f t="shared" si="49"/>
        <v>7.6993087071253E-11+1256877.67490995i</v>
      </c>
      <c r="BJ53" s="5"/>
      <c r="BK53" s="5"/>
      <c r="BL53" s="5"/>
      <c r="BM53" s="5"/>
      <c r="BN53" s="5"/>
      <c r="BO53" s="5" t="str">
        <f t="shared" si="50"/>
        <v>1.31027304603958-0.40173905907122i</v>
      </c>
      <c r="BP53" s="5"/>
      <c r="BQ53" s="5">
        <f t="shared" si="51"/>
        <v>1.8782097267612685</v>
      </c>
    </row>
    <row r="54" spans="2:69" x14ac:dyDescent="0.15">
      <c r="B54">
        <v>48</v>
      </c>
      <c r="C54" s="11">
        <v>0</v>
      </c>
      <c r="D54" s="14">
        <f t="shared" si="52"/>
        <v>-329</v>
      </c>
      <c r="E54" s="14">
        <v>0</v>
      </c>
      <c r="F54" s="14">
        <v>1</v>
      </c>
      <c r="H54">
        <v>48</v>
      </c>
      <c r="I54" s="5">
        <f t="shared" si="53"/>
        <v>100000</v>
      </c>
      <c r="J54" s="5">
        <f t="shared" si="54"/>
        <v>-2350</v>
      </c>
      <c r="L54" s="5" t="str">
        <f t="shared" si="0"/>
        <v>7.69996004224199E-11+1256984.00245157i</v>
      </c>
      <c r="M54" s="5" t="str">
        <f t="shared" si="1"/>
        <v>7.70003851846091E-11+1256996.81334296i</v>
      </c>
      <c r="N54" s="5" t="str">
        <f t="shared" si="2"/>
        <v>7.69993479873239E-11+1256979.88156165i</v>
      </c>
      <c r="O54" s="5" t="str">
        <f t="shared" si="3"/>
        <v>7.6999222335103E-11+1256977.8303454i</v>
      </c>
      <c r="P54" s="5" t="str">
        <f t="shared" si="4"/>
        <v>7.69990970597693E-11+1256975.78528167i</v>
      </c>
      <c r="Q54" s="5" t="str">
        <f t="shared" si="5"/>
        <v>7.69989721613247E-11+1256973.74637048i</v>
      </c>
      <c r="R54" s="5" t="str">
        <f t="shared" si="6"/>
        <v>7.69988476397709E-11+1256971.71361187i</v>
      </c>
      <c r="S54" s="5" t="str">
        <f t="shared" si="7"/>
        <v>7.69987234951099E-11+1256969.68700586i</v>
      </c>
      <c r="T54" s="5" t="str">
        <f t="shared" si="8"/>
        <v>7.69985997273434E-11+1256967.66655248i</v>
      </c>
      <c r="U54" s="5" t="str">
        <f t="shared" si="9"/>
        <v>7.69984763364733E-11+1256965.65225177i</v>
      </c>
      <c r="V54" s="5" t="str">
        <f t="shared" si="10"/>
        <v>7.69983533225013E-11+1256963.64410376i</v>
      </c>
      <c r="W54" s="5" t="str">
        <f t="shared" si="11"/>
        <v>7.69982306854293E-11+1256961.64210846i</v>
      </c>
      <c r="X54" s="5" t="str">
        <f t="shared" si="12"/>
        <v>7.69981084252591E-11+1256959.64626592i</v>
      </c>
      <c r="Y54" s="5" t="str">
        <f t="shared" si="13"/>
        <v>7.69979865419924E-11+1256957.65657617i</v>
      </c>
      <c r="Z54" s="5" t="str">
        <f t="shared" si="14"/>
        <v>7.69978650356311E-11+1256955.67303922i</v>
      </c>
      <c r="AA54" s="5" t="str">
        <f t="shared" si="15"/>
        <v>7.6997743906177E-11+1256953.69565511i</v>
      </c>
      <c r="AB54" s="5" t="str">
        <f t="shared" si="16"/>
        <v>7.69976231536318E-11+1256951.72442387i</v>
      </c>
      <c r="AC54" s="5" t="str">
        <f t="shared" si="17"/>
        <v>7.69975027779972E-11+1256949.75934554i</v>
      </c>
      <c r="AD54" s="5" t="str">
        <f t="shared" si="18"/>
        <v>7.69973827792752E-11+1256947.80042012i</v>
      </c>
      <c r="AE54" s="5" t="str">
        <f t="shared" si="19"/>
        <v>7.69972631574673E-11+1256945.84764767i</v>
      </c>
      <c r="AF54" s="5" t="str">
        <f t="shared" si="20"/>
        <v>7.69971439125755E-11+1256943.9010282i</v>
      </c>
      <c r="AG54" s="5" t="str">
        <f t="shared" si="21"/>
        <v>7.69970250446013E-11+1256941.96056174i</v>
      </c>
      <c r="AH54" s="5" t="str">
        <f t="shared" si="22"/>
        <v>7.69969065535467E-11+1256940.02624832i</v>
      </c>
      <c r="AI54" s="5" t="str">
        <f t="shared" si="23"/>
        <v>7.69967884394133E-11+1256938.09808798i</v>
      </c>
      <c r="AJ54" s="5" t="str">
        <f t="shared" si="24"/>
        <v>7.69966707022028E-11+1256936.17608073i</v>
      </c>
      <c r="AK54" s="5" t="str">
        <f t="shared" si="25"/>
        <v>7.6996553341917E-11+1256934.26022661i</v>
      </c>
      <c r="AL54" s="5" t="str">
        <f t="shared" si="26"/>
        <v>7.69964363585577E-11+1256932.35052564i</v>
      </c>
      <c r="AM54" s="5" t="str">
        <f t="shared" si="27"/>
        <v>7.69963197521264E-11+1256930.44697786i</v>
      </c>
      <c r="AN54" s="5" t="str">
        <f t="shared" si="28"/>
        <v>7.6996203522625E-11+1256928.54958329i</v>
      </c>
      <c r="AO54" s="5" t="str">
        <f t="shared" si="29"/>
        <v>7.69960876700551E-11+1256926.65834196i</v>
      </c>
      <c r="AP54" s="5" t="str">
        <f t="shared" si="30"/>
        <v>7.69959721944185E-11+1256924.77325389i</v>
      </c>
      <c r="AQ54" s="5" t="str">
        <f t="shared" si="31"/>
        <v>7.69958570957168E-11+1256922.89431912i</v>
      </c>
      <c r="AR54" s="5" t="str">
        <f t="shared" si="32"/>
        <v>7.69957423739518E-11+1256921.02153767i</v>
      </c>
      <c r="AS54" s="5" t="str">
        <f t="shared" si="33"/>
        <v>7.6995628029125E-11+1256919.15490956i</v>
      </c>
      <c r="AT54" s="5" t="str">
        <f t="shared" si="34"/>
        <v>7.69955140612383E-11+1256917.29443484i</v>
      </c>
      <c r="AU54" s="5" t="str">
        <f t="shared" si="35"/>
        <v>7.69954004702932E-11+1256915.44011352i</v>
      </c>
      <c r="AV54" s="5" t="str">
        <f t="shared" si="36"/>
        <v>7.69952872562915E-11+1256913.59194563i</v>
      </c>
      <c r="AW54" s="5" t="str">
        <f t="shared" si="37"/>
        <v>7.69951744192348E-11+1256911.7499312i</v>
      </c>
      <c r="AX54" s="5" t="str">
        <f t="shared" si="38"/>
        <v>7.69950619591247E-11+1256909.91407025i</v>
      </c>
      <c r="AY54" s="5" t="str">
        <f t="shared" si="39"/>
        <v>7.6994949875963E-11+1256908.08436282i</v>
      </c>
      <c r="AZ54" s="5" t="str">
        <f t="shared" si="40"/>
        <v>7.69948381697512E-11+1256906.26080892i</v>
      </c>
      <c r="BA54" s="5" t="str">
        <f t="shared" si="41"/>
        <v>7.6994726840491E-11+1256904.44340859i</v>
      </c>
      <c r="BB54" s="5" t="str">
        <f t="shared" si="42"/>
        <v>7.6994615888184E-11+1256902.63216186i</v>
      </c>
      <c r="BC54" s="5" t="str">
        <f t="shared" si="43"/>
        <v>7.69945053128319E-11+1256900.82706874i</v>
      </c>
      <c r="BD54" s="5" t="str">
        <f t="shared" si="44"/>
        <v>7.69943951144363E-11+1256899.02812927i</v>
      </c>
      <c r="BE54" s="5" t="str">
        <f t="shared" si="45"/>
        <v>7.69942852929987E-11+1256897.23534348i</v>
      </c>
      <c r="BF54" s="5" t="str">
        <f t="shared" si="46"/>
        <v>7.6994175848521E-11+1256895.44871138i</v>
      </c>
      <c r="BG54" s="5" t="str">
        <f t="shared" si="47"/>
        <v>7.69940667810045E-11+1256893.668233i</v>
      </c>
      <c r="BH54" s="5" t="str">
        <f t="shared" si="48"/>
        <v>7.69939580904509E-11+1256891.89390838i</v>
      </c>
      <c r="BI54" s="5" t="str">
        <f t="shared" si="49"/>
        <v>7.69938497768619E-11+1256890.12573753i</v>
      </c>
      <c r="BJ54" s="5"/>
      <c r="BK54" s="5"/>
      <c r="BL54" s="5"/>
      <c r="BM54" s="5"/>
      <c r="BN54" s="5"/>
      <c r="BO54" s="5" t="str">
        <f t="shared" si="50"/>
        <v>-0.900816297192246+2.49612264960277i</v>
      </c>
      <c r="BP54" s="5"/>
      <c r="BQ54" s="5">
        <f t="shared" si="51"/>
        <v>7.0420982831471033</v>
      </c>
    </row>
    <row r="55" spans="2:69" x14ac:dyDescent="0.15">
      <c r="B55">
        <v>49</v>
      </c>
      <c r="C55" s="11">
        <v>0</v>
      </c>
      <c r="D55" s="14">
        <f t="shared" si="52"/>
        <v>-336</v>
      </c>
      <c r="E55" s="14">
        <v>0</v>
      </c>
      <c r="F55" s="14">
        <v>1</v>
      </c>
      <c r="H55">
        <v>49</v>
      </c>
      <c r="I55" s="5">
        <f t="shared" si="53"/>
        <v>100000</v>
      </c>
      <c r="J55" s="5">
        <f t="shared" si="54"/>
        <v>-2400</v>
      </c>
      <c r="L55" s="5" t="str">
        <f t="shared" si="0"/>
        <v>7.70005142825697E-11+1256998.92080936i</v>
      </c>
      <c r="M55" s="5" t="str">
        <f t="shared" si="1"/>
        <v>7.70013155808551E-11+1257012.00164511i</v>
      </c>
      <c r="N55" s="5" t="str">
        <f t="shared" si="2"/>
        <v>7.70002564635186E-11+1256994.71202879i</v>
      </c>
      <c r="O55" s="5" t="str">
        <f t="shared" si="3"/>
        <v>7.70001281193002E-11+1256992.61686688i</v>
      </c>
      <c r="P55" s="5" t="str">
        <f t="shared" si="4"/>
        <v>7.70000001519557E-11+1256990.52785728i</v>
      </c>
      <c r="Q55" s="5" t="str">
        <f t="shared" si="5"/>
        <v>7.6999872561487E-11+1256988.445i</v>
      </c>
      <c r="R55" s="5" t="str">
        <f t="shared" si="6"/>
        <v>7.69997453478959E-11+1256986.36829508i</v>
      </c>
      <c r="S55" s="5" t="str">
        <f t="shared" si="7"/>
        <v>7.69996185111843E-11+1256984.29774255i</v>
      </c>
      <c r="T55" s="5" t="str">
        <f t="shared" si="8"/>
        <v>7.69994920513542E-11+1256982.23334245i</v>
      </c>
      <c r="U55" s="5" t="str">
        <f t="shared" si="9"/>
        <v>7.69993659684073E-11+1256980.17509479i</v>
      </c>
      <c r="V55" s="5" t="str">
        <f t="shared" si="10"/>
        <v>7.69992402623456E-11+1256978.12299961i</v>
      </c>
      <c r="W55" s="5" t="str">
        <f t="shared" si="11"/>
        <v>7.69991149331707E-11+1256976.07705695i</v>
      </c>
      <c r="X55" s="5" t="str">
        <f t="shared" si="12"/>
        <v>7.69989899808847E-11+1256974.03726682i</v>
      </c>
      <c r="Y55" s="5" t="str">
        <f t="shared" si="13"/>
        <v>7.69988654054893E-11+1256972.00362926i</v>
      </c>
      <c r="Z55" s="5" t="str">
        <f t="shared" si="14"/>
        <v>7.69987412069863E-11+1256969.97614431i</v>
      </c>
      <c r="AA55" s="5" t="str">
        <f t="shared" si="15"/>
        <v>7.69986173853777E-11+1256967.95481199i</v>
      </c>
      <c r="AB55" s="5" t="str">
        <f t="shared" si="16"/>
        <v>7.69984939406651E-11+1256965.93963232i</v>
      </c>
      <c r="AC55" s="5" t="str">
        <f t="shared" si="17"/>
        <v>7.69983708728504E-11+1256963.93060535i</v>
      </c>
      <c r="AD55" s="5" t="str">
        <f t="shared" si="18"/>
        <v>7.69982481819354E-11+1256961.92773109i</v>
      </c>
      <c r="AE55" s="5" t="str">
        <f t="shared" si="19"/>
        <v>7.6998125867922E-11+1256959.93100959i</v>
      </c>
      <c r="AF55" s="5" t="str">
        <f t="shared" si="20"/>
        <v>7.69980039308119E-11+1256957.94044086i</v>
      </c>
      <c r="AG55" s="5" t="str">
        <f t="shared" si="21"/>
        <v>7.69978823706068E-11+1256955.95602494i</v>
      </c>
      <c r="AH55" s="5" t="str">
        <f t="shared" si="22"/>
        <v>7.69977611873087E-11+1256953.97776185i</v>
      </c>
      <c r="AI55" s="5" t="str">
        <f t="shared" si="23"/>
        <v>7.69976403809192E-11+1256952.00565163i</v>
      </c>
      <c r="AJ55" s="5" t="str">
        <f t="shared" si="24"/>
        <v>7.69975199514402E-11+1256950.0396943i</v>
      </c>
      <c r="AK55" s="5" t="str">
        <f t="shared" si="25"/>
        <v>7.69973998988734E-11+1256948.0798899i</v>
      </c>
      <c r="AL55" s="5" t="str">
        <f t="shared" si="26"/>
        <v>7.69972802232206E-11+1256946.12623845i</v>
      </c>
      <c r="AM55" s="5" t="str">
        <f t="shared" si="27"/>
        <v>7.69971609244835E-11+1256944.17873998i</v>
      </c>
      <c r="AN55" s="5" t="str">
        <f t="shared" si="28"/>
        <v>7.69970420026638E-11+1256942.23739452i</v>
      </c>
      <c r="AO55" s="5" t="str">
        <f t="shared" si="29"/>
        <v>7.69969234577635E-11+1256940.30220209i</v>
      </c>
      <c r="AP55" s="5" t="str">
        <f t="shared" si="30"/>
        <v>7.69968052897841E-11+1256938.37316274i</v>
      </c>
      <c r="AQ55" s="5" t="str">
        <f t="shared" si="31"/>
        <v>7.69966874987273E-11+1256936.45027647i</v>
      </c>
      <c r="AR55" s="5" t="str">
        <f t="shared" si="32"/>
        <v>7.69965700845951E-11+1256934.53354333i</v>
      </c>
      <c r="AS55" s="5" t="str">
        <f t="shared" si="33"/>
        <v>7.6996453047389E-11+1256932.62296334i</v>
      </c>
      <c r="AT55" s="5" t="str">
        <f t="shared" si="34"/>
        <v>7.69963363871107E-11+1256930.71853653i</v>
      </c>
      <c r="AU55" s="5" t="str">
        <f t="shared" si="35"/>
        <v>7.69962201037621E-11+1256928.82026293i</v>
      </c>
      <c r="AV55" s="5" t="str">
        <f t="shared" si="36"/>
        <v>7.69961041973447E-11+1256926.92814256i</v>
      </c>
      <c r="AW55" s="5" t="str">
        <f t="shared" si="37"/>
        <v>7.69959886678604E-11+1256925.04217545i</v>
      </c>
      <c r="AX55" s="5" t="str">
        <f t="shared" si="38"/>
        <v>7.69958735153108E-11+1256923.16236164i</v>
      </c>
      <c r="AY55" s="5" t="str">
        <f t="shared" si="39"/>
        <v>7.69957587396975E-11+1256921.28870114i</v>
      </c>
      <c r="AZ55" s="5" t="str">
        <f t="shared" si="40"/>
        <v>7.69956443410224E-11+1256919.42119398i</v>
      </c>
      <c r="BA55" s="5" t="str">
        <f t="shared" si="41"/>
        <v>7.6995530319287E-11+1256917.5598402i</v>
      </c>
      <c r="BB55" s="5" t="str">
        <f t="shared" si="42"/>
        <v>7.6995416674493E-11+1256915.70463982i</v>
      </c>
      <c r="BC55" s="5" t="str">
        <f t="shared" si="43"/>
        <v>7.69953034066421E-11+1256913.85559287i</v>
      </c>
      <c r="BD55" s="5" t="str">
        <f t="shared" si="44"/>
        <v>7.6995190515736E-11+1256912.01269937i</v>
      </c>
      <c r="BE55" s="5" t="str">
        <f t="shared" si="45"/>
        <v>7.69950780017763E-11+1256910.17595936i</v>
      </c>
      <c r="BF55" s="5" t="str">
        <f t="shared" si="46"/>
        <v>7.69949658647647E-11+1256908.34537285i</v>
      </c>
      <c r="BG55" s="5" t="str">
        <f t="shared" si="47"/>
        <v>7.69948541047028E-11+1256906.52093987i</v>
      </c>
      <c r="BH55" s="5" t="str">
        <f t="shared" si="48"/>
        <v>7.69947427215923E-11+1256904.70266046i</v>
      </c>
      <c r="BI55" s="5" t="str">
        <f t="shared" si="49"/>
        <v>7.69946317154347E-11+1256902.89053464i</v>
      </c>
      <c r="BJ55" s="5"/>
      <c r="BK55" s="5"/>
      <c r="BL55" s="5"/>
      <c r="BM55" s="5"/>
      <c r="BN55" s="5"/>
      <c r="BO55" s="5" t="str">
        <f t="shared" si="50"/>
        <v>-1.5413561491472-1.59278489456133i</v>
      </c>
      <c r="BP55" s="5"/>
      <c r="BQ55" s="5">
        <f t="shared" si="51"/>
        <v>4.9127424988566331</v>
      </c>
    </row>
    <row r="56" spans="2:69" x14ac:dyDescent="0.15">
      <c r="B56">
        <v>50</v>
      </c>
      <c r="C56" s="11">
        <v>0</v>
      </c>
      <c r="D56" s="14">
        <f t="shared" si="52"/>
        <v>-343</v>
      </c>
      <c r="E56" s="14">
        <v>0</v>
      </c>
      <c r="F56" s="14">
        <v>1</v>
      </c>
      <c r="H56">
        <v>50</v>
      </c>
      <c r="I56" s="5">
        <f t="shared" si="53"/>
        <v>100000</v>
      </c>
      <c r="J56" s="5">
        <f t="shared" si="54"/>
        <v>-2450</v>
      </c>
      <c r="L56" s="5" t="str">
        <f t="shared" si="0"/>
        <v>7.70014473706898E-11+1257014.15305516i</v>
      </c>
      <c r="M56" s="5" t="str">
        <f t="shared" si="1"/>
        <v>7.70022652044712E-11+1257027.50382548i</v>
      </c>
      <c r="N56" s="5" t="str">
        <f t="shared" si="2"/>
        <v>7.70011841678769E-11+1257009.85638708i</v>
      </c>
      <c r="O56" s="5" t="str">
        <f t="shared" si="3"/>
        <v>7.7001053131757E-11+1257007.71728109i</v>
      </c>
      <c r="P56" s="5" t="str">
        <f t="shared" si="4"/>
        <v>7.70009224724976E-11+1257005.58432718i</v>
      </c>
      <c r="Q56" s="5" t="str">
        <f t="shared" si="5"/>
        <v>7.70007921901003E-11+1257003.45752538i</v>
      </c>
      <c r="R56" s="5" t="str">
        <f t="shared" si="6"/>
        <v>7.70006622845673E-11+1257001.33687571i</v>
      </c>
      <c r="S56" s="5" t="str">
        <f t="shared" si="7"/>
        <v>7.70005327559003E-11+1256999.22237821i</v>
      </c>
      <c r="T56" s="5" t="str">
        <f t="shared" si="8"/>
        <v>7.70004036041012E-11+1256997.11403292i</v>
      </c>
      <c r="U56" s="5" t="str">
        <f t="shared" si="9"/>
        <v>7.70002748291721E-11+1256995.01183986i</v>
      </c>
      <c r="V56" s="5" t="str">
        <f t="shared" si="10"/>
        <v>7.70001464311147E-11+1256992.91579905i</v>
      </c>
      <c r="W56" s="5" t="str">
        <f t="shared" si="11"/>
        <v>7.70000184099309E-11+1256990.82591055i</v>
      </c>
      <c r="X56" s="5" t="str">
        <f t="shared" si="12"/>
        <v>7.69998907656227E-11+1256988.74217437i</v>
      </c>
      <c r="Y56" s="5" t="str">
        <f t="shared" si="13"/>
        <v>7.69997634981918E-11+1256986.66459054i</v>
      </c>
      <c r="Z56" s="5" t="str">
        <f t="shared" si="14"/>
        <v>7.69996366076402E-11+1256984.59315909i</v>
      </c>
      <c r="AA56" s="5" t="str">
        <f t="shared" si="15"/>
        <v>7.69995100939698E-11+1256982.52788007i</v>
      </c>
      <c r="AB56" s="5" t="str">
        <f t="shared" si="16"/>
        <v>7.69993839571823E-11+1256980.46875349i</v>
      </c>
      <c r="AC56" s="5" t="str">
        <f t="shared" si="17"/>
        <v>7.69992581972797E-11+1256978.41577938i</v>
      </c>
      <c r="AD56" s="5" t="str">
        <f t="shared" si="18"/>
        <v>7.69991328142638E-11+1256976.36895778i</v>
      </c>
      <c r="AE56" s="5" t="str">
        <f t="shared" si="19"/>
        <v>7.69990078081364E-11+1256974.32828872i</v>
      </c>
      <c r="AF56" s="5" t="str">
        <f t="shared" si="20"/>
        <v>7.69988831788993E-11+1256972.29377223i</v>
      </c>
      <c r="AG56" s="5" t="str">
        <f t="shared" si="21"/>
        <v>7.69987589265545E-11+1256970.26540833i</v>
      </c>
      <c r="AH56" s="5" t="str">
        <f t="shared" si="22"/>
        <v>7.69986350511037E-11+1256968.24319705i</v>
      </c>
      <c r="AI56" s="5" t="str">
        <f t="shared" si="23"/>
        <v>7.69985115525487E-11+1256966.22713844i</v>
      </c>
      <c r="AJ56" s="5" t="str">
        <f t="shared" si="24"/>
        <v>7.69983884308913E-11+1256964.21723251i</v>
      </c>
      <c r="AK56" s="5" t="str">
        <f t="shared" si="25"/>
        <v>7.69982656861334E-11+1256962.21347929i</v>
      </c>
      <c r="AL56" s="5" t="str">
        <f t="shared" si="26"/>
        <v>7.69981433182768E-11+1256960.21587882i</v>
      </c>
      <c r="AM56" s="5" t="str">
        <f t="shared" si="27"/>
        <v>7.69980213273232E-11+1256958.22443112i</v>
      </c>
      <c r="AN56" s="5" t="str">
        <f t="shared" si="28"/>
        <v>7.69978997132745E-11+1256956.23913622i</v>
      </c>
      <c r="AO56" s="5" t="str">
        <f t="shared" si="29"/>
        <v>7.69977784761324E-11+1256954.25999416i</v>
      </c>
      <c r="AP56" s="5" t="str">
        <f t="shared" si="30"/>
        <v>7.69976576158988E-11+1256952.28700495i</v>
      </c>
      <c r="AQ56" s="5" t="str">
        <f t="shared" si="31"/>
        <v>7.69975371325753E-11+1256950.32016864i</v>
      </c>
      <c r="AR56" s="5" t="str">
        <f t="shared" si="32"/>
        <v>7.69974170261638E-11+1256948.35948525i</v>
      </c>
      <c r="AS56" s="5" t="str">
        <f t="shared" si="33"/>
        <v>7.6997297296666E-11+1256946.4049548i</v>
      </c>
      <c r="AT56" s="5" t="str">
        <f t="shared" si="34"/>
        <v>7.69971779440837E-11+1256944.45657733i</v>
      </c>
      <c r="AU56" s="5" t="str">
        <f t="shared" si="35"/>
        <v>7.69970589684186E-11+1256942.51435287i</v>
      </c>
      <c r="AV56" s="5" t="str">
        <f t="shared" si="36"/>
        <v>7.69969403696725E-11+1256940.57828144i</v>
      </c>
      <c r="AW56" s="5" t="str">
        <f t="shared" si="37"/>
        <v>7.69968221478471E-11+1256938.64836307i</v>
      </c>
      <c r="AX56" s="5" t="str">
        <f t="shared" si="38"/>
        <v>7.69967043029442E-11+1256936.72459779i</v>
      </c>
      <c r="AY56" s="5" t="str">
        <f t="shared" si="39"/>
        <v>7.69965868349655E-11+1256934.80698563i</v>
      </c>
      <c r="AZ56" s="5" t="str">
        <f t="shared" si="40"/>
        <v>7.69964697439127E-11+1256932.89552662i</v>
      </c>
      <c r="BA56" s="5" t="str">
        <f t="shared" si="41"/>
        <v>7.69963530297875E-11+1256930.99022078i</v>
      </c>
      <c r="BB56" s="5" t="str">
        <f t="shared" si="42"/>
        <v>7.69962366925916E-11+1256929.09106814i</v>
      </c>
      <c r="BC56" s="5" t="str">
        <f t="shared" si="43"/>
        <v>7.69961207323269E-11+1256927.19806874i</v>
      </c>
      <c r="BD56" s="5" t="str">
        <f t="shared" si="44"/>
        <v>7.69960051489949E-11+1256925.31122259i</v>
      </c>
      <c r="BE56" s="5" t="str">
        <f t="shared" si="45"/>
        <v>7.69958899425973E-11+1256923.43052973i</v>
      </c>
      <c r="BF56" s="5" t="str">
        <f t="shared" si="46"/>
        <v>7.69957751131359E-11+1256921.55599019i</v>
      </c>
      <c r="BG56" s="5" t="str">
        <f t="shared" si="47"/>
        <v>7.69956606606123E-11+1256919.68760398i</v>
      </c>
      <c r="BH56" s="5" t="str">
        <f t="shared" si="48"/>
        <v>7.69955465850283E-11+1256917.82537115i</v>
      </c>
      <c r="BI56" s="5" t="str">
        <f t="shared" si="49"/>
        <v>7.69954328863854E-11+1256915.96929171i</v>
      </c>
      <c r="BJ56" s="5"/>
      <c r="BK56" s="5"/>
      <c r="BL56" s="5"/>
      <c r="BM56" s="5"/>
      <c r="BN56" s="5"/>
      <c r="BO56" s="5" t="str">
        <f t="shared" si="50"/>
        <v>0.993883966235653+1.47487110139974i</v>
      </c>
      <c r="BP56" s="5"/>
      <c r="BQ56" s="5">
        <f t="shared" si="51"/>
        <v>3.1630501040843955</v>
      </c>
    </row>
    <row r="57" spans="2:69" x14ac:dyDescent="0.15">
      <c r="H57">
        <v>51</v>
      </c>
      <c r="I57" s="5">
        <f t="shared" si="53"/>
        <v>100000</v>
      </c>
      <c r="J57" s="5">
        <f t="shared" si="54"/>
        <v>-2500</v>
      </c>
      <c r="L57" s="5" t="str">
        <f t="shared" si="0"/>
        <v>7.70023996860812E-11+1257029.69917755i</v>
      </c>
      <c r="M57" s="5" t="str">
        <f t="shared" si="1"/>
        <v>7.7003234054746E-11+1257043.31987244i</v>
      </c>
      <c r="N57" s="5" t="str">
        <f t="shared" si="2"/>
        <v>7.70021310997036E-11+1257025.31462519i</v>
      </c>
      <c r="O57" s="5" t="str">
        <f t="shared" si="3"/>
        <v>7.70019973717806E-11+1257023.13157672i</v>
      </c>
      <c r="P57" s="5" t="str">
        <f t="shared" si="4"/>
        <v>7.7001864020704E-11+1257020.9546801i</v>
      </c>
      <c r="Q57" s="5" t="str">
        <f t="shared" si="5"/>
        <v>7.70017310464759E-11+1257018.78393536i</v>
      </c>
      <c r="R57" s="5" t="str">
        <f t="shared" si="6"/>
        <v>7.70015984490981E-11+1257016.61934253i</v>
      </c>
      <c r="S57" s="5" t="str">
        <f t="shared" si="7"/>
        <v>7.70014662285727E-11+1257014.46090165i</v>
      </c>
      <c r="T57" s="5" t="str">
        <f t="shared" si="8"/>
        <v>7.70013343849015E-11+1257012.30861275i</v>
      </c>
      <c r="U57" s="5" t="str">
        <f t="shared" si="9"/>
        <v>7.70012029180865E-11+1257010.16247586i</v>
      </c>
      <c r="V57" s="5" t="str">
        <f t="shared" si="10"/>
        <v>7.70010718281297E-11+1257008.022491i</v>
      </c>
      <c r="W57" s="5" t="str">
        <f t="shared" si="11"/>
        <v>7.70009411150329E-11+1257005.88865822i</v>
      </c>
      <c r="X57" s="5" t="str">
        <f t="shared" si="12"/>
        <v>7.70008107787981E-11+1257003.76097754i</v>
      </c>
      <c r="Y57" s="5" t="str">
        <f t="shared" si="13"/>
        <v>7.70006808194272E-11+1257001.639449i</v>
      </c>
      <c r="Z57" s="5" t="str">
        <f t="shared" si="14"/>
        <v>7.7000551236922E-11+1256999.52407262i</v>
      </c>
      <c r="AA57" s="5" t="str">
        <f t="shared" si="15"/>
        <v>7.70004220312846E-11+1256997.41484844i</v>
      </c>
      <c r="AB57" s="5" t="str">
        <f t="shared" si="16"/>
        <v>7.70002932025168E-11+1256995.31177648i</v>
      </c>
      <c r="AC57" s="5" t="str">
        <f t="shared" si="17"/>
        <v>7.70001647506204E-11+1256993.21485678i</v>
      </c>
      <c r="AD57" s="5" t="str">
        <f t="shared" si="18"/>
        <v>7.70000366755975E-11+1256991.12408938i</v>
      </c>
      <c r="AE57" s="5" t="str">
        <f t="shared" si="19"/>
        <v>7.69999089774497E-11+1256989.03947429i</v>
      </c>
      <c r="AF57" s="5" t="str">
        <f t="shared" si="20"/>
        <v>7.69997816561792E-11+1256986.96101155i</v>
      </c>
      <c r="AG57" s="5" t="str">
        <f t="shared" si="21"/>
        <v>7.69996547117876E-11+1256984.88870119i</v>
      </c>
      <c r="AH57" s="5" t="str">
        <f t="shared" si="22"/>
        <v>7.69995281442769E-11+1256982.82254325i</v>
      </c>
      <c r="AI57" s="5" t="str">
        <f t="shared" si="23"/>
        <v>7.69994019536489E-11+1256980.76253775i</v>
      </c>
      <c r="AJ57" s="5" t="str">
        <f t="shared" si="24"/>
        <v>7.69992761399055E-11+1256978.70868471i</v>
      </c>
      <c r="AK57" s="5" t="str">
        <f t="shared" si="25"/>
        <v>7.69991507030484E-11+1256976.66098418i</v>
      </c>
      <c r="AL57" s="5" t="str">
        <f t="shared" si="26"/>
        <v>7.69990256430797E-11+1256974.61943619i</v>
      </c>
      <c r="AM57" s="5" t="str">
        <f t="shared" si="27"/>
        <v>7.69989009600011E-11+1256972.58404075i</v>
      </c>
      <c r="AN57" s="5" t="str">
        <f t="shared" si="28"/>
        <v>7.69987766538144E-11+1256970.55479791i</v>
      </c>
      <c r="AO57" s="5" t="str">
        <f t="shared" si="29"/>
        <v>7.69986527245214E-11+1256968.53170769i</v>
      </c>
      <c r="AP57" s="5" t="str">
        <f t="shared" si="30"/>
        <v>7.69985291721241E-11+1256966.51477012i</v>
      </c>
      <c r="AQ57" s="5" t="str">
        <f t="shared" si="31"/>
        <v>7.69984059966241E-11+1256964.50398523i</v>
      </c>
      <c r="AR57" s="5" t="str">
        <f t="shared" si="32"/>
        <v>7.69982831980233E-11+1256962.49935305i</v>
      </c>
      <c r="AS57" s="5" t="str">
        <f t="shared" si="33"/>
        <v>7.69981607763235E-11+1256960.50087361i</v>
      </c>
      <c r="AT57" s="5" t="str">
        <f t="shared" si="34"/>
        <v>7.69980387315266E-11+1256958.50854694i</v>
      </c>
      <c r="AU57" s="5" t="str">
        <f t="shared" si="35"/>
        <v>7.69979170636342E-11+1256956.52237307i</v>
      </c>
      <c r="AV57" s="5" t="str">
        <f t="shared" si="36"/>
        <v>7.69977957726482E-11+1256954.54235203i</v>
      </c>
      <c r="AW57" s="5" t="str">
        <f t="shared" si="37"/>
        <v>7.69976748585704E-11+1256952.56848385i</v>
      </c>
      <c r="AX57" s="5" t="str">
        <f t="shared" si="38"/>
        <v>7.69975543214024E-11+1256950.60076855i</v>
      </c>
      <c r="AY57" s="5" t="str">
        <f t="shared" si="39"/>
        <v>7.69974341611462E-11+1256948.63920616i</v>
      </c>
      <c r="AZ57" s="5" t="str">
        <f t="shared" si="40"/>
        <v>7.69973143778035E-11+1256946.68379672i</v>
      </c>
      <c r="BA57" s="5" t="str">
        <f t="shared" si="41"/>
        <v>7.6997194971376E-11+1256944.73454026i</v>
      </c>
      <c r="BB57" s="5" t="str">
        <f t="shared" si="42"/>
        <v>7.69970759418655E-11+1256942.79143679i</v>
      </c>
      <c r="BC57" s="5" t="str">
        <f t="shared" si="43"/>
        <v>7.69969572892738E-11+1256940.85448635i</v>
      </c>
      <c r="BD57" s="5" t="str">
        <f t="shared" si="44"/>
        <v>7.69968390136024E-11+1256938.92368897i</v>
      </c>
      <c r="BE57" s="5" t="str">
        <f t="shared" si="45"/>
        <v>7.69967211148534E-11+1256936.99904468i</v>
      </c>
      <c r="BF57" s="5" t="str">
        <f t="shared" si="46"/>
        <v>7.69966035930282E-11+1256935.0805535i</v>
      </c>
      <c r="BG57" s="5" t="str">
        <f t="shared" si="47"/>
        <v>7.69964864481287E-11+1256933.16821547i</v>
      </c>
      <c r="BH57" s="5" t="str">
        <f t="shared" si="48"/>
        <v>7.69963696801566E-11+1256931.2620306i</v>
      </c>
      <c r="BI57" s="5" t="str">
        <f t="shared" si="49"/>
        <v>7.69962532891137E-11+1256929.36199894i</v>
      </c>
      <c r="BJ57" s="5"/>
      <c r="BK57" s="5"/>
      <c r="BL57" s="5"/>
      <c r="BM57" s="5"/>
      <c r="BN57" s="5"/>
      <c r="BO57" s="5" t="str">
        <f t="shared" si="50"/>
        <v>-2.1115742458427-1.74809531025494i</v>
      </c>
      <c r="BP57" s="5"/>
      <c r="BQ57" s="5">
        <f t="shared" si="51"/>
        <v>7.5145830094414832</v>
      </c>
    </row>
    <row r="58" spans="2:69" x14ac:dyDescent="0.15">
      <c r="H58">
        <v>52</v>
      </c>
      <c r="I58" s="5">
        <f t="shared" si="53"/>
        <v>100000</v>
      </c>
      <c r="J58" s="5">
        <f t="shared" si="54"/>
        <v>-2550</v>
      </c>
      <c r="L58" s="5" t="str">
        <f t="shared" si="0"/>
        <v>7.70033712280307E-11+1257045.5591649i</v>
      </c>
      <c r="M58" s="5" t="str">
        <f t="shared" si="1"/>
        <v>7.70042221309539E-11+1257059.44977415i</v>
      </c>
      <c r="N58" s="5" t="str">
        <f t="shared" si="2"/>
        <v>7.70030972582896E-11+1257041.08673153i</v>
      </c>
      <c r="O58" s="5" t="str">
        <f t="shared" si="3"/>
        <v>7.70029608386635E-11+1257038.85974222i</v>
      </c>
      <c r="P58" s="5" t="str">
        <f t="shared" si="4"/>
        <v>7.70028247958698E-11+1257036.63890452i</v>
      </c>
      <c r="Q58" s="5" t="str">
        <f t="shared" si="5"/>
        <v>7.70026891299103E-11+1257034.42421847i</v>
      </c>
      <c r="R58" s="5" t="str">
        <f t="shared" si="6"/>
        <v>7.70025538407872E-11+1257032.21568411i</v>
      </c>
      <c r="S58" s="5" t="str">
        <f t="shared" si="7"/>
        <v>7.70024189285024E-11+1257030.01330146i</v>
      </c>
      <c r="T58" s="5" t="str">
        <f t="shared" si="8"/>
        <v>7.70022843930578E-11+1257027.81707056i</v>
      </c>
      <c r="U58" s="5" t="str">
        <f t="shared" si="9"/>
        <v>7.70021502344555E-11+1257025.62699145i</v>
      </c>
      <c r="V58" s="5" t="str">
        <f t="shared" si="10"/>
        <v>7.70020164526974E-11+1257023.44306414i</v>
      </c>
      <c r="W58" s="5" t="str">
        <f t="shared" si="11"/>
        <v>7.70018830477855E-11+1257021.26528868i</v>
      </c>
      <c r="X58" s="5" t="str">
        <f t="shared" si="12"/>
        <v>7.70017500197218E-11+1257019.0936651i</v>
      </c>
      <c r="Y58" s="5" t="str">
        <f t="shared" si="13"/>
        <v>7.70016173685081E-11+1257016.92819343i</v>
      </c>
      <c r="Z58" s="5" t="str">
        <f t="shared" si="14"/>
        <v>7.70014850941465E-11+1257014.7688737i</v>
      </c>
      <c r="AA58" s="5" t="str">
        <f t="shared" si="15"/>
        <v>7.70013531966389E-11+1257012.61570594i</v>
      </c>
      <c r="AB58" s="5" t="str">
        <f t="shared" si="16"/>
        <v>7.70012216759872E-11+1257010.46869019i</v>
      </c>
      <c r="AC58" s="5" t="str">
        <f t="shared" si="17"/>
        <v>7.70010905321934E-11+1257008.32782647i</v>
      </c>
      <c r="AD58" s="5" t="str">
        <f t="shared" si="18"/>
        <v>7.70009597652593E-11+1257006.19311482i</v>
      </c>
      <c r="AE58" s="5" t="str">
        <f t="shared" si="19"/>
        <v>7.70008293751869E-11+1257004.06455527i</v>
      </c>
      <c r="AF58" s="5" t="str">
        <f t="shared" si="20"/>
        <v>7.70006993619782E-11+1257001.94214784i</v>
      </c>
      <c r="AG58" s="5" t="str">
        <f t="shared" si="21"/>
        <v>7.7000569725635E-11+1256999.82589258i</v>
      </c>
      <c r="AH58" s="5" t="str">
        <f t="shared" si="22"/>
        <v>7.70004404661592E-11+1256997.71578951i</v>
      </c>
      <c r="AI58" s="5" t="str">
        <f t="shared" si="23"/>
        <v>7.70003115835527E-11+1256995.61183866i</v>
      </c>
      <c r="AJ58" s="5" t="str">
        <f t="shared" si="24"/>
        <v>7.70001830778175E-11+1256993.51404007i</v>
      </c>
      <c r="AK58" s="5" t="str">
        <f t="shared" si="25"/>
        <v>7.70000549489554E-11+1256991.42239376i</v>
      </c>
      <c r="AL58" s="5" t="str">
        <f t="shared" si="26"/>
        <v>7.69999271969682E-11+1256989.33689977i</v>
      </c>
      <c r="AM58" s="5" t="str">
        <f t="shared" si="27"/>
        <v>7.69997998218579E-11+1256987.25755812i</v>
      </c>
      <c r="AN58" s="5" t="str">
        <f t="shared" si="28"/>
        <v>7.69996728236264E-11+1256985.18436885i</v>
      </c>
      <c r="AO58" s="5" t="str">
        <f t="shared" si="29"/>
        <v>7.69995462022754E-11+1256983.11733199i</v>
      </c>
      <c r="AP58" s="5" t="str">
        <f t="shared" si="30"/>
        <v>7.69994199578069E-11+1256981.05644756i</v>
      </c>
      <c r="AQ58" s="5" t="str">
        <f t="shared" si="31"/>
        <v>7.69992940902227E-11+1256979.00171561i</v>
      </c>
      <c r="AR58" s="5" t="str">
        <f t="shared" si="32"/>
        <v>7.69991685995247E-11+1256976.95313615i</v>
      </c>
      <c r="AS58" s="5" t="str">
        <f t="shared" si="33"/>
        <v>7.69990434857147E-11+1256974.91070921i</v>
      </c>
      <c r="AT58" s="5" t="str">
        <f t="shared" si="34"/>
        <v>7.69989187487945E-11+1256972.87443484i</v>
      </c>
      <c r="AU58" s="5" t="str">
        <f t="shared" si="35"/>
        <v>7.6998794388766E-11+1256970.84431305i</v>
      </c>
      <c r="AV58" s="5" t="str">
        <f t="shared" si="36"/>
        <v>7.69986704056309E-11+1256968.82034388i</v>
      </c>
      <c r="AW58" s="5" t="str">
        <f t="shared" si="37"/>
        <v>7.69985467993912E-11+1256966.80252736i</v>
      </c>
      <c r="AX58" s="5" t="str">
        <f t="shared" si="38"/>
        <v>7.69984235700487E-11+1256964.79086352i</v>
      </c>
      <c r="AY58" s="5" t="str">
        <f t="shared" si="39"/>
        <v>7.6998300717605E-11+1256962.78535238i</v>
      </c>
      <c r="AZ58" s="5" t="str">
        <f t="shared" si="40"/>
        <v>7.69981782420621E-11+1256960.78599397i</v>
      </c>
      <c r="BA58" s="5" t="str">
        <f t="shared" si="41"/>
        <v>7.69980561434218E-11+1256958.79278834i</v>
      </c>
      <c r="BB58" s="5" t="str">
        <f t="shared" si="42"/>
        <v>7.69979344216858E-11+1256956.80573549i</v>
      </c>
      <c r="BC58" s="5" t="str">
        <f t="shared" si="43"/>
        <v>7.69978130768559E-11+1256954.82483548i</v>
      </c>
      <c r="BD58" s="5" t="str">
        <f t="shared" si="44"/>
        <v>7.6997692108934E-11+1256952.85008831i</v>
      </c>
      <c r="BE58" s="5" t="str">
        <f t="shared" si="45"/>
        <v>7.69975715179217E-11+1256950.88149403i</v>
      </c>
      <c r="BF58" s="5" t="str">
        <f t="shared" si="46"/>
        <v>7.69974513038208E-11+1256948.91905265i</v>
      </c>
      <c r="BG58" s="5" t="str">
        <f t="shared" si="47"/>
        <v>7.69973314666332E-11+1256946.96276422i</v>
      </c>
      <c r="BH58" s="5" t="str">
        <f t="shared" si="48"/>
        <v>7.69972120063606E-11+1256945.01262875i</v>
      </c>
      <c r="BI58" s="5" t="str">
        <f t="shared" si="49"/>
        <v>7.69970929230047E-11+1256943.06864628i</v>
      </c>
      <c r="BJ58" s="5"/>
      <c r="BK58" s="5"/>
      <c r="BL58" s="5"/>
      <c r="BM58" s="5"/>
      <c r="BN58" s="5"/>
      <c r="BO58" s="5" t="str">
        <f t="shared" si="50"/>
        <v>1.40093156249615+1.05125682310622i</v>
      </c>
      <c r="BP58" s="5"/>
      <c r="BQ58" s="5">
        <f t="shared" si="51"/>
        <v>3.0677501509252871</v>
      </c>
    </row>
    <row r="59" spans="2:69" x14ac:dyDescent="0.15">
      <c r="H59">
        <v>53</v>
      </c>
      <c r="I59" s="5">
        <f t="shared" si="53"/>
        <v>100000</v>
      </c>
      <c r="J59" s="5">
        <f t="shared" si="54"/>
        <v>-2600</v>
      </c>
      <c r="L59" s="5" t="str">
        <f t="shared" si="0"/>
        <v>7.70043619958105E-11+1257061.73300531i</v>
      </c>
      <c r="M59" s="5" t="str">
        <f t="shared" si="1"/>
        <v>7.70052294323548E-11+1257075.89351853i</v>
      </c>
      <c r="N59" s="5" t="str">
        <f t="shared" si="2"/>
        <v>7.70040826429111E-11+1257057.1726943i</v>
      </c>
      <c r="O59" s="5" t="str">
        <f t="shared" si="3"/>
        <v>7.70039435316842E-11+1257054.90176581i</v>
      </c>
      <c r="P59" s="5" t="str">
        <f t="shared" si="4"/>
        <v>7.70038047972751E-11+1257052.63698869i</v>
      </c>
      <c r="Q59" s="5" t="str">
        <f t="shared" si="5"/>
        <v>7.7003666439686E-11+1257050.378363i</v>
      </c>
      <c r="R59" s="5" t="str">
        <f t="shared" si="6"/>
        <v>7.70035284589188E-11+1257048.12588875i</v>
      </c>
      <c r="S59" s="5" t="str">
        <f t="shared" si="7"/>
        <v>7.70033908549756E-11+1257045.87956598i</v>
      </c>
      <c r="T59" s="5" t="str">
        <f t="shared" si="8"/>
        <v>7.70032536278585E-11+1257043.63939474i</v>
      </c>
      <c r="U59" s="5" t="str">
        <f t="shared" si="9"/>
        <v>7.70031167775694E-11+1257041.40537504i</v>
      </c>
      <c r="V59" s="5" t="str">
        <f t="shared" si="10"/>
        <v>7.70029803041102E-11+1257039.17750692i</v>
      </c>
      <c r="W59" s="5" t="str">
        <f t="shared" si="11"/>
        <v>7.70028442074832E-11+1257036.95579042i</v>
      </c>
      <c r="X59" s="5" t="str">
        <f t="shared" si="12"/>
        <v>7.70027084876901E-11+1257034.74022556i</v>
      </c>
      <c r="Y59" s="5" t="str">
        <f t="shared" si="13"/>
        <v>7.70025731447331E-11+1257032.53081238i</v>
      </c>
      <c r="Z59" s="5" t="str">
        <f t="shared" si="14"/>
        <v>7.70024381786141E-11+1257030.32755092i</v>
      </c>
      <c r="AA59" s="5" t="str">
        <f t="shared" si="15"/>
        <v>7.70023035893351E-11+1257028.1304412i</v>
      </c>
      <c r="AB59" s="5" t="str">
        <f t="shared" si="16"/>
        <v>7.70021693768981E-11+1257025.93948325i</v>
      </c>
      <c r="AC59" s="5" t="str">
        <f t="shared" si="17"/>
        <v>7.7002035541305E-11+1257023.75467712i</v>
      </c>
      <c r="AD59" s="5" t="str">
        <f t="shared" si="18"/>
        <v>7.70019020825578E-11+1257021.57602282i</v>
      </c>
      <c r="AE59" s="5" t="str">
        <f t="shared" si="19"/>
        <v>7.70017690006585E-11+1257019.4035204i</v>
      </c>
      <c r="AF59" s="5" t="str">
        <f t="shared" si="20"/>
        <v>7.7001636295609E-11+1257017.23716988i</v>
      </c>
      <c r="AG59" s="5" t="str">
        <f t="shared" si="21"/>
        <v>7.70015039674112E-11+1257015.0769713i</v>
      </c>
      <c r="AH59" s="5" t="str">
        <f t="shared" si="22"/>
        <v>7.70013720160672E-11+1257012.92292468i</v>
      </c>
      <c r="AI59" s="5" t="str">
        <f t="shared" si="23"/>
        <v>7.70012404415788E-11+1257010.77503007i</v>
      </c>
      <c r="AJ59" s="5" t="str">
        <f t="shared" si="24"/>
        <v>7.7001109243948E-11+1257008.63328749i</v>
      </c>
      <c r="AK59" s="5" t="str">
        <f t="shared" si="25"/>
        <v>7.70009784231768E-11+1257006.49769697i</v>
      </c>
      <c r="AL59" s="5" t="str">
        <f t="shared" si="26"/>
        <v>7.70008479792669E-11+1257004.36825854i</v>
      </c>
      <c r="AM59" s="5" t="str">
        <f t="shared" si="27"/>
        <v>7.70007179122204E-11+1257002.24497224i</v>
      </c>
      <c r="AN59" s="5" t="str">
        <f t="shared" si="28"/>
        <v>7.70005882220391E-11+1257000.1278381i</v>
      </c>
      <c r="AO59" s="5" t="str">
        <f t="shared" si="29"/>
        <v>7.7000458908725E-11+1256998.01685614i</v>
      </c>
      <c r="AP59" s="5" t="str">
        <f t="shared" si="30"/>
        <v>7.700032997228E-11+1256995.9120264i</v>
      </c>
      <c r="AQ59" s="5" t="str">
        <f t="shared" si="31"/>
        <v>7.70002014127059E-11+1256993.81334891i</v>
      </c>
      <c r="AR59" s="5" t="str">
        <f t="shared" si="32"/>
        <v>7.70000732300046E-11+1256991.72082371i</v>
      </c>
      <c r="AS59" s="5" t="str">
        <f t="shared" si="33"/>
        <v>7.6999945424178E-11+1256989.63445081i</v>
      </c>
      <c r="AT59" s="5" t="str">
        <f t="shared" si="34"/>
        <v>7.69998179952281E-11+1256987.55423025i</v>
      </c>
      <c r="AU59" s="5" t="str">
        <f t="shared" si="35"/>
        <v>7.69996909431566E-11+1256985.48016207i</v>
      </c>
      <c r="AV59" s="5" t="str">
        <f t="shared" si="36"/>
        <v>7.69995642679654E-11+1256983.41224629i</v>
      </c>
      <c r="AW59" s="5" t="str">
        <f t="shared" si="37"/>
        <v>7.69994379696565E-11+1256981.35048294i</v>
      </c>
      <c r="AX59" s="5" t="str">
        <f t="shared" si="38"/>
        <v>7.69993120482316E-11+1256979.29487206i</v>
      </c>
      <c r="AY59" s="5" t="str">
        <f t="shared" si="39"/>
        <v>7.69991865036925E-11+1256977.24541367i</v>
      </c>
      <c r="AZ59" s="5" t="str">
        <f t="shared" si="40"/>
        <v>7.69990613360413E-11+1256975.2021078i</v>
      </c>
      <c r="BA59" s="5" t="str">
        <f t="shared" si="41"/>
        <v>7.69989365452795E-11+1256973.16495449i</v>
      </c>
      <c r="BB59" s="5" t="str">
        <f t="shared" si="42"/>
        <v>7.69988121314093E-11+1256971.13395376i</v>
      </c>
      <c r="BC59" s="5" t="str">
        <f t="shared" si="43"/>
        <v>7.69986880944322E-11+1256969.10910564i</v>
      </c>
      <c r="BD59" s="5" t="str">
        <f t="shared" si="44"/>
        <v>7.69985644343502E-11+1256967.09041017i</v>
      </c>
      <c r="BE59" s="5" t="str">
        <f t="shared" si="45"/>
        <v>7.69984411511651E-11+1256965.07786737i</v>
      </c>
      <c r="BF59" s="5" t="str">
        <f t="shared" si="46"/>
        <v>7.69983182448786E-11+1256963.07147727i</v>
      </c>
      <c r="BG59" s="5" t="str">
        <f t="shared" si="47"/>
        <v>7.69981957154927E-11+1256961.0712399i</v>
      </c>
      <c r="BH59" s="5" t="str">
        <f t="shared" si="48"/>
        <v>7.6998073563009E-11+1256959.0771553i</v>
      </c>
      <c r="BI59" s="5" t="str">
        <f t="shared" si="49"/>
        <v>7.69979517874294E-11+1256957.08922348i</v>
      </c>
      <c r="BJ59" s="5"/>
      <c r="BK59" s="5"/>
      <c r="BL59" s="5"/>
      <c r="BM59" s="5"/>
      <c r="BN59" s="5"/>
      <c r="BO59" s="5" t="str">
        <f t="shared" si="50"/>
        <v>0.437928557595205-1.79778623392097i</v>
      </c>
      <c r="BP59" s="5"/>
      <c r="BQ59" s="5">
        <f t="shared" si="51"/>
        <v>3.4238167644331616</v>
      </c>
    </row>
    <row r="60" spans="2:69" x14ac:dyDescent="0.15">
      <c r="H60">
        <v>54</v>
      </c>
      <c r="I60" s="5">
        <f t="shared" si="53"/>
        <v>100000</v>
      </c>
      <c r="J60" s="5">
        <f t="shared" si="54"/>
        <v>-2650</v>
      </c>
      <c r="L60" s="5" t="str">
        <f t="shared" si="0"/>
        <v>7.70053719886785E-11+1257078.22068669i</v>
      </c>
      <c r="M60" s="5" t="str">
        <f t="shared" si="1"/>
        <v>7.70062559581941E-11+1257092.65109326i</v>
      </c>
      <c r="N60" s="5" t="str">
        <f t="shared" si="2"/>
        <v>7.700508725283E-11+1257073.57250144i</v>
      </c>
      <c r="O60" s="5" t="str">
        <f t="shared" si="3"/>
        <v>7.70049454501064E-11+1257071.25763547i</v>
      </c>
      <c r="P60" s="5" t="str">
        <f t="shared" si="4"/>
        <v>7.7004804024186E-11+1257068.94892064i</v>
      </c>
      <c r="Q60" s="5" t="str">
        <f t="shared" si="5"/>
        <v>7.70046629750708E-11+1257066.64635698i</v>
      </c>
      <c r="R60" s="5" t="str">
        <f t="shared" si="6"/>
        <v>7.7004522302763E-11+1257064.34994454i</v>
      </c>
      <c r="S60" s="5" t="str">
        <f t="shared" si="7"/>
        <v>7.70043820072645E-11+1257062.05968334i</v>
      </c>
      <c r="T60" s="5" t="str">
        <f t="shared" si="8"/>
        <v>7.70042420885775E-11+1257059.77557342i</v>
      </c>
      <c r="U60" s="5" t="str">
        <f t="shared" si="9"/>
        <v>7.70041025467041E-11+1257057.49761481i</v>
      </c>
      <c r="V60" s="5" t="str">
        <f t="shared" si="10"/>
        <v>7.70039633816462E-11+1257055.22580755i</v>
      </c>
      <c r="W60" s="5" t="str">
        <f t="shared" si="11"/>
        <v>7.70038245934059E-11+1257052.96015166i</v>
      </c>
      <c r="X60" s="5" t="str">
        <f t="shared" si="12"/>
        <v>7.70036861819852E-11+1257050.70064719i</v>
      </c>
      <c r="Y60" s="5" t="str">
        <f t="shared" si="13"/>
        <v>7.70035481473862E-11+1257048.44729416i</v>
      </c>
      <c r="Z60" s="5" t="str">
        <f t="shared" si="14"/>
        <v>7.70034104896109E-11+1257046.20009261i</v>
      </c>
      <c r="AA60" s="5" t="str">
        <f t="shared" si="15"/>
        <v>7.70032732086613E-11+1257043.95904258i</v>
      </c>
      <c r="AB60" s="5" t="str">
        <f t="shared" si="16"/>
        <v>7.70031363045395E-11+1257041.72414408i</v>
      </c>
      <c r="AC60" s="5" t="str">
        <f t="shared" si="17"/>
        <v>7.70029997772474E-11+1257039.49539716i</v>
      </c>
      <c r="AD60" s="5" t="str">
        <f t="shared" si="18"/>
        <v>7.7002863626787E-11+1257037.27280186i</v>
      </c>
      <c r="AE60" s="5" t="str">
        <f t="shared" si="19"/>
        <v>7.70027278531604E-11+1257035.05635819i</v>
      </c>
      <c r="AF60" s="5" t="str">
        <f t="shared" si="20"/>
        <v>7.70025924563696E-11+1257032.8460662i</v>
      </c>
      <c r="AG60" s="5" t="str">
        <f t="shared" si="21"/>
        <v>7.70024574364165E-11+1257030.64192592i</v>
      </c>
      <c r="AH60" s="5" t="str">
        <f t="shared" si="22"/>
        <v>7.7002322793303E-11+1257028.44393737i</v>
      </c>
      <c r="AI60" s="5" t="str">
        <f t="shared" si="23"/>
        <v>7.70021885270313E-11+1257026.2521006i</v>
      </c>
      <c r="AJ60" s="5" t="str">
        <f t="shared" si="24"/>
        <v>7.70020546376033E-11+1257024.06641563i</v>
      </c>
      <c r="AK60" s="5" t="str">
        <f t="shared" si="25"/>
        <v>7.70019211250208E-11+1257021.8868825i</v>
      </c>
      <c r="AL60" s="5" t="str">
        <f t="shared" si="26"/>
        <v>7.7001787989286E-11+1257019.71350124i</v>
      </c>
      <c r="AM60" s="5" t="str">
        <f t="shared" si="27"/>
        <v>7.70016552304007E-11+1257017.54627188i</v>
      </c>
      <c r="AN60" s="5" t="str">
        <f t="shared" si="28"/>
        <v>7.70015228483668E-11+1257015.38519444i</v>
      </c>
      <c r="AO60" s="5" t="str">
        <f t="shared" si="29"/>
        <v>7.70013908431865E-11+1257013.23026898i</v>
      </c>
      <c r="AP60" s="5" t="str">
        <f t="shared" si="30"/>
        <v>7.70012592148615E-11+1257011.0814955i</v>
      </c>
      <c r="AQ60" s="5" t="str">
        <f t="shared" si="31"/>
        <v>7.70011279633938E-11+1257008.93887406i</v>
      </c>
      <c r="AR60" s="5" t="str">
        <f t="shared" si="32"/>
        <v>7.70009970887853E-11+1257006.80240467i</v>
      </c>
      <c r="AS60" s="5" t="str">
        <f t="shared" si="33"/>
        <v>7.70008665910379E-11+1257004.67208737i</v>
      </c>
      <c r="AT60" s="5" t="str">
        <f t="shared" si="34"/>
        <v>7.70007364701537E-11+1257002.54792219i</v>
      </c>
      <c r="AU60" s="5" t="str">
        <f t="shared" si="35"/>
        <v>7.70006067261344E-11+1257000.42990917i</v>
      </c>
      <c r="AV60" s="5" t="str">
        <f t="shared" si="36"/>
        <v>7.7000477358982E-11+1256998.31804833i</v>
      </c>
      <c r="AW60" s="5" t="str">
        <f t="shared" si="37"/>
        <v>7.70003483686984E-11+1256996.2123397i</v>
      </c>
      <c r="AX60" s="5" t="str">
        <f t="shared" si="38"/>
        <v>7.70002197552855E-11+1256994.11278331i</v>
      </c>
      <c r="AY60" s="5" t="str">
        <f t="shared" si="39"/>
        <v>7.70000915187452E-11+1256992.01937921i</v>
      </c>
      <c r="AZ60" s="5" t="str">
        <f t="shared" si="40"/>
        <v>7.69999636590792E-11+1256989.93212741i</v>
      </c>
      <c r="BA60" s="5" t="str">
        <f t="shared" si="41"/>
        <v>7.69998361762897E-11+1256987.85102794i</v>
      </c>
      <c r="BB60" s="5" t="str">
        <f t="shared" si="42"/>
        <v>7.69997090703783E-11+1256985.77608085i</v>
      </c>
      <c r="BC60" s="5" t="str">
        <f t="shared" si="43"/>
        <v>7.6999582341347E-11+1256983.70728615i</v>
      </c>
      <c r="BD60" s="5" t="str">
        <f t="shared" si="44"/>
        <v>7.69994559891976E-11+1256981.64464388i</v>
      </c>
      <c r="BE60" s="5" t="str">
        <f t="shared" si="45"/>
        <v>7.69993300139319E-11+1256979.58815408i</v>
      </c>
      <c r="BF60" s="5" t="str">
        <f t="shared" si="46"/>
        <v>7.6999204415552E-11+1256977.53781676i</v>
      </c>
      <c r="BG60" s="5" t="str">
        <f t="shared" si="47"/>
        <v>7.69990791940595E-11+1256975.49363195i</v>
      </c>
      <c r="BH60" s="5" t="str">
        <f t="shared" si="48"/>
        <v>7.69989543494563E-11+1256973.4555997i</v>
      </c>
      <c r="BI60" s="5" t="str">
        <f t="shared" si="49"/>
        <v>7.69988298817442E-11+1256971.42372003i</v>
      </c>
      <c r="BJ60" s="5"/>
      <c r="BK60" s="5"/>
      <c r="BL60" s="5"/>
      <c r="BM60" s="5"/>
      <c r="BN60" s="5"/>
      <c r="BO60" s="5" t="str">
        <f t="shared" si="50"/>
        <v>-1.41695226869789+1.76979402511943i</v>
      </c>
      <c r="BP60" s="5"/>
      <c r="BQ60" s="5">
        <f t="shared" si="51"/>
        <v>5.1399246231165296</v>
      </c>
    </row>
    <row r="61" spans="2:69" x14ac:dyDescent="0.15">
      <c r="H61">
        <v>55</v>
      </c>
      <c r="I61" s="5">
        <f t="shared" si="53"/>
        <v>100000</v>
      </c>
      <c r="J61" s="5">
        <f t="shared" si="54"/>
        <v>-2700</v>
      </c>
      <c r="L61" s="5" t="str">
        <f t="shared" si="0"/>
        <v>7.70064012058782E-11+1257095.02219667i</v>
      </c>
      <c r="M61" s="5" t="str">
        <f t="shared" si="1"/>
        <v>7.70073017077032E-11+1257109.72248579i</v>
      </c>
      <c r="N61" s="5" t="str">
        <f t="shared" si="2"/>
        <v>7.7006111087294E-11+1257090.28614067i</v>
      </c>
      <c r="O61" s="5" t="str">
        <f t="shared" si="3"/>
        <v>7.70059665931799E-11+1257087.92733895i</v>
      </c>
      <c r="P61" s="5" t="str">
        <f t="shared" si="4"/>
        <v>7.7005822475854E-11+1257085.57468813i</v>
      </c>
      <c r="Q61" s="5" t="str">
        <f t="shared" si="5"/>
        <v>7.70056787353184E-11+1257083.22818824i</v>
      </c>
      <c r="R61" s="5" t="str">
        <f t="shared" si="6"/>
        <v>7.70055353715752E-11+1257080.88783932i</v>
      </c>
      <c r="S61" s="5" t="str">
        <f t="shared" si="7"/>
        <v>7.70053923846266E-11+1257078.55364141i</v>
      </c>
      <c r="T61" s="5" t="str">
        <f t="shared" si="8"/>
        <v>7.70052497744746E-11+1257076.22559452i</v>
      </c>
      <c r="U61" s="5" t="str">
        <f t="shared" si="9"/>
        <v>7.70051075411213E-11+1257073.90369871i</v>
      </c>
      <c r="V61" s="5" t="str">
        <f t="shared" si="10"/>
        <v>7.70049656845688E-11+1257071.58795401i</v>
      </c>
      <c r="W61" s="5" t="str">
        <f t="shared" si="11"/>
        <v>7.70048242048192E-11+1257069.27836044i</v>
      </c>
      <c r="X61" s="5" t="str">
        <f t="shared" si="12"/>
        <v>7.70046831018746E-11+1257066.97491804i</v>
      </c>
      <c r="Y61" s="5" t="str">
        <f t="shared" si="13"/>
        <v>7.7004542375737E-11+1257064.67762685i</v>
      </c>
      <c r="Z61" s="5" t="str">
        <f t="shared" si="14"/>
        <v>7.70044020264085E-11+1257062.3864869i</v>
      </c>
      <c r="AA61" s="5" t="str">
        <f t="shared" si="15"/>
        <v>7.70042620538912E-11+1257060.10149823i</v>
      </c>
      <c r="AB61" s="5" t="str">
        <f t="shared" si="16"/>
        <v>7.70041224581871E-11+1257057.82266086i</v>
      </c>
      <c r="AC61" s="5" t="str">
        <f t="shared" si="17"/>
        <v>7.70039832392983E-11+1257055.54997483i</v>
      </c>
      <c r="AD61" s="5" t="str">
        <f t="shared" si="18"/>
        <v>7.70038443972268E-11+1257053.28344017i</v>
      </c>
      <c r="AE61" s="5" t="str">
        <f t="shared" si="19"/>
        <v>7.70037059319746E-11+1257051.02305693i</v>
      </c>
      <c r="AF61" s="5" t="str">
        <f t="shared" si="20"/>
        <v>7.70035678435438E-11+1257048.76882512i</v>
      </c>
      <c r="AG61" s="5" t="str">
        <f t="shared" si="21"/>
        <v>7.70034301319364E-11+1257046.52074478i</v>
      </c>
      <c r="AH61" s="5" t="str">
        <f t="shared" si="22"/>
        <v>7.70032927971545E-11+1257044.27881596i</v>
      </c>
      <c r="AI61" s="5" t="str">
        <f t="shared" si="23"/>
        <v>7.70031558392E-11+1257042.04303867i</v>
      </c>
      <c r="AJ61" s="5" t="str">
        <f t="shared" si="24"/>
        <v>7.7003019258075E-11+1257039.81341295i</v>
      </c>
      <c r="AK61" s="5" t="str">
        <f t="shared" si="25"/>
        <v>7.70028830537814E-11+1257037.58993884i</v>
      </c>
      <c r="AL61" s="5" t="str">
        <f t="shared" si="26"/>
        <v>7.70027472263213E-11+1257035.37261637i</v>
      </c>
      <c r="AM61" s="5" t="str">
        <f t="shared" si="27"/>
        <v>7.70026117756966E-11+1257033.16144557i</v>
      </c>
      <c r="AN61" s="5" t="str">
        <f t="shared" si="28"/>
        <v>7.70024767019094E-11+1257030.95642646i</v>
      </c>
      <c r="AO61" s="5" t="str">
        <f t="shared" si="29"/>
        <v>7.70023420049616E-11+1257028.7575591i</v>
      </c>
      <c r="AP61" s="5" t="str">
        <f t="shared" si="30"/>
        <v>7.70022076848553E-11+1257026.5648435i</v>
      </c>
      <c r="AQ61" s="5" t="str">
        <f t="shared" si="31"/>
        <v>7.70020737415923E-11+1257024.3782797i</v>
      </c>
      <c r="AR61" s="5" t="str">
        <f t="shared" si="32"/>
        <v>7.70019401751746E-11+1257022.19786773i</v>
      </c>
      <c r="AS61" s="5" t="str">
        <f t="shared" si="33"/>
        <v>7.70018069856043E-11+1257020.02360763i</v>
      </c>
      <c r="AT61" s="5" t="str">
        <f t="shared" si="34"/>
        <v>7.70016741728832E-11+1257017.85549942i</v>
      </c>
      <c r="AU61" s="5" t="str">
        <f t="shared" si="35"/>
        <v>7.70015417370134E-11+1257015.69354314i</v>
      </c>
      <c r="AV61" s="5" t="str">
        <f t="shared" si="36"/>
        <v>7.70014096779967E-11+1257013.53773882i</v>
      </c>
      <c r="AW61" s="5" t="str">
        <f t="shared" si="37"/>
        <v>7.7001277995835E-11+1257011.38808649i</v>
      </c>
      <c r="AX61" s="5" t="str">
        <f t="shared" si="38"/>
        <v>7.70011466905305E-11+1257009.24458618i</v>
      </c>
      <c r="AY61" s="5" t="str">
        <f t="shared" si="39"/>
        <v>7.70010157620848E-11+1257007.10723792i</v>
      </c>
      <c r="AZ61" s="5" t="str">
        <f t="shared" si="40"/>
        <v>7.70008852105001E-11+1257004.97604175i</v>
      </c>
      <c r="BA61" s="5" t="str">
        <f t="shared" si="41"/>
        <v>7.70007550357781E-11+1257002.8509977i</v>
      </c>
      <c r="BB61" s="5" t="str">
        <f t="shared" si="42"/>
        <v>7.70006252379209E-11+1257000.73210579i</v>
      </c>
      <c r="BC61" s="5" t="str">
        <f t="shared" si="43"/>
        <v>7.70004958169302E-11+1256998.61936607i</v>
      </c>
      <c r="BD61" s="5" t="str">
        <f t="shared" si="44"/>
        <v>7.70003667728081E-11+1256996.51277855i</v>
      </c>
      <c r="BE61" s="5" t="str">
        <f t="shared" si="45"/>
        <v>7.70002381055564E-11+1256994.41234327i</v>
      </c>
      <c r="BF61" s="5" t="str">
        <f t="shared" si="46"/>
        <v>7.7000109815177E-11+1256992.31806027i</v>
      </c>
      <c r="BG61" s="5" t="str">
        <f t="shared" si="47"/>
        <v>7.69999819016718E-11+1256990.22992956i</v>
      </c>
      <c r="BH61" s="5" t="str">
        <f t="shared" si="48"/>
        <v>7.69998543650426E-11+1256988.14795119i</v>
      </c>
      <c r="BI61" s="5" t="str">
        <f t="shared" si="49"/>
        <v>7.69997272052914E-11+1256986.07212519i</v>
      </c>
      <c r="BJ61" s="5"/>
      <c r="BK61" s="5"/>
      <c r="BL61" s="5"/>
      <c r="BM61" s="5"/>
      <c r="BN61" s="5"/>
      <c r="BO61" s="5" t="str">
        <f t="shared" si="50"/>
        <v>0.999438664552888+0.14019556755057i</v>
      </c>
      <c r="BP61" s="5"/>
      <c r="BQ61" s="5">
        <f t="shared" si="51"/>
        <v>1.0185324413640864</v>
      </c>
    </row>
    <row r="62" spans="2:69" x14ac:dyDescent="0.15">
      <c r="H62">
        <v>56</v>
      </c>
      <c r="I62" s="5">
        <f t="shared" si="53"/>
        <v>100000</v>
      </c>
      <c r="J62" s="5">
        <f t="shared" si="54"/>
        <v>-2750</v>
      </c>
      <c r="L62" s="5" t="str">
        <f t="shared" si="0"/>
        <v>7.70074496466389E-11+1257112.13752268i</v>
      </c>
      <c r="M62" s="5" t="str">
        <f t="shared" si="1"/>
        <v>7.70083666800988E-11+1257127.10768333i</v>
      </c>
      <c r="N62" s="5" t="str">
        <f t="shared" si="2"/>
        <v>7.70071541455361E-11+1257107.31359947i</v>
      </c>
      <c r="O62" s="5" t="str">
        <f t="shared" si="3"/>
        <v>7.70070069601397E-11+1257104.91086378i</v>
      </c>
      <c r="P62" s="5" t="str">
        <f t="shared" si="4"/>
        <v>7.70068601515163E-11+1257102.51427873i</v>
      </c>
      <c r="Q62" s="5" t="str">
        <f t="shared" si="5"/>
        <v>7.7006713719668E-11+1257100.12384437i</v>
      </c>
      <c r="R62" s="5" t="str">
        <f t="shared" si="6"/>
        <v>7.70065676645969E-11+1257097.73956072i</v>
      </c>
      <c r="S62" s="5" t="str">
        <f t="shared" si="7"/>
        <v>7.70064219863051E-11+1257095.36142783i</v>
      </c>
      <c r="T62" s="5" t="str">
        <f t="shared" si="8"/>
        <v>7.70062766847949E-11+1257092.98944573i</v>
      </c>
      <c r="U62" s="5" t="str">
        <f t="shared" si="9"/>
        <v>7.70061317600683E-11+1257090.62361446i</v>
      </c>
      <c r="V62" s="5" t="str">
        <f t="shared" si="10"/>
        <v>7.70059872121275E-11+1257088.26393404i</v>
      </c>
      <c r="W62" s="5" t="str">
        <f t="shared" si="11"/>
        <v>7.70058430409746E-11+1257085.91040452i</v>
      </c>
      <c r="X62" s="5" t="str">
        <f t="shared" si="12"/>
        <v>7.70056992466117E-11+1257083.56302593i</v>
      </c>
      <c r="Y62" s="5" t="str">
        <f t="shared" si="13"/>
        <v>7.7005555829041E-11+1257081.22179829i</v>
      </c>
      <c r="Z62" s="5" t="str">
        <f t="shared" si="14"/>
        <v>7.70054127882644E-11+1257078.88672166i</v>
      </c>
      <c r="AA62" s="5" t="str">
        <f t="shared" si="15"/>
        <v>7.70052701242842E-11+1257076.55779606i</v>
      </c>
      <c r="AB62" s="5" t="str">
        <f t="shared" si="16"/>
        <v>7.70051278371024E-11+1257074.23502152i</v>
      </c>
      <c r="AC62" s="5" t="str">
        <f t="shared" si="17"/>
        <v>7.70049859267211E-11+1257071.91839808i</v>
      </c>
      <c r="AD62" s="5" t="str">
        <f t="shared" si="18"/>
        <v>7.70048443931424E-11+1257069.60792577i</v>
      </c>
      <c r="AE62" s="5" t="str">
        <f t="shared" si="19"/>
        <v>7.70047032363684E-11+1257067.30360464i</v>
      </c>
      <c r="AF62" s="5" t="str">
        <f t="shared" si="20"/>
        <v>7.70045624564011E-11+1257065.0054347i</v>
      </c>
      <c r="AG62" s="5" t="str">
        <f t="shared" si="21"/>
        <v>7.70044220532426E-11+1257062.713416i</v>
      </c>
      <c r="AH62" s="5" t="str">
        <f t="shared" si="22"/>
        <v>7.7004282026895E-11+1257060.42754857i</v>
      </c>
      <c r="AI62" s="5" t="str">
        <f t="shared" si="23"/>
        <v>7.70041423773603E-11+1257058.14783244i</v>
      </c>
      <c r="AJ62" s="5" t="str">
        <f t="shared" si="24"/>
        <v>7.70040031046406E-11+1257055.87426765i</v>
      </c>
      <c r="AK62" s="5" t="str">
        <f t="shared" si="25"/>
        <v>7.70038642087379E-11+1257053.60685422i</v>
      </c>
      <c r="AL62" s="5" t="str">
        <f t="shared" si="26"/>
        <v>7.70037256896543E-11+1257051.3455922i</v>
      </c>
      <c r="AM62" s="5" t="str">
        <f t="shared" si="27"/>
        <v>7.70035875473917E-11+1257049.09048161i</v>
      </c>
      <c r="AN62" s="5" t="str">
        <f t="shared" si="28"/>
        <v>7.70034497819523E-11+1257046.8415225i</v>
      </c>
      <c r="AO62" s="5" t="str">
        <f t="shared" si="29"/>
        <v>7.7003312393338E-11+1257044.59871488i</v>
      </c>
      <c r="AP62" s="5" t="str">
        <f t="shared" si="30"/>
        <v>7.70031753815509E-11+1257042.3620588i</v>
      </c>
      <c r="AQ62" s="5" t="str">
        <f t="shared" si="31"/>
        <v>7.7003038746593E-11+1257040.13155428i</v>
      </c>
      <c r="AR62" s="5" t="str">
        <f t="shared" si="32"/>
        <v>7.70029024884662E-11+1257037.90720137i</v>
      </c>
      <c r="AS62" s="5" t="str">
        <f t="shared" si="33"/>
        <v>7.70027666071726E-11+1257035.68900009i</v>
      </c>
      <c r="AT62" s="5" t="str">
        <f t="shared" si="34"/>
        <v>7.70026311027142E-11+1257033.47695047i</v>
      </c>
      <c r="AU62" s="5" t="str">
        <f t="shared" si="35"/>
        <v>7.7002495975093E-11+1257031.27105256i</v>
      </c>
      <c r="AV62" s="5" t="str">
        <f t="shared" si="36"/>
        <v>7.70023612243109E-11+1257029.07130637i</v>
      </c>
      <c r="AW62" s="5" t="str">
        <f t="shared" si="37"/>
        <v>7.70022268503699E-11+1257026.87771195i</v>
      </c>
      <c r="AX62" s="5" t="str">
        <f t="shared" si="38"/>
        <v>7.7002092853272E-11+1257024.69026932i</v>
      </c>
      <c r="AY62" s="5" t="str">
        <f t="shared" si="39"/>
        <v>7.70019592330192E-11+1257022.50897851i</v>
      </c>
      <c r="AZ62" s="5" t="str">
        <f t="shared" si="40"/>
        <v>7.70018259896134E-11+1257020.33383957i</v>
      </c>
      <c r="BA62" s="5" t="str">
        <f t="shared" si="41"/>
        <v>7.70016931230566E-11+1257018.16485252i</v>
      </c>
      <c r="BB62" s="5" t="str">
        <f t="shared" si="42"/>
        <v>7.70015606333507E-11+1257016.00201739i</v>
      </c>
      <c r="BC62" s="5" t="str">
        <f t="shared" si="43"/>
        <v>7.70014285204977E-11+1257013.84533421i</v>
      </c>
      <c r="BD62" s="5" t="str">
        <f t="shared" si="44"/>
        <v>7.70012967844996E-11+1257011.69480302i</v>
      </c>
      <c r="BE62" s="5" t="str">
        <f t="shared" si="45"/>
        <v>7.70011654253582E-11+1257009.55042385i</v>
      </c>
      <c r="BF62" s="5" t="str">
        <f t="shared" si="46"/>
        <v>7.70010344430754E-11+1257007.41219673i</v>
      </c>
      <c r="BG62" s="5" t="str">
        <f t="shared" si="47"/>
        <v>7.70009038376533E-11+1257005.28012169i</v>
      </c>
      <c r="BH62" s="5" t="str">
        <f t="shared" si="48"/>
        <v>7.70007736090937E-11+1257003.15419876i</v>
      </c>
      <c r="BI62" s="5" t="str">
        <f t="shared" si="49"/>
        <v>7.70006437573985E-11+1257001.03442797i</v>
      </c>
      <c r="BJ62" s="5"/>
      <c r="BK62" s="5"/>
      <c r="BL62" s="5"/>
      <c r="BM62" s="5"/>
      <c r="BN62" s="5"/>
      <c r="BO62" s="5" t="str">
        <f t="shared" si="50"/>
        <v>0.919335172258377-1.17158918846427i</v>
      </c>
      <c r="BP62" s="5"/>
      <c r="BQ62" s="5">
        <f t="shared" si="51"/>
        <v>2.2177983854777064</v>
      </c>
    </row>
    <row r="63" spans="2:69" x14ac:dyDescent="0.15">
      <c r="H63">
        <v>57</v>
      </c>
      <c r="I63" s="5">
        <f t="shared" si="53"/>
        <v>100000</v>
      </c>
      <c r="J63" s="5">
        <f t="shared" si="54"/>
        <v>-2800</v>
      </c>
      <c r="L63" s="5" t="str">
        <f t="shared" si="0"/>
        <v>7.70085173101753E-11+1257129.56665189i</v>
      </c>
      <c r="M63" s="5" t="str">
        <f t="shared" si="1"/>
        <v>7.70094508745835E-11+1257144.80667288i</v>
      </c>
      <c r="N63" s="5" t="str">
        <f t="shared" si="2"/>
        <v>7.70082164267753E-11+1257124.6548651i</v>
      </c>
      <c r="O63" s="5" t="str">
        <f t="shared" si="3"/>
        <v>7.70080665502069E-11+1257122.20819722i</v>
      </c>
      <c r="P63" s="5" t="str">
        <f t="shared" si="4"/>
        <v>7.70079170503959E-11+1257119.76767974i</v>
      </c>
      <c r="Q63" s="5" t="str">
        <f t="shared" si="5"/>
        <v>7.70077679273445E-11+1257117.33331269i</v>
      </c>
      <c r="R63" s="5" t="str">
        <f t="shared" si="6"/>
        <v>7.70076191810548E-11+1257114.90509611i</v>
      </c>
      <c r="S63" s="5" t="str">
        <f t="shared" si="7"/>
        <v>7.70074708115291E-11+1257112.48303003i</v>
      </c>
      <c r="T63" s="5" t="str">
        <f t="shared" si="8"/>
        <v>7.70073228187694E-11+1257110.06711449i</v>
      </c>
      <c r="U63" s="5" t="str">
        <f t="shared" si="9"/>
        <v>7.70071752027781E-11+1257107.65734952i</v>
      </c>
      <c r="V63" s="5" t="str">
        <f t="shared" si="10"/>
        <v>7.70070279635573E-11+1257105.25373516i</v>
      </c>
      <c r="W63" s="5" t="str">
        <f t="shared" si="11"/>
        <v>7.7006881101109E-11+1257102.85627145i</v>
      </c>
      <c r="X63" s="5" t="str">
        <f t="shared" si="12"/>
        <v>7.70067346154355E-11+1257100.46495842i</v>
      </c>
      <c r="Y63" s="5" t="str">
        <f t="shared" si="13"/>
        <v>7.7006588506539E-11+1257098.0797961i</v>
      </c>
      <c r="Z63" s="5" t="str">
        <f t="shared" si="14"/>
        <v>7.70064427744215E-11+1257095.70078452i</v>
      </c>
      <c r="AA63" s="5" t="str">
        <f t="shared" si="15"/>
        <v>7.70062974190852E-11+1257093.32792374i</v>
      </c>
      <c r="AB63" s="5" t="str">
        <f t="shared" si="16"/>
        <v>7.70061524405323E-11+1257090.96121377i</v>
      </c>
      <c r="AC63" s="5" t="str">
        <f t="shared" si="17"/>
        <v>7.70060078387648E-11+1257088.60065466i</v>
      </c>
      <c r="AD63" s="5" t="str">
        <f t="shared" si="18"/>
        <v>7.70058636137849E-11+1257086.24624644i</v>
      </c>
      <c r="AE63" s="5" t="str">
        <f t="shared" si="19"/>
        <v>7.70057197655947E-11+1257083.89798914i</v>
      </c>
      <c r="AF63" s="5" t="str">
        <f t="shared" si="20"/>
        <v>7.70055762941964E-11+1257081.55588279i</v>
      </c>
      <c r="AG63" s="5" t="str">
        <f t="shared" si="21"/>
        <v>7.70054331995919E-11+1257079.21992744i</v>
      </c>
      <c r="AH63" s="5" t="str">
        <f t="shared" si="22"/>
        <v>7.70052904817836E-11+1257076.89012312i</v>
      </c>
      <c r="AI63" s="5" t="str">
        <f t="shared" si="23"/>
        <v>7.70051481407733E-11+1257074.56646985i</v>
      </c>
      <c r="AJ63" s="5" t="str">
        <f t="shared" si="24"/>
        <v>7.70050061765632E-11+1257072.24896769i</v>
      </c>
      <c r="AK63" s="5" t="str">
        <f t="shared" si="25"/>
        <v>7.70048645891554E-11+1257069.93761665i</v>
      </c>
      <c r="AL63" s="5" t="str">
        <f t="shared" si="26"/>
        <v>7.7004723378552E-11+1257067.63241677i</v>
      </c>
      <c r="AM63" s="5" t="str">
        <f t="shared" si="27"/>
        <v>7.70045825447551E-11+1257065.33336809i</v>
      </c>
      <c r="AN63" s="5" t="str">
        <f t="shared" si="28"/>
        <v>7.70044420877666E-11+1257063.04047064i</v>
      </c>
      <c r="AO63" s="5" t="str">
        <f t="shared" si="29"/>
        <v>7.70043020075888E-11+1257060.75372445i</v>
      </c>
      <c r="AP63" s="5" t="str">
        <f t="shared" si="30"/>
        <v>7.70041623042236E-11+1257058.47312956i</v>
      </c>
      <c r="AQ63" s="5" t="str">
        <f t="shared" si="31"/>
        <v>7.7004022977673E-11+1257056.198686i</v>
      </c>
      <c r="AR63" s="5" t="str">
        <f t="shared" si="32"/>
        <v>7.70038840279392E-11+1257053.93039381i</v>
      </c>
      <c r="AS63" s="5" t="str">
        <f t="shared" si="33"/>
        <v>7.70037454550242E-11+1257051.66825301i</v>
      </c>
      <c r="AT63" s="5" t="str">
        <f t="shared" si="34"/>
        <v>7.70036072589299E-11+1257049.41226365i</v>
      </c>
      <c r="AU63" s="5" t="str">
        <f t="shared" si="35"/>
        <v>7.70034694396585E-11+1257047.16242575i</v>
      </c>
      <c r="AV63" s="5" t="str">
        <f t="shared" si="36"/>
        <v>7.70033319972119E-11+1257044.91873934i</v>
      </c>
      <c r="AW63" s="5" t="str">
        <f t="shared" si="37"/>
        <v>7.70031949315922E-11+1257042.68120447i</v>
      </c>
      <c r="AX63" s="5" t="str">
        <f t="shared" si="38"/>
        <v>7.70030582428014E-11+1257040.44982116i</v>
      </c>
      <c r="AY63" s="5" t="str">
        <f t="shared" si="39"/>
        <v>7.70029219308415E-11+1257038.22458944i</v>
      </c>
      <c r="AZ63" s="5" t="str">
        <f t="shared" si="40"/>
        <v>7.70027859957145E-11+1257036.00550936i</v>
      </c>
      <c r="BA63" s="5" t="str">
        <f t="shared" si="41"/>
        <v>7.70026504374224E-11+1257033.79258093i</v>
      </c>
      <c r="BB63" s="5" t="str">
        <f t="shared" si="42"/>
        <v>7.70025152559671E-11+1257031.5858042i</v>
      </c>
      <c r="BC63" s="5" t="str">
        <f t="shared" si="43"/>
        <v>7.70023804513507E-11+1257029.38517919i</v>
      </c>
      <c r="BD63" s="5" t="str">
        <f t="shared" si="44"/>
        <v>7.70022460235752E-11+1257027.19070594i</v>
      </c>
      <c r="BE63" s="5" t="str">
        <f t="shared" si="45"/>
        <v>7.70021119726425E-11+1257025.00238448i</v>
      </c>
      <c r="BF63" s="5" t="str">
        <f t="shared" si="46"/>
        <v>7.70019782985545E-11+1257022.82021484i</v>
      </c>
      <c r="BG63" s="5" t="str">
        <f t="shared" si="47"/>
        <v>7.70018450013133E-11+1257020.64419706i</v>
      </c>
      <c r="BH63" s="5" t="str">
        <f t="shared" si="48"/>
        <v>7.70017120809208E-11+1257018.47433116i</v>
      </c>
      <c r="BI63" s="5" t="str">
        <f t="shared" si="49"/>
        <v>7.7001579537379E-11+1257016.31061719i</v>
      </c>
      <c r="BJ63" s="5"/>
      <c r="BK63" s="5"/>
      <c r="BL63" s="5"/>
      <c r="BM63" s="5"/>
      <c r="BN63" s="5"/>
      <c r="BO63" s="5" t="str">
        <f t="shared" si="50"/>
        <v>-1.41085520537089-0.206081760410699i</v>
      </c>
      <c r="BP63" s="5"/>
      <c r="BQ63" s="5">
        <f t="shared" si="51"/>
        <v>2.0329821024961094</v>
      </c>
    </row>
    <row r="64" spans="2:69" x14ac:dyDescent="0.15">
      <c r="H64">
        <v>58</v>
      </c>
      <c r="I64" s="5">
        <f t="shared" si="53"/>
        <v>100000</v>
      </c>
      <c r="J64" s="5">
        <f t="shared" si="54"/>
        <v>-2850</v>
      </c>
      <c r="L64" s="5" t="str">
        <f t="shared" si="0"/>
        <v>7.7009604195688E-11+1257147.30957126i</v>
      </c>
      <c r="M64" s="5" t="str">
        <f t="shared" si="1"/>
        <v>7.70105542903454E-11+1257162.81944116i</v>
      </c>
      <c r="N64" s="5" t="str">
        <f t="shared" si="2"/>
        <v>7.7009297930216E-11+1257142.30992455i</v>
      </c>
      <c r="O64" s="5" t="str">
        <f t="shared" si="3"/>
        <v>7.70091453625879E-11+1257139.81932633i</v>
      </c>
      <c r="P64" s="5" t="str">
        <f t="shared" si="4"/>
        <v>7.70089931717012E-11+1257137.33487825i</v>
      </c>
      <c r="Q64" s="5" t="str">
        <f t="shared" si="5"/>
        <v>7.70088413575584E-11+1257134.85658034i</v>
      </c>
      <c r="R64" s="5" t="str">
        <f t="shared" si="6"/>
        <v>7.70086899201615E-11+1257132.38443263i</v>
      </c>
      <c r="S64" s="5" t="str">
        <f t="shared" si="7"/>
        <v>7.70085388595129E-11+1257129.91843518i</v>
      </c>
      <c r="T64" s="5" t="str">
        <f t="shared" si="8"/>
        <v>7.70083881756147E-11+1257127.45858801i</v>
      </c>
      <c r="U64" s="5" t="str">
        <f t="shared" si="9"/>
        <v>7.70082378684692E-11+1257125.00489115i</v>
      </c>
      <c r="V64" s="5" t="str">
        <f t="shared" si="10"/>
        <v>7.70080879380785E-11+1257122.55734465i</v>
      </c>
      <c r="W64" s="5" t="str">
        <f t="shared" si="11"/>
        <v>7.70079383844449E-11+1257120.11594854i</v>
      </c>
      <c r="X64" s="5" t="str">
        <f t="shared" si="12"/>
        <v>7.70077892075705E-11+1257117.68070285i</v>
      </c>
      <c r="Y64" s="5" t="str">
        <f t="shared" si="13"/>
        <v>7.70076404074576E-11+1257115.25160763i</v>
      </c>
      <c r="Z64" s="5" t="str">
        <f t="shared" si="14"/>
        <v>7.70074919841083E-11+1257112.82866291i</v>
      </c>
      <c r="AA64" s="5" t="str">
        <f t="shared" si="15"/>
        <v>7.70073439375249E-11+1257110.41186872i</v>
      </c>
      <c r="AB64" s="5" t="str">
        <f t="shared" si="16"/>
        <v>7.70071962677094E-11+1257108.00122509i</v>
      </c>
      <c r="AC64" s="5" t="str">
        <f t="shared" si="17"/>
        <v>7.7007048974664E-11+1257105.59673207i</v>
      </c>
      <c r="AD64" s="5" t="str">
        <f t="shared" si="18"/>
        <v>7.70069020583909E-11+1257103.19838969i</v>
      </c>
      <c r="AE64" s="5" t="str">
        <f t="shared" si="19"/>
        <v>7.70067555188924E-11+1257100.80619799i</v>
      </c>
      <c r="AF64" s="5" t="str">
        <f t="shared" si="20"/>
        <v>7.70066093561704E-11+1257098.42015699i</v>
      </c>
      <c r="AG64" s="5" t="str">
        <f t="shared" si="21"/>
        <v>7.70064635702272E-11+1257096.04026674i</v>
      </c>
      <c r="AH64" s="5" t="str">
        <f t="shared" si="22"/>
        <v>7.70063181610649E-11+1257093.66652727i</v>
      </c>
      <c r="AI64" s="5" t="str">
        <f t="shared" si="23"/>
        <v>7.70061731286856E-11+1257091.29893861i</v>
      </c>
      <c r="AJ64" s="5" t="str">
        <f t="shared" si="24"/>
        <v>7.70060284730915E-11+1257088.93750081i</v>
      </c>
      <c r="AK64" s="5" t="str">
        <f t="shared" si="25"/>
        <v>7.70058841942847E-11+1257086.58221388i</v>
      </c>
      <c r="AL64" s="5" t="str">
        <f t="shared" si="26"/>
        <v>7.70057402922673E-11+1257084.23307788i</v>
      </c>
      <c r="AM64" s="5" t="str">
        <f t="shared" si="27"/>
        <v>7.70055967670415E-11+1257081.89009282i</v>
      </c>
      <c r="AN64" s="5" t="str">
        <f t="shared" si="28"/>
        <v>7.70054536186092E-11+1257079.55325876i</v>
      </c>
      <c r="AO64" s="5" t="str">
        <f t="shared" si="29"/>
        <v>7.70053108469727E-11+1257077.22257571i</v>
      </c>
      <c r="AP64" s="5" t="str">
        <f t="shared" si="30"/>
        <v>7.7005168452134E-11+1257074.89804372i</v>
      </c>
      <c r="AQ64" s="5" t="str">
        <f t="shared" si="31"/>
        <v>7.70050264340952E-11+1257072.57966283i</v>
      </c>
      <c r="AR64" s="5" t="str">
        <f t="shared" si="32"/>
        <v>7.70048847928584E-11+1257070.26743305i</v>
      </c>
      <c r="AS64" s="5" t="str">
        <f t="shared" si="33"/>
        <v>7.70047435284256E-11+1257067.96135443i</v>
      </c>
      <c r="AT64" s="5" t="str">
        <f t="shared" si="34"/>
        <v>7.70046026407991E-11+1257065.66142701i</v>
      </c>
      <c r="AU64" s="5" t="str">
        <f t="shared" si="35"/>
        <v>7.70044621299807E-11+1257063.36765081i</v>
      </c>
      <c r="AV64" s="5" t="str">
        <f t="shared" si="36"/>
        <v>7.70043219959727E-11+1257061.08002587i</v>
      </c>
      <c r="AW64" s="5" t="str">
        <f t="shared" si="37"/>
        <v>7.70041822387769E-11+1257058.79855222i</v>
      </c>
      <c r="AX64" s="5" t="str">
        <f t="shared" si="38"/>
        <v>7.70040428583956E-11+1257056.5232299i</v>
      </c>
      <c r="AY64" s="5" t="str">
        <f t="shared" si="39"/>
        <v>7.70039038548307E-11+1257054.25405894i</v>
      </c>
      <c r="AZ64" s="5" t="str">
        <f t="shared" si="40"/>
        <v>7.70037652280842E-11+1257051.99103937i</v>
      </c>
      <c r="BA64" s="5" t="str">
        <f t="shared" si="41"/>
        <v>7.70036269781583E-11+1257049.73417122i</v>
      </c>
      <c r="BB64" s="5" t="str">
        <f t="shared" si="42"/>
        <v>7.7003489105055E-11+1257047.48345454i</v>
      </c>
      <c r="BC64" s="5" t="str">
        <f t="shared" si="43"/>
        <v>7.70033516087762E-11+1257045.23888935i</v>
      </c>
      <c r="BD64" s="5" t="str">
        <f t="shared" si="44"/>
        <v>7.7003214489324E-11+1257043.00047568i</v>
      </c>
      <c r="BE64" s="5" t="str">
        <f t="shared" si="45"/>
        <v>7.70030777467003E-11+1257040.76821358i</v>
      </c>
      <c r="BF64" s="5" t="str">
        <f t="shared" si="46"/>
        <v>7.70029413809073E-11+1257038.54210306i</v>
      </c>
      <c r="BG64" s="5" t="str">
        <f t="shared" si="47"/>
        <v>7.70028053919469E-11+1257036.32214416i</v>
      </c>
      <c r="BH64" s="5" t="str">
        <f t="shared" si="48"/>
        <v>7.70026697798211E-11+1257034.10833693i</v>
      </c>
      <c r="BI64" s="5" t="str">
        <f t="shared" si="49"/>
        <v>7.70025345445319E-11+1257031.90068138i</v>
      </c>
      <c r="BJ64" s="5"/>
      <c r="BK64" s="5"/>
      <c r="BL64" s="5"/>
      <c r="BM64" s="5"/>
      <c r="BN64" s="5"/>
      <c r="BO64" s="5" t="str">
        <f t="shared" si="50"/>
        <v>-0.0412739168579501+0.188124495311777i</v>
      </c>
      <c r="BP64" s="5"/>
      <c r="BQ64" s="5">
        <f t="shared" si="51"/>
        <v>3.7094361949107771E-2</v>
      </c>
    </row>
    <row r="65" spans="8:69" x14ac:dyDescent="0.15">
      <c r="H65">
        <v>59</v>
      </c>
      <c r="I65" s="5">
        <f t="shared" si="53"/>
        <v>100000</v>
      </c>
      <c r="J65" s="5">
        <f t="shared" si="54"/>
        <v>-2900</v>
      </c>
      <c r="L65" s="5" t="str">
        <f t="shared" si="0"/>
        <v>7.70107103023631E-11+1257165.3662675i</v>
      </c>
      <c r="M65" s="5" t="str">
        <f t="shared" si="1"/>
        <v>7.70116769265582E-11+1257181.14597471i</v>
      </c>
      <c r="N65" s="5" t="str">
        <f t="shared" si="2"/>
        <v>7.70103986550485E-11+1257160.27876462i</v>
      </c>
      <c r="O65" s="5" t="str">
        <f t="shared" si="3"/>
        <v>7.70102433964748E-11+1257157.74423792i</v>
      </c>
      <c r="P65" s="5" t="str">
        <f t="shared" si="4"/>
        <v>7.70100885146265E-11+1257155.21586109i</v>
      </c>
      <c r="Q65" s="5" t="str">
        <f t="shared" si="5"/>
        <v>7.70099340095059E-11+1257152.69363417i</v>
      </c>
      <c r="R65" s="5" t="str">
        <f t="shared" si="6"/>
        <v>7.70097798811153E-11+1257150.1775572i</v>
      </c>
      <c r="S65" s="5" t="str">
        <f t="shared" si="7"/>
        <v>7.70096261294569E-11+1257147.66763022i</v>
      </c>
      <c r="T65" s="5" t="str">
        <f t="shared" si="8"/>
        <v>7.7009472754533E-11+1257145.16385325i</v>
      </c>
      <c r="U65" s="5" t="str">
        <f t="shared" si="9"/>
        <v>7.70093197563458E-11+1257142.66622635i</v>
      </c>
      <c r="V65" s="5" t="str">
        <f t="shared" si="10"/>
        <v>7.70091671348975E-11+1257140.17474954i</v>
      </c>
      <c r="W65" s="5" t="str">
        <f t="shared" si="11"/>
        <v>7.70090148901906E-11+1257137.68942286i</v>
      </c>
      <c r="X65" s="5" t="str">
        <f t="shared" si="12"/>
        <v>7.70088630222271E-11+1257135.21024635i</v>
      </c>
      <c r="Y65" s="5" t="str">
        <f t="shared" si="13"/>
        <v>7.70087115310092E-11+1257132.73722005i</v>
      </c>
      <c r="Z65" s="5" t="str">
        <f t="shared" si="14"/>
        <v>7.70085604165393E-11+1257130.27034398i</v>
      </c>
      <c r="AA65" s="5" t="str">
        <f t="shared" si="15"/>
        <v>7.70084096788195E-11+1257127.80961819i</v>
      </c>
      <c r="AB65" s="5" t="str">
        <f t="shared" si="16"/>
        <v>7.7008259317852E-11+1257125.35504272i</v>
      </c>
      <c r="AC65" s="5" t="str">
        <f t="shared" si="17"/>
        <v>7.7008109333639E-11+1257122.9066176i</v>
      </c>
      <c r="AD65" s="5" t="str">
        <f t="shared" si="18"/>
        <v>7.70079597261828E-11+1257120.46434286i</v>
      </c>
      <c r="AE65" s="5" t="str">
        <f t="shared" si="19"/>
        <v>7.70078104954856E-11+1257118.02821854i</v>
      </c>
      <c r="AF65" s="5" t="str">
        <f t="shared" si="20"/>
        <v>7.70076616415495E-11+1257115.59824468i</v>
      </c>
      <c r="AG65" s="5" t="str">
        <f t="shared" si="21"/>
        <v>7.70075131643767E-11+1257113.17442131i</v>
      </c>
      <c r="AH65" s="5" t="str">
        <f t="shared" si="22"/>
        <v>7.70073650639694E-11+1257110.75674847i</v>
      </c>
      <c r="AI65" s="5" t="str">
        <f t="shared" si="23"/>
        <v>7.70072173403298E-11+1257108.34522619i</v>
      </c>
      <c r="AJ65" s="5" t="str">
        <f t="shared" si="24"/>
        <v>7.700706999346E-11+1257105.93985451i</v>
      </c>
      <c r="AK65" s="5" t="str">
        <f t="shared" si="25"/>
        <v>7.70069230233622E-11+1257103.54063346i</v>
      </c>
      <c r="AL65" s="5" t="str">
        <f t="shared" si="26"/>
        <v>7.70067764300385E-11+1257101.14756309i</v>
      </c>
      <c r="AM65" s="5" t="str">
        <f t="shared" si="27"/>
        <v>7.70066302134912E-11+1257098.76064342i</v>
      </c>
      <c r="AN65" s="5" t="str">
        <f t="shared" si="28"/>
        <v>7.70064843737223E-11+1257096.37987449i</v>
      </c>
      <c r="AO65" s="5" t="str">
        <f t="shared" si="29"/>
        <v>7.70063389107341E-11+1257094.00525633i</v>
      </c>
      <c r="AP65" s="5" t="str">
        <f t="shared" si="30"/>
        <v>7.70061938245285E-11+1257091.63678898i</v>
      </c>
      <c r="AQ65" s="5" t="str">
        <f t="shared" si="31"/>
        <v>7.70060491151079E-11+1257089.27447248i</v>
      </c>
      <c r="AR65" s="5" t="str">
        <f t="shared" si="32"/>
        <v>7.70059047824742E-11+1257086.91830686i</v>
      </c>
      <c r="AS65" s="5" t="str">
        <f t="shared" si="33"/>
        <v>7.70057608266296E-11+1257084.56829215i</v>
      </c>
      <c r="AT65" s="5" t="str">
        <f t="shared" si="34"/>
        <v>7.70056172475762E-11+1257082.22442838i</v>
      </c>
      <c r="AU65" s="5" t="str">
        <f t="shared" si="35"/>
        <v>7.70054740453162E-11+1257079.8867156i</v>
      </c>
      <c r="AV65" s="5" t="str">
        <f t="shared" si="36"/>
        <v>7.70053312198515E-11+1257077.55515384i</v>
      </c>
      <c r="AW65" s="5" t="str">
        <f t="shared" si="37"/>
        <v>7.70051887711844E-11+1257075.22974313i</v>
      </c>
      <c r="AX65" s="5" t="str">
        <f t="shared" si="38"/>
        <v>7.7005046699317E-11+1257072.9104835i</v>
      </c>
      <c r="AY65" s="5" t="str">
        <f t="shared" si="39"/>
        <v>7.70049050042512E-11+1257070.59737499i</v>
      </c>
      <c r="AZ65" s="5" t="str">
        <f t="shared" si="40"/>
        <v>7.70047636859892E-11+1257068.29041763i</v>
      </c>
      <c r="BA65" s="5" t="str">
        <f t="shared" si="41"/>
        <v>7.7004622744533E-11+1257065.98961146i</v>
      </c>
      <c r="BB65" s="5" t="str">
        <f t="shared" si="42"/>
        <v>7.70044821798848E-11+1257063.69495652i</v>
      </c>
      <c r="BC65" s="5" t="str">
        <f t="shared" si="43"/>
        <v>7.70043419920466E-11+1257061.40645282i</v>
      </c>
      <c r="BD65" s="5" t="str">
        <f t="shared" si="44"/>
        <v>7.70042021810204E-11+1257059.12410042i</v>
      </c>
      <c r="BE65" s="5" t="str">
        <f t="shared" si="45"/>
        <v>7.70040627468083E-11+1257056.84789933i</v>
      </c>
      <c r="BF65" s="5" t="str">
        <f t="shared" si="46"/>
        <v>7.70039236894123E-11+1257054.5778496i</v>
      </c>
      <c r="BG65" s="5" t="str">
        <f t="shared" si="47"/>
        <v>7.70037850088346E-11+1257052.31395126i</v>
      </c>
      <c r="BH65" s="5" t="str">
        <f t="shared" si="48"/>
        <v>7.7003646705077E-11+1257050.05620434i</v>
      </c>
      <c r="BI65" s="5" t="str">
        <f t="shared" si="49"/>
        <v>7.70035087781418E-11+1257047.80460887i</v>
      </c>
      <c r="BJ65" s="5"/>
      <c r="BK65" s="5"/>
      <c r="BL65" s="5"/>
      <c r="BM65" s="5"/>
      <c r="BN65" s="5"/>
      <c r="BO65" s="5" t="str">
        <f t="shared" si="50"/>
        <v>-0.398267056810437+0.650788132308669i</v>
      </c>
      <c r="BP65" s="5"/>
      <c r="BQ65" s="5">
        <f t="shared" si="51"/>
        <v>0.58214184169425376</v>
      </c>
    </row>
    <row r="66" spans="8:69" x14ac:dyDescent="0.15">
      <c r="H66">
        <v>60</v>
      </c>
      <c r="I66" s="5">
        <f t="shared" si="53"/>
        <v>100000</v>
      </c>
      <c r="J66" s="5">
        <f t="shared" si="54"/>
        <v>-2950</v>
      </c>
      <c r="L66" s="5" t="str">
        <f t="shared" si="0"/>
        <v>7.70118356293724E-11+1257183.7367271i</v>
      </c>
      <c r="M66" s="5" t="str">
        <f t="shared" si="1"/>
        <v>7.70128187823816E-11+1257199.78625979i</v>
      </c>
      <c r="N66" s="5" t="str">
        <f t="shared" si="2"/>
        <v>7.70115186004485E-11+1257178.56137186i</v>
      </c>
      <c r="O66" s="5" t="str">
        <f t="shared" si="3"/>
        <v>7.70113606510455E-11+1257175.98291857i</v>
      </c>
      <c r="P66" s="5" t="str">
        <f t="shared" si="4"/>
        <v>7.70112030783515E-11+1257173.41061489i</v>
      </c>
      <c r="Q66" s="5" t="str">
        <f t="shared" si="5"/>
        <v>7.70110458823689E-11+1257170.84446085i</v>
      </c>
      <c r="R66" s="5" t="str">
        <f t="shared" si="6"/>
        <v>7.70108890630998E-11+1257168.2844565i</v>
      </c>
      <c r="S66" s="5" t="str">
        <f t="shared" si="7"/>
        <v>7.70107326205468E-11+1257165.73060186i</v>
      </c>
      <c r="T66" s="5" t="str">
        <f t="shared" si="8"/>
        <v>7.7010576554712E-11+1257163.18289698i</v>
      </c>
      <c r="U66" s="5" t="str">
        <f t="shared" si="9"/>
        <v>7.70104208655977E-11+1257160.6413419i</v>
      </c>
      <c r="V66" s="5" t="str">
        <f t="shared" si="10"/>
        <v>7.70102655532063E-11+1257158.10593664i</v>
      </c>
      <c r="W66" s="5" t="str">
        <f t="shared" si="11"/>
        <v>7.70101106175399E-11+1257155.57668126i</v>
      </c>
      <c r="X66" s="5" t="str">
        <f t="shared" si="12"/>
        <v>7.70099560586009E-11+1257153.05357578i</v>
      </c>
      <c r="Y66" s="5" t="str">
        <f t="shared" si="13"/>
        <v>7.70098018763916E-11+1257150.53662024i</v>
      </c>
      <c r="Z66" s="5" t="str">
        <f t="shared" si="14"/>
        <v>7.70096480709142E-11+1257148.02581469i</v>
      </c>
      <c r="AA66" s="5" t="str">
        <f t="shared" si="15"/>
        <v>7.70094946421709E-11+1257145.52115914i</v>
      </c>
      <c r="AB66" s="5" t="str">
        <f t="shared" si="16"/>
        <v>7.70093415901641E-11+1257143.02265366i</v>
      </c>
      <c r="AC66" s="5" t="str">
        <f t="shared" si="17"/>
        <v>7.70091889148959E-11+1257140.53029826i</v>
      </c>
      <c r="AD66" s="5" t="str">
        <f t="shared" si="18"/>
        <v>7.70090366163686E-11+1257138.04409299i</v>
      </c>
      <c r="AE66" s="5" t="str">
        <f t="shared" si="19"/>
        <v>7.70088846945844E-11+1257135.56403788i</v>
      </c>
      <c r="AF66" s="5" t="str">
        <f t="shared" si="20"/>
        <v>7.70087331495456E-11+1257133.09013297i</v>
      </c>
      <c r="AG66" s="5" t="str">
        <f t="shared" si="21"/>
        <v>7.70085819812544E-11+1257130.6223783i</v>
      </c>
      <c r="AH66" s="5" t="str">
        <f t="shared" si="22"/>
        <v>7.7008431189713E-11+1257128.1607739i</v>
      </c>
      <c r="AI66" s="5" t="str">
        <f t="shared" si="23"/>
        <v>7.70082807749236E-11+1257125.70531981i</v>
      </c>
      <c r="AJ66" s="5" t="str">
        <f t="shared" si="24"/>
        <v>7.70081307368885E-11+1257123.25601606i</v>
      </c>
      <c r="AK66" s="5" t="str">
        <f t="shared" si="25"/>
        <v>7.70079810756098E-11+1257120.81286269i</v>
      </c>
      <c r="AL66" s="5" t="str">
        <f t="shared" si="26"/>
        <v>7.70078317910897E-11+1257118.37585974i</v>
      </c>
      <c r="AM66" s="5" t="str">
        <f t="shared" si="27"/>
        <v>7.70076828833304E-11+1257115.94500724i</v>
      </c>
      <c r="AN66" s="5" t="str">
        <f t="shared" si="28"/>
        <v>7.70075343523342E-11+1257113.52030523i</v>
      </c>
      <c r="AO66" s="5" t="str">
        <f t="shared" si="29"/>
        <v>7.70073861981031E-11+1257111.10175374i</v>
      </c>
      <c r="AP66" s="5" t="str">
        <f t="shared" si="30"/>
        <v>7.70072384206394E-11+1257108.6893528i</v>
      </c>
      <c r="AQ66" s="5" t="str">
        <f t="shared" si="31"/>
        <v>7.70070910199452E-11+1257106.28310247i</v>
      </c>
      <c r="AR66" s="5" t="str">
        <f t="shared" si="32"/>
        <v>7.70069439960227E-11+1257103.88300276i</v>
      </c>
      <c r="AS66" s="5" t="str">
        <f t="shared" si="33"/>
        <v>7.7006797348874E-11+1257101.48905371i</v>
      </c>
      <c r="AT66" s="5" t="str">
        <f t="shared" si="34"/>
        <v>7.70066510785014E-11+1257099.10125537i</v>
      </c>
      <c r="AU66" s="5" t="str">
        <f t="shared" si="35"/>
        <v>7.70065051849069E-11+1257096.71960776i</v>
      </c>
      <c r="AV66" s="5" t="str">
        <f t="shared" si="36"/>
        <v>7.70063596680927E-11+1257094.34411092i</v>
      </c>
      <c r="AW66" s="5" t="str">
        <f t="shared" si="37"/>
        <v>7.70062145280609E-11+1257091.97476488i</v>
      </c>
      <c r="AX66" s="5" t="str">
        <f t="shared" si="38"/>
        <v>7.70060697648137E-11+1257089.61156968i</v>
      </c>
      <c r="AY66" s="5" t="str">
        <f t="shared" si="39"/>
        <v>7.70059253783532E-11+1257087.25452536i</v>
      </c>
      <c r="AZ66" s="5" t="str">
        <f t="shared" si="40"/>
        <v>7.70057813686814E-11+1257084.90363194i</v>
      </c>
      <c r="BA66" s="5" t="str">
        <f t="shared" si="41"/>
        <v>7.70056377358006E-11+1257082.55888947i</v>
      </c>
      <c r="BB66" s="5" t="str">
        <f t="shared" si="42"/>
        <v>7.70054944797128E-11+1257080.22029798i</v>
      </c>
      <c r="BC66" s="5" t="str">
        <f t="shared" si="43"/>
        <v>7.70053516004202E-11+1257077.8878575i</v>
      </c>
      <c r="BD66" s="5" t="str">
        <f t="shared" si="44"/>
        <v>7.70052090979247E-11+1257075.56156806i</v>
      </c>
      <c r="BE66" s="5" t="str">
        <f t="shared" si="45"/>
        <v>7.70050669722286E-11+1257073.2414297i</v>
      </c>
      <c r="BF66" s="5" t="str">
        <f t="shared" si="46"/>
        <v>7.70049252233339E-11+1257070.92744246i</v>
      </c>
      <c r="BG66" s="5" t="str">
        <f t="shared" si="47"/>
        <v>7.70047838512426E-11+1257068.61960637i</v>
      </c>
      <c r="BH66" s="5" t="str">
        <f t="shared" si="48"/>
        <v>7.70046428559569E-11+1257066.31792146i</v>
      </c>
      <c r="BI66" s="5" t="str">
        <f t="shared" si="49"/>
        <v>7.70045022374789E-11+1257064.02238776i</v>
      </c>
      <c r="BJ66" s="5"/>
      <c r="BK66" s="5"/>
      <c r="BL66" s="5"/>
      <c r="BM66" s="5"/>
      <c r="BN66" s="5"/>
      <c r="BO66" s="5" t="str">
        <f t="shared" si="50"/>
        <v>0.952056271350122+0.133983029532496i</v>
      </c>
      <c r="BP66" s="5"/>
      <c r="BQ66" s="5">
        <f t="shared" si="51"/>
        <v>0.92436259601980308</v>
      </c>
    </row>
    <row r="67" spans="8:69" x14ac:dyDescent="0.15">
      <c r="H67">
        <v>61</v>
      </c>
      <c r="I67" s="5">
        <f t="shared" si="53"/>
        <v>100000</v>
      </c>
      <c r="J67" s="5">
        <f t="shared" si="54"/>
        <v>-3000</v>
      </c>
      <c r="L67" s="5" t="str">
        <f t="shared" si="0"/>
        <v>7.70129801758733E-11+1257202.42093628i</v>
      </c>
      <c r="M67" s="5" t="str">
        <f t="shared" si="1"/>
        <v>7.70139798569604E-11+1257218.74028245i</v>
      </c>
      <c r="N67" s="5" t="str">
        <f t="shared" si="2"/>
        <v>7.70126577655775E-11+1257197.15773256i</v>
      </c>
      <c r="O67" s="5" t="str">
        <f t="shared" si="3"/>
        <v>7.70124971254634E-11+1257194.53535462i</v>
      </c>
      <c r="P67" s="5" t="str">
        <f t="shared" si="4"/>
        <v>7.70123368620417E-11+1257191.91912601i</v>
      </c>
      <c r="Q67" s="5" t="str">
        <f t="shared" si="5"/>
        <v>7.70121769753147E-11+1257189.30904678i</v>
      </c>
      <c r="R67" s="5" t="str">
        <f t="shared" si="6"/>
        <v>7.70120174652848E-11+1257186.70511695i</v>
      </c>
      <c r="S67" s="5" t="str">
        <f t="shared" si="7"/>
        <v>7.70118583319542E-11+1257184.10733658i</v>
      </c>
      <c r="T67" s="5" t="str">
        <f t="shared" si="8"/>
        <v>7.70116995753254E-11+1257181.51570569i</v>
      </c>
      <c r="U67" s="5" t="str">
        <f t="shared" si="9"/>
        <v>7.70115411954006E-11+1257178.93022433i</v>
      </c>
      <c r="V67" s="5" t="str">
        <f t="shared" si="10"/>
        <v>7.70113831921822E-11+1257176.35089253i</v>
      </c>
      <c r="W67" s="5" t="str">
        <f t="shared" si="11"/>
        <v>7.70112255656725E-11+1257173.77771033i</v>
      </c>
      <c r="X67" s="5" t="str">
        <f t="shared" si="12"/>
        <v>7.70110683158738E-11+1257171.21067777i</v>
      </c>
      <c r="Y67" s="5" t="str">
        <f t="shared" si="13"/>
        <v>7.70109114427884E-11+1257168.64979489i</v>
      </c>
      <c r="Z67" s="5" t="str">
        <f t="shared" si="14"/>
        <v>7.70107549464186E-11+1257166.09506172i</v>
      </c>
      <c r="AA67" s="5" t="str">
        <f t="shared" si="15"/>
        <v>7.70105988267668E-11+1257163.5464783i</v>
      </c>
      <c r="AB67" s="5" t="str">
        <f t="shared" si="16"/>
        <v>7.70104430838351E-11+1257161.00404468i</v>
      </c>
      <c r="AC67" s="5" t="str">
        <f t="shared" si="17"/>
        <v>7.7010287717626E-11+1257158.46776087i</v>
      </c>
      <c r="AD67" s="5" t="str">
        <f t="shared" si="18"/>
        <v>7.70101327281416E-11+1257155.93762693i</v>
      </c>
      <c r="AE67" s="5" t="str">
        <f t="shared" si="19"/>
        <v>7.70099781153843E-11+1257153.41364289i</v>
      </c>
      <c r="AF67" s="5" t="str">
        <f t="shared" si="20"/>
        <v>7.70098238793563E-11+1257150.89580879i</v>
      </c>
      <c r="AG67" s="5" t="str">
        <f t="shared" si="21"/>
        <v>7.70096700200599E-11+1257148.38412466i</v>
      </c>
      <c r="AH67" s="5" t="str">
        <f t="shared" si="22"/>
        <v>7.70095165374974E-11+1257145.87859055i</v>
      </c>
      <c r="AI67" s="5" t="str">
        <f t="shared" si="23"/>
        <v>7.70093634316709E-11+1257143.37920648i</v>
      </c>
      <c r="AJ67" s="5" t="str">
        <f t="shared" si="24"/>
        <v>7.70092107025827E-11+1257140.88597249i</v>
      </c>
      <c r="AK67" s="5" t="str">
        <f t="shared" si="25"/>
        <v>7.70090583502352E-11+1257138.39888863i</v>
      </c>
      <c r="AL67" s="5" t="str">
        <f t="shared" si="26"/>
        <v>7.70089063746304E-11+1257135.91795493i</v>
      </c>
      <c r="AM67" s="5" t="str">
        <f t="shared" si="27"/>
        <v>7.70087547757707E-11+1257133.44317142i</v>
      </c>
      <c r="AN67" s="5" t="str">
        <f t="shared" si="28"/>
        <v>7.70086035536583E-11+1257130.97453814i</v>
      </c>
      <c r="AO67" s="5" t="str">
        <f t="shared" si="29"/>
        <v>7.70084527082954E-11+1257128.51205512i</v>
      </c>
      <c r="AP67" s="5" t="str">
        <f t="shared" si="30"/>
        <v>7.70083022396842E-11+1257126.05572241i</v>
      </c>
      <c r="AQ67" s="5" t="str">
        <f t="shared" si="31"/>
        <v>7.70081521478268E-11+1257123.60554004i</v>
      </c>
      <c r="AR67" s="5" t="str">
        <f t="shared" si="32"/>
        <v>7.70080024327257E-11+1257121.16150805i</v>
      </c>
      <c r="AS67" s="5" t="str">
        <f t="shared" si="33"/>
        <v>7.70078530943828E-11+1257118.72362646i</v>
      </c>
      <c r="AT67" s="5" t="str">
        <f t="shared" si="34"/>
        <v>7.70077041328004E-11+1257116.29189532i</v>
      </c>
      <c r="AU67" s="5" t="str">
        <f t="shared" si="35"/>
        <v>7.70075555479807E-11+1257113.86631467i</v>
      </c>
      <c r="AV67" s="5" t="str">
        <f t="shared" si="36"/>
        <v>7.70074073399259E-11+1257111.44688453i</v>
      </c>
      <c r="AW67" s="5" t="str">
        <f t="shared" si="37"/>
        <v>7.70072595086381E-11+1257109.03360494i</v>
      </c>
      <c r="AX67" s="5" t="str">
        <f t="shared" si="38"/>
        <v>7.70071120541196E-11+1257106.62647595i</v>
      </c>
      <c r="AY67" s="5" t="str">
        <f t="shared" si="39"/>
        <v>7.70069649763724E-11+1257104.22549757i</v>
      </c>
      <c r="AZ67" s="5" t="str">
        <f t="shared" si="40"/>
        <v>7.70068182753988E-11+1257101.83066986i</v>
      </c>
      <c r="BA67" s="5" t="str">
        <f t="shared" si="41"/>
        <v>7.70066719512009E-11+1257099.44199284i</v>
      </c>
      <c r="BB67" s="5" t="str">
        <f t="shared" si="42"/>
        <v>7.70065260037808E-11+1257097.05946655i</v>
      </c>
      <c r="BC67" s="5" t="str">
        <f t="shared" si="43"/>
        <v>7.70063804331408E-11+1257094.68309103i</v>
      </c>
      <c r="BD67" s="5" t="str">
        <f t="shared" si="44"/>
        <v>7.70062352392828E-11+1257092.3128663i</v>
      </c>
      <c r="BE67" s="5" t="str">
        <f t="shared" si="45"/>
        <v>7.70060904222091E-11+1257089.94879241i</v>
      </c>
      <c r="BF67" s="5" t="str">
        <f t="shared" si="46"/>
        <v>7.70059459819217E-11+1257087.59086939i</v>
      </c>
      <c r="BG67" s="5" t="str">
        <f t="shared" si="47"/>
        <v>7.70058019184229E-11+1257085.23909727i</v>
      </c>
      <c r="BH67" s="5" t="str">
        <f t="shared" si="48"/>
        <v>7.70056582317147E-11+1257082.89347609i</v>
      </c>
      <c r="BI67" s="5" t="str">
        <f t="shared" si="49"/>
        <v>7.70055149217992E-11+1257080.55400589i</v>
      </c>
      <c r="BJ67" s="5"/>
      <c r="BK67" s="5"/>
      <c r="BL67" s="5"/>
      <c r="BM67" s="5"/>
      <c r="BN67" s="5"/>
      <c r="BO67" s="5" t="str">
        <f t="shared" si="50"/>
        <v>0.198181353657945-0.721903796143338i</v>
      </c>
      <c r="BP67" s="5"/>
      <c r="BQ67" s="5">
        <f t="shared" si="51"/>
        <v>0.56042093982385754</v>
      </c>
    </row>
    <row r="68" spans="8:69" x14ac:dyDescent="0.15">
      <c r="H68">
        <v>62</v>
      </c>
      <c r="I68" s="5">
        <f t="shared" si="53"/>
        <v>100000</v>
      </c>
      <c r="J68" s="5">
        <f t="shared" si="54"/>
        <v>-3050</v>
      </c>
      <c r="L68" s="5" t="str">
        <f t="shared" si="0"/>
        <v>7.70141439410089E-11+1257221.41888108i</v>
      </c>
      <c r="M68" s="5" t="str">
        <f t="shared" si="1"/>
        <v>7.70151601494257E-11+1257238.0080285i</v>
      </c>
      <c r="N68" s="5" t="str">
        <f t="shared" si="2"/>
        <v>7.70138161495826E-11+1257216.06783281i</v>
      </c>
      <c r="O68" s="5" t="str">
        <f t="shared" si="3"/>
        <v>7.70136528188778E-11+1257213.40153218i</v>
      </c>
      <c r="P68" s="5" t="str">
        <f t="shared" si="4"/>
        <v>7.70134898648483E-11+1257210.7413806i</v>
      </c>
      <c r="Q68" s="5" t="str">
        <f t="shared" si="5"/>
        <v>7.70133272874967E-11+1257208.08737813i</v>
      </c>
      <c r="R68" s="5" t="str">
        <f t="shared" si="6"/>
        <v>7.70131650868252E-11+1257205.43952479i</v>
      </c>
      <c r="S68" s="5" t="str">
        <f t="shared" si="7"/>
        <v>7.70130032628362E-11+1257202.79782062i</v>
      </c>
      <c r="T68" s="5" t="str">
        <f t="shared" si="8"/>
        <v>7.70128418155322E-11+1257200.16226566i</v>
      </c>
      <c r="U68" s="5" t="str">
        <f t="shared" si="9"/>
        <v>7.70126807449155E-11+1257197.53285996i</v>
      </c>
      <c r="V68" s="5" t="str">
        <f t="shared" si="10"/>
        <v>7.70125200509884E-11+1257194.90960355i</v>
      </c>
      <c r="W68" s="5" t="str">
        <f t="shared" si="11"/>
        <v>7.70123597337534E-11+1257192.29249646i</v>
      </c>
      <c r="X68" s="5" t="str">
        <f t="shared" si="12"/>
        <v>7.70121997932127E-11+1257189.68153875i</v>
      </c>
      <c r="Y68" s="5" t="str">
        <f t="shared" si="13"/>
        <v>7.70120402293687E-11+1257187.07673043i</v>
      </c>
      <c r="Z68" s="5" t="str">
        <f t="shared" si="14"/>
        <v>7.70118810422238E-11+1257184.47807156i</v>
      </c>
      <c r="AA68" s="5" t="str">
        <f t="shared" si="15"/>
        <v>7.70117222317803E-11+1257181.88556218i</v>
      </c>
      <c r="AB68" s="5" t="str">
        <f t="shared" si="16"/>
        <v>7.70115637980405E-11+1257179.29920231i</v>
      </c>
      <c r="AC68" s="5" t="str">
        <f t="shared" si="17"/>
        <v>7.70114057410068E-11+1257176.718992i</v>
      </c>
      <c r="AD68" s="5" t="str">
        <f t="shared" si="18"/>
        <v>7.70112480606814E-11+1257174.14493128i</v>
      </c>
      <c r="AE68" s="5" t="str">
        <f t="shared" si="19"/>
        <v>7.70110907570667E-11+1257171.5770202i</v>
      </c>
      <c r="AF68" s="5" t="str">
        <f t="shared" si="20"/>
        <v>7.7010933830165E-11+1257169.01525879i</v>
      </c>
      <c r="AG68" s="5" t="str">
        <f t="shared" si="21"/>
        <v>7.70107772799786E-11+1257166.45964709i</v>
      </c>
      <c r="AH68" s="5" t="str">
        <f t="shared" si="22"/>
        <v>7.70106211065097E-11+1257163.91018513i</v>
      </c>
      <c r="AI68" s="5" t="str">
        <f t="shared" si="23"/>
        <v>7.70104653097608E-11+1257161.36687296i</v>
      </c>
      <c r="AJ68" s="5" t="str">
        <f t="shared" si="24"/>
        <v>7.7010309889734E-11+1257158.82971061i</v>
      </c>
      <c r="AK68" s="5" t="str">
        <f t="shared" si="25"/>
        <v>7.70101548464317E-11+1257156.29869811i</v>
      </c>
      <c r="AL68" s="5" t="str">
        <f t="shared" si="26"/>
        <v>7.70100001798561E-11+1257153.77383551i</v>
      </c>
      <c r="AM68" s="5" t="str">
        <f t="shared" si="27"/>
        <v>7.70098458900095E-11+1257151.25512285i</v>
      </c>
      <c r="AN68" s="5" t="str">
        <f t="shared" si="28"/>
        <v>7.70096919768941E-11+1257148.74256015i</v>
      </c>
      <c r="AO68" s="5" t="str">
        <f t="shared" si="29"/>
        <v>7.70095384405123E-11+1257146.23614746i</v>
      </c>
      <c r="AP68" s="5" t="str">
        <f t="shared" si="30"/>
        <v>7.70093852808662E-11+1257143.73588481i</v>
      </c>
      <c r="AQ68" s="5" t="str">
        <f t="shared" si="31"/>
        <v>7.70092324979582E-11+1257141.24177224i</v>
      </c>
      <c r="AR68" s="5" t="str">
        <f t="shared" si="32"/>
        <v>7.70090800917904E-11+1257138.75380979i</v>
      </c>
      <c r="AS68" s="5" t="str">
        <f t="shared" si="33"/>
        <v>7.70089280623651E-11+1257136.27199749i</v>
      </c>
      <c r="AT68" s="5" t="str">
        <f t="shared" si="34"/>
        <v>7.70087764096846E-11+1257133.79633537i</v>
      </c>
      <c r="AU68" s="5" t="str">
        <f t="shared" si="35"/>
        <v>7.7008625133751E-11+1257131.32682349i</v>
      </c>
      <c r="AV68" s="5" t="str">
        <f t="shared" si="36"/>
        <v>7.70084742345666E-11+1257128.86346186i</v>
      </c>
      <c r="AW68" s="5" t="str">
        <f t="shared" si="37"/>
        <v>7.70083237121335E-11+1257126.40625054i</v>
      </c>
      <c r="AX68" s="5" t="str">
        <f t="shared" si="38"/>
        <v>7.70081735664541E-11+1257123.95518954i</v>
      </c>
      <c r="AY68" s="5" t="str">
        <f t="shared" si="39"/>
        <v>7.70080237975305E-11+1257121.51027892i</v>
      </c>
      <c r="AZ68" s="5" t="str">
        <f t="shared" si="40"/>
        <v>7.70078744053648E-11+1257119.0715187i</v>
      </c>
      <c r="BA68" s="5" t="str">
        <f t="shared" si="41"/>
        <v>7.70077253899594E-11+1257116.63890893i</v>
      </c>
      <c r="BB68" s="5" t="str">
        <f t="shared" si="42"/>
        <v>7.70075767513163E-11+1257114.21244963i</v>
      </c>
      <c r="BC68" s="5" t="str">
        <f t="shared" si="43"/>
        <v>7.70074284894378E-11+1257111.79214084i</v>
      </c>
      <c r="BD68" s="5" t="str">
        <f t="shared" si="44"/>
        <v>7.70072806043261E-11+1257109.3779826i</v>
      </c>
      <c r="BE68" s="5" t="str">
        <f t="shared" si="45"/>
        <v>7.70071330959832E-11+1257106.96997495i</v>
      </c>
      <c r="BF68" s="5" t="str">
        <f t="shared" si="46"/>
        <v>7.70069859644115E-11+1257104.56811791i</v>
      </c>
      <c r="BG68" s="5" t="str">
        <f t="shared" si="47"/>
        <v>7.70068392096129E-11+1257102.17241153i</v>
      </c>
      <c r="BH68" s="5" t="str">
        <f t="shared" si="48"/>
        <v>7.70066928315898E-11+1257099.78285584i</v>
      </c>
      <c r="BI68" s="5" t="str">
        <f t="shared" si="49"/>
        <v>7.70065468303442E-11+1257097.39945087i</v>
      </c>
      <c r="BJ68" s="5"/>
      <c r="BK68" s="5"/>
      <c r="BL68" s="5"/>
      <c r="BM68" s="5"/>
      <c r="BN68" s="5"/>
      <c r="BO68" s="5" t="str">
        <f t="shared" si="50"/>
        <v>0.521010346672343+0.0534677446118168i</v>
      </c>
      <c r="BP68" s="5"/>
      <c r="BQ68" s="5">
        <f t="shared" si="51"/>
        <v>0.27431058105350953</v>
      </c>
    </row>
    <row r="69" spans="8:69" x14ac:dyDescent="0.15">
      <c r="H69">
        <v>63</v>
      </c>
      <c r="I69" s="5">
        <f t="shared" si="53"/>
        <v>100000</v>
      </c>
      <c r="J69" s="5">
        <f t="shared" si="54"/>
        <v>-3100</v>
      </c>
      <c r="L69" s="5" t="str">
        <f t="shared" si="0"/>
        <v>7.7015326923908E-11+1257240.73054726i</v>
      </c>
      <c r="M69" s="5" t="str">
        <f t="shared" si="1"/>
        <v>7.70163596588937E-11+1257257.58948352i</v>
      </c>
      <c r="N69" s="5" t="str">
        <f t="shared" si="2"/>
        <v>7.70149937515966E-11+1257235.29165845i</v>
      </c>
      <c r="O69" s="5" t="str">
        <f t="shared" si="3"/>
        <v>7.70148277304233E-11+1257232.58143712i</v>
      </c>
      <c r="P69" s="5" t="str">
        <f t="shared" si="4"/>
        <v>7.70146620859081E-11+1257229.87736457i</v>
      </c>
      <c r="Q69" s="5" t="str">
        <f t="shared" si="5"/>
        <v>7.70144968180535E-11+1257227.17944084i</v>
      </c>
      <c r="R69" s="5" t="str">
        <f t="shared" si="6"/>
        <v>7.70143319268619E-11+1257224.48766596i</v>
      </c>
      <c r="S69" s="5" t="str">
        <f t="shared" si="7"/>
        <v>7.70141674123357E-11+1257221.80203998i</v>
      </c>
      <c r="T69" s="5" t="str">
        <f t="shared" si="8"/>
        <v>7.70140032744774E-11+1257219.12256293i</v>
      </c>
      <c r="U69" s="5" t="str">
        <f t="shared" si="9"/>
        <v>7.70138395132893E-11+1257216.44923486i</v>
      </c>
      <c r="V69" s="5" t="str">
        <f t="shared" si="10"/>
        <v>7.70136761287739E-11+1257213.78205579i</v>
      </c>
      <c r="W69" s="5" t="str">
        <f t="shared" si="11"/>
        <v>7.70135131209335E-11+1257211.12102578i</v>
      </c>
      <c r="X69" s="5" t="str">
        <f t="shared" si="12"/>
        <v>7.70133504897706E-11+1257208.46614486i</v>
      </c>
      <c r="Y69" s="5" t="str">
        <f t="shared" si="13"/>
        <v>7.70131882352875E-11+1257205.81741307i</v>
      </c>
      <c r="Z69" s="5" t="str">
        <f t="shared" si="14"/>
        <v>7.70130263574866E-11+1257203.17483045i</v>
      </c>
      <c r="AA69" s="5" t="str">
        <f t="shared" si="15"/>
        <v>7.70128648563704E-11+1257200.53839703i</v>
      </c>
      <c r="AB69" s="5" t="str">
        <f t="shared" si="16"/>
        <v>7.7012703731941E-11+1257197.90811286i</v>
      </c>
      <c r="AC69" s="5" t="str">
        <f t="shared" si="17"/>
        <v>7.7012542984201E-11+1257195.28397798i</v>
      </c>
      <c r="AD69" s="5" t="str">
        <f t="shared" si="18"/>
        <v>7.70123826131527E-11+1257192.66599241i</v>
      </c>
      <c r="AE69" s="5" t="str">
        <f t="shared" si="19"/>
        <v>7.70122226187983E-11+1257190.05415621i</v>
      </c>
      <c r="AF69" s="5" t="str">
        <f t="shared" si="20"/>
        <v>7.70120630011404E-11+1257187.44846941i</v>
      </c>
      <c r="AG69" s="5" t="str">
        <f t="shared" si="21"/>
        <v>7.70119037601812E-11+1257184.84893205i</v>
      </c>
      <c r="AH69" s="5" t="str">
        <f t="shared" si="22"/>
        <v>7.70117448959231E-11+1257182.25554416i</v>
      </c>
      <c r="AI69" s="5" t="str">
        <f t="shared" si="23"/>
        <v>7.70115864083683E-11+1257179.66830579i</v>
      </c>
      <c r="AJ69" s="5" t="str">
        <f t="shared" si="24"/>
        <v>7.70114282975193E-11+1257177.08721697i</v>
      </c>
      <c r="AK69" s="5" t="str">
        <f t="shared" si="25"/>
        <v>7.70112705633783E-11+1257174.51227774i</v>
      </c>
      <c r="AL69" s="5" t="str">
        <f t="shared" si="26"/>
        <v>7.70111132059476E-11+1257171.94348813i</v>
      </c>
      <c r="AM69" s="5" t="str">
        <f t="shared" si="27"/>
        <v>7.70109562252296E-11+1257169.3808482i</v>
      </c>
      <c r="AN69" s="5" t="str">
        <f t="shared" si="28"/>
        <v>7.70107996212266E-11+1257166.82435796i</v>
      </c>
      <c r="AO69" s="5" t="str">
        <f t="shared" si="29"/>
        <v>7.70106433939409E-11+1257164.27401747i</v>
      </c>
      <c r="AP69" s="5" t="str">
        <f t="shared" si="30"/>
        <v>7.70104875433746E-11+1257161.72982675i</v>
      </c>
      <c r="AQ69" s="5" t="str">
        <f t="shared" si="31"/>
        <v>7.70103320695303E-11+1257159.19178585i</v>
      </c>
      <c r="AR69" s="5" t="str">
        <f t="shared" si="32"/>
        <v>7.701017697241E-11+1257156.6598948i</v>
      </c>
      <c r="AS69" s="5" t="str">
        <f t="shared" si="33"/>
        <v>7.70100222520162E-11+1257154.13415365i</v>
      </c>
      <c r="AT69" s="5" t="str">
        <f t="shared" si="34"/>
        <v>7.7009867908351E-11+1257151.61456242i</v>
      </c>
      <c r="AU69" s="5" t="str">
        <f t="shared" si="35"/>
        <v>7.70097139414168E-11+1257149.10112115i</v>
      </c>
      <c r="AV69" s="5" t="str">
        <f t="shared" si="36"/>
        <v>7.70095603512157E-11+1257146.59382988i</v>
      </c>
      <c r="AW69" s="5" t="str">
        <f t="shared" si="37"/>
        <v>7.70094071377501E-11+1257144.09268865i</v>
      </c>
      <c r="AX69" s="5" t="str">
        <f t="shared" si="38"/>
        <v>7.70092543010222E-11+1257141.5976975i</v>
      </c>
      <c r="AY69" s="5" t="str">
        <f t="shared" si="39"/>
        <v>7.70091018410343E-11+1257139.10885646i</v>
      </c>
      <c r="AZ69" s="5" t="str">
        <f t="shared" si="40"/>
        <v>7.70089497577885E-11+1257136.62616556i</v>
      </c>
      <c r="BA69" s="5" t="str">
        <f t="shared" si="41"/>
        <v>7.70087980512871E-11+1257134.14962485i</v>
      </c>
      <c r="BB69" s="5" t="str">
        <f t="shared" si="42"/>
        <v>7.70086467215324E-11+1257131.67923435i</v>
      </c>
      <c r="BC69" s="5" t="str">
        <f t="shared" si="43"/>
        <v>7.70084957685265E-11+1257129.21499412i</v>
      </c>
      <c r="BD69" s="5" t="str">
        <f t="shared" si="44"/>
        <v>7.70083451922717E-11+1257126.75690418i</v>
      </c>
      <c r="BE69" s="5" t="str">
        <f t="shared" si="45"/>
        <v>7.70081949927702E-11+1257124.30496456i</v>
      </c>
      <c r="BF69" s="5" t="str">
        <f t="shared" si="46"/>
        <v>7.70080451700242E-11+1257121.85917531i</v>
      </c>
      <c r="BG69" s="5" t="str">
        <f t="shared" si="47"/>
        <v>7.70078957240359E-11+1257119.41953646i</v>
      </c>
      <c r="BH69" s="5" t="str">
        <f t="shared" si="48"/>
        <v>7.70077466548074E-11+1257116.98604805i</v>
      </c>
      <c r="BI69" s="5" t="str">
        <f t="shared" si="49"/>
        <v>7.7007597962341E-11+1257114.55871011i</v>
      </c>
      <c r="BJ69" s="5"/>
      <c r="BK69" s="5"/>
      <c r="BL69" s="5"/>
      <c r="BM69" s="5"/>
      <c r="BN69" s="5"/>
      <c r="BO69" s="5" t="str">
        <f t="shared" si="50"/>
        <v>1.6796300044244+0.100643174555398i</v>
      </c>
      <c r="BP69" s="5"/>
      <c r="BQ69" s="5">
        <f t="shared" si="51"/>
        <v>2.8312860003472977</v>
      </c>
    </row>
    <row r="70" spans="8:69" x14ac:dyDescent="0.15">
      <c r="H70">
        <v>64</v>
      </c>
      <c r="I70" s="5">
        <f t="shared" si="53"/>
        <v>100000</v>
      </c>
      <c r="J70" s="5">
        <f t="shared" si="54"/>
        <v>-3150</v>
      </c>
      <c r="L70" s="5" t="str">
        <f t="shared" si="0"/>
        <v>7.70165291236851E-11+1257260.35592037i</v>
      </c>
      <c r="M70" s="5" t="str">
        <f t="shared" si="1"/>
        <v>7.70175783844666E-11+1257277.48463285i</v>
      </c>
      <c r="N70" s="5" t="str">
        <f t="shared" si="2"/>
        <v>7.7016190570738E-11+1257254.82919509i</v>
      </c>
      <c r="O70" s="5" t="str">
        <f t="shared" si="3"/>
        <v>7.70160218592204E-11+1257252.0750551i</v>
      </c>
      <c r="P70" s="5" t="str">
        <f t="shared" si="4"/>
        <v>7.70158535243435E-11+1257249.3270636i</v>
      </c>
      <c r="Q70" s="5" t="str">
        <f t="shared" si="5"/>
        <v>7.70156855661096E-11+1257246.58522063i</v>
      </c>
      <c r="R70" s="5" t="str">
        <f t="shared" si="6"/>
        <v>7.70155179845214E-11+1257243.84952623i</v>
      </c>
      <c r="S70" s="5" t="str">
        <f t="shared" si="7"/>
        <v>7.70153507795811E-11+1257241.11998044i</v>
      </c>
      <c r="T70" s="5" t="str">
        <f t="shared" si="8"/>
        <v>7.70151839512914E-11+1257238.39658331i</v>
      </c>
      <c r="U70" s="5" t="str">
        <f t="shared" si="9"/>
        <v>7.70150174996546E-11+1257235.67933486i</v>
      </c>
      <c r="V70" s="5" t="str">
        <f t="shared" si="10"/>
        <v>7.70148514246731E-11+1257232.96823514i</v>
      </c>
      <c r="W70" s="5" t="str">
        <f t="shared" si="11"/>
        <v>7.70146857263495E-11+1257230.2632842i</v>
      </c>
      <c r="X70" s="5" t="str">
        <f t="shared" si="12"/>
        <v>7.70145204046861E-11+1257227.56448206i</v>
      </c>
      <c r="Y70" s="5" t="str">
        <f t="shared" si="13"/>
        <v>7.70143554596853E-11+1257224.87182877i</v>
      </c>
      <c r="Z70" s="5" t="str">
        <f t="shared" si="14"/>
        <v>7.70141908913497E-11+1257222.18532437i</v>
      </c>
      <c r="AA70" s="5" t="str">
        <f t="shared" si="15"/>
        <v>7.70140266996815E-11+1257219.5049689i</v>
      </c>
      <c r="AB70" s="5" t="str">
        <f t="shared" si="16"/>
        <v>7.70138628846832E-11+1257216.8307624i</v>
      </c>
      <c r="AC70" s="5" t="str">
        <f t="shared" si="17"/>
        <v>7.70136994463573E-11+1257214.1627049i</v>
      </c>
      <c r="AD70" s="5" t="str">
        <f t="shared" si="18"/>
        <v>7.70135363847061E-11+1257211.50079645i</v>
      </c>
      <c r="AE70" s="5" t="str">
        <f t="shared" si="19"/>
        <v>7.70133736997319E-11+1257208.84503709i</v>
      </c>
      <c r="AF70" s="5" t="str">
        <f t="shared" si="20"/>
        <v>7.70132113914373E-11+1257206.19542685i</v>
      </c>
      <c r="AG70" s="5" t="str">
        <f t="shared" si="21"/>
        <v>7.70130494598245E-11+1257203.55196577i</v>
      </c>
      <c r="AH70" s="5" t="str">
        <f t="shared" si="22"/>
        <v>7.7012887904896E-11+1257200.91465389i</v>
      </c>
      <c r="AI70" s="5" t="str">
        <f t="shared" si="23"/>
        <v>7.70127267266541E-11+1257198.28349126i</v>
      </c>
      <c r="AJ70" s="5" t="str">
        <f t="shared" si="24"/>
        <v>7.70125659251012E-11+1257195.6584779i</v>
      </c>
      <c r="AK70" s="5" t="str">
        <f t="shared" si="25"/>
        <v>7.70124055002396E-11+1257193.03961386i</v>
      </c>
      <c r="AL70" s="5" t="str">
        <f t="shared" si="26"/>
        <v>7.70122454520717E-11+1257190.42689918i</v>
      </c>
      <c r="AM70" s="5" t="str">
        <f t="shared" si="27"/>
        <v>7.70120857805999E-11+1257187.82033389i</v>
      </c>
      <c r="AN70" s="5" t="str">
        <f t="shared" si="28"/>
        <v>7.70119264858264E-11+1257185.21991803i</v>
      </c>
      <c r="AO70" s="5" t="str">
        <f t="shared" si="29"/>
        <v>7.70117675677537E-11+1257182.62565164i</v>
      </c>
      <c r="AP70" s="5" t="str">
        <f t="shared" si="30"/>
        <v>7.7011609026384E-11+1257180.03753477i</v>
      </c>
      <c r="AQ70" s="5" t="str">
        <f t="shared" si="31"/>
        <v>7.70114508617197E-11+1257177.45556744i</v>
      </c>
      <c r="AR70" s="5" t="str">
        <f t="shared" si="32"/>
        <v>7.70112930737632E-11+1257174.87974969i</v>
      </c>
      <c r="AS70" s="5" t="str">
        <f t="shared" si="33"/>
        <v>7.70111356625166E-11+1257172.31008157i</v>
      </c>
      <c r="AT70" s="5" t="str">
        <f t="shared" si="34"/>
        <v>7.70109786279824E-11+1257169.7465631i</v>
      </c>
      <c r="AU70" s="5" t="str">
        <f t="shared" si="35"/>
        <v>7.70108219701628E-11+1257167.18919434i</v>
      </c>
      <c r="AV70" s="5" t="str">
        <f t="shared" si="36"/>
        <v>7.70106656890601E-11+1257164.63797531i</v>
      </c>
      <c r="AW70" s="5" t="str">
        <f t="shared" si="37"/>
        <v>7.70105097846767E-11+1257162.09290605i</v>
      </c>
      <c r="AX70" s="5" t="str">
        <f t="shared" si="38"/>
        <v>7.70103542570148E-11+1257159.5539866i</v>
      </c>
      <c r="AY70" s="5" t="str">
        <f t="shared" si="39"/>
        <v>7.70101991060767E-11+1257157.021217i</v>
      </c>
      <c r="AZ70" s="5" t="str">
        <f t="shared" si="40"/>
        <v>7.70100443318646E-11+1257154.49459729i</v>
      </c>
      <c r="BA70" s="5" t="str">
        <f t="shared" si="41"/>
        <v>7.70098899343809E-11+1257151.97412749i</v>
      </c>
      <c r="BB70" s="5" t="str">
        <f t="shared" si="42"/>
        <v>7.70097359136278E-11+1257149.45980766i</v>
      </c>
      <c r="BC70" s="5" t="str">
        <f t="shared" si="43"/>
        <v>7.70095822696076E-11+1257146.95163782i</v>
      </c>
      <c r="BD70" s="5" t="str">
        <f t="shared" si="44"/>
        <v>7.70094290023226E-11+1257144.44961801i</v>
      </c>
      <c r="BE70" s="5" t="str">
        <f t="shared" si="45"/>
        <v>7.70092761117749E-11+1257141.95374827i</v>
      </c>
      <c r="BF70" s="5" t="str">
        <f t="shared" si="46"/>
        <v>7.70091235979668E-11+1257139.46402864i</v>
      </c>
      <c r="BG70" s="5" t="str">
        <f t="shared" si="47"/>
        <v>7.70089714609005E-11+1257136.98045915i</v>
      </c>
      <c r="BH70" s="5" t="str">
        <f t="shared" si="48"/>
        <v>7.70088197005784E-11+1257134.50303983i</v>
      </c>
      <c r="BI70" s="5" t="str">
        <f t="shared" si="49"/>
        <v>7.70086683170026E-11+1257132.03177074i</v>
      </c>
      <c r="BJ70" s="5"/>
      <c r="BK70" s="5"/>
      <c r="BL70" s="5"/>
      <c r="BM70" s="5"/>
      <c r="BN70" s="5"/>
      <c r="BO70" s="5" t="str">
        <f t="shared" si="50"/>
        <v>1.33158220087632+0.535812096814733i</v>
      </c>
      <c r="BP70" s="5"/>
      <c r="BQ70" s="5">
        <f t="shared" si="51"/>
        <v>2.0602057607836248</v>
      </c>
    </row>
    <row r="71" spans="8:69" x14ac:dyDescent="0.15">
      <c r="H71">
        <v>65</v>
      </c>
      <c r="I71" s="5">
        <f t="shared" si="53"/>
        <v>100000</v>
      </c>
      <c r="J71" s="5">
        <f t="shared" si="54"/>
        <v>-3200</v>
      </c>
      <c r="L71" s="5" t="str">
        <f t="shared" si="0"/>
        <v>7.70177505394403E-11+1257280.29498572i</v>
      </c>
      <c r="M71" s="5" t="str">
        <f t="shared" si="1"/>
        <v>7.70188163252323E-11+1257297.6934616i</v>
      </c>
      <c r="N71" s="5" t="str">
        <f t="shared" si="2"/>
        <v>7.70174066061108E-11+1257274.6804281i</v>
      </c>
      <c r="O71" s="5" t="str">
        <f t="shared" si="3"/>
        <v>7.70172352043753E-11+1257271.88237151i</v>
      </c>
      <c r="P71" s="5" t="str">
        <f t="shared" si="4"/>
        <v>7.70170641792626E-11+1257269.09046312i</v>
      </c>
      <c r="Q71" s="5" t="str">
        <f t="shared" si="5"/>
        <v>7.70168935307753E-11+1257266.30470296i</v>
      </c>
      <c r="R71" s="5" t="str">
        <f t="shared" si="6"/>
        <v>7.70167232589158E-11+1257263.52509109i</v>
      </c>
      <c r="S71" s="5" t="str">
        <f t="shared" si="7"/>
        <v>7.70165533636867E-11+1257260.75162754i</v>
      </c>
      <c r="T71" s="5" t="str">
        <f t="shared" si="8"/>
        <v>7.70163838450903E-11+1257257.98431235i</v>
      </c>
      <c r="U71" s="5" t="str">
        <f t="shared" si="9"/>
        <v>7.70162147031294E-11+1257255.22314557i</v>
      </c>
      <c r="V71" s="5" t="str">
        <f t="shared" si="10"/>
        <v>7.70160459378062E-11+1257252.46812723i</v>
      </c>
      <c r="W71" s="5" t="str">
        <f t="shared" si="11"/>
        <v>7.70158775491233E-11+1257249.71925737i</v>
      </c>
      <c r="X71" s="5" t="str">
        <f t="shared" si="12"/>
        <v>7.70157095370832E-11+1257246.97653604i</v>
      </c>
      <c r="Y71" s="5" t="str">
        <f t="shared" si="13"/>
        <v>7.70155419016883E-11+1257244.23996327i</v>
      </c>
      <c r="Z71" s="5" t="str">
        <f t="shared" si="14"/>
        <v>7.7015374642941E-11+1257241.50953911i</v>
      </c>
      <c r="AA71" s="5" t="str">
        <f t="shared" si="15"/>
        <v>7.70152077608439E-11+1257238.78526359i</v>
      </c>
      <c r="AB71" s="5" t="str">
        <f t="shared" si="16"/>
        <v>7.70150412553994E-11+1257236.06713676i</v>
      </c>
      <c r="AC71" s="5" t="str">
        <f t="shared" si="17"/>
        <v>7.70148751266098E-11+1257233.35515865i</v>
      </c>
      <c r="AD71" s="5" t="str">
        <f t="shared" si="18"/>
        <v>7.70147093744778E-11+1257230.6493293i</v>
      </c>
      <c r="AE71" s="5" t="str">
        <f t="shared" si="19"/>
        <v>7.70145439990056E-11+1257227.94964876i</v>
      </c>
      <c r="AF71" s="5" t="str">
        <f t="shared" si="20"/>
        <v>7.70143790001958E-11+1257225.25611706i</v>
      </c>
      <c r="AG71" s="5" t="str">
        <f t="shared" si="21"/>
        <v>7.70142143780507E-11+1257222.56873425i</v>
      </c>
      <c r="AH71" s="5" t="str">
        <f t="shared" si="22"/>
        <v>7.70140501325727E-11+1257219.88750036i</v>
      </c>
      <c r="AI71" s="5" t="str">
        <f t="shared" si="23"/>
        <v>7.70138862637643E-11+1257217.21241543i</v>
      </c>
      <c r="AJ71" s="5" t="str">
        <f t="shared" si="24"/>
        <v>7.70137227716279E-11+1257214.5434795i</v>
      </c>
      <c r="AK71" s="5" t="str">
        <f t="shared" si="25"/>
        <v>7.70135596561658E-11+1257211.88069261i</v>
      </c>
      <c r="AL71" s="5" t="str">
        <f t="shared" si="26"/>
        <v>7.70133969173806E-11+1257209.22405481i</v>
      </c>
      <c r="AM71" s="5" t="str">
        <f t="shared" si="27"/>
        <v>7.70132345552744E-11+1257206.57356612i</v>
      </c>
      <c r="AN71" s="5" t="str">
        <f t="shared" si="28"/>
        <v>7.70130725698498E-11+1257203.92922658i</v>
      </c>
      <c r="AO71" s="5" t="str">
        <f t="shared" si="29"/>
        <v>7.70129109611091E-11+1257201.29103625i</v>
      </c>
      <c r="AP71" s="5" t="str">
        <f t="shared" si="30"/>
        <v>7.70127497290547E-11+1257198.65899515i</v>
      </c>
      <c r="AQ71" s="5" t="str">
        <f t="shared" si="31"/>
        <v>7.70125888736889E-11+1257196.03310332i</v>
      </c>
      <c r="AR71" s="5" t="str">
        <f t="shared" si="32"/>
        <v>7.70124283950141E-11+1257193.4133608i</v>
      </c>
      <c r="AS71" s="5" t="str">
        <f t="shared" si="33"/>
        <v>7.70122682930327E-11+1257190.79976764i</v>
      </c>
      <c r="AT71" s="5" t="str">
        <f t="shared" si="34"/>
        <v>7.7012108567747E-11+1257188.19232386i</v>
      </c>
      <c r="AU71" s="5" t="str">
        <f t="shared" si="35"/>
        <v>7.70119492191594E-11+1257185.59102951i</v>
      </c>
      <c r="AV71" s="5" t="str">
        <f t="shared" si="36"/>
        <v>7.70117902472721E-11+1257182.99588463i</v>
      </c>
      <c r="AW71" s="5" t="str">
        <f t="shared" si="37"/>
        <v>7.70116316520876E-11+1257180.40688925i</v>
      </c>
      <c r="AX71" s="5" t="str">
        <f t="shared" si="38"/>
        <v>7.70114734336081E-11+1257177.82404341i</v>
      </c>
      <c r="AY71" s="5" t="str">
        <f t="shared" si="39"/>
        <v>7.7011315591836E-11+1257175.24734715i</v>
      </c>
      <c r="AZ71" s="5" t="str">
        <f t="shared" si="40"/>
        <v>7.70111581267736E-11+1257172.6768005i</v>
      </c>
      <c r="BA71" s="5" t="str">
        <f t="shared" si="41"/>
        <v>7.70110010384232E-11+1257170.11240352i</v>
      </c>
      <c r="BB71" s="5" t="str">
        <f t="shared" si="42"/>
        <v>7.7010844326787E-11+1257167.55415622i</v>
      </c>
      <c r="BC71" s="5" t="str">
        <f t="shared" si="43"/>
        <v>7.70106879918675E-11+1257165.00205865i</v>
      </c>
      <c r="BD71" s="5" t="str">
        <f t="shared" si="44"/>
        <v>7.70105320336669E-11+1257162.45611085i</v>
      </c>
      <c r="BE71" s="5" t="str">
        <f t="shared" si="45"/>
        <v>7.70103764521875E-11+1257159.91631286i</v>
      </c>
      <c r="BF71" s="5" t="str">
        <f t="shared" si="46"/>
        <v>7.70102212474316E-11+1257157.38266471i</v>
      </c>
      <c r="BG71" s="5" t="str">
        <f t="shared" si="47"/>
        <v>7.70100664194014E-11+1257154.85516644i</v>
      </c>
      <c r="BH71" s="5" t="str">
        <f t="shared" si="48"/>
        <v>7.70099119680992E-11+1257152.33381808i</v>
      </c>
      <c r="BI71" s="5" t="str">
        <f t="shared" si="49"/>
        <v>7.70097578935274E-11+1257149.81861968i</v>
      </c>
      <c r="BJ71" s="5"/>
      <c r="BK71" s="5"/>
      <c r="BL71" s="5"/>
      <c r="BM71" s="5"/>
      <c r="BN71" s="5"/>
      <c r="BO71" s="5" t="str">
        <f t="shared" si="50"/>
        <v>-0.851302006534166+1.20105369269534i</v>
      </c>
      <c r="BP71" s="5"/>
      <c r="BQ71" s="5">
        <f t="shared" si="51"/>
        <v>2.1672450790662094</v>
      </c>
    </row>
    <row r="72" spans="8:69" x14ac:dyDescent="0.15">
      <c r="H72">
        <v>66</v>
      </c>
      <c r="I72" s="5">
        <f t="shared" si="53"/>
        <v>100000</v>
      </c>
      <c r="J72" s="5">
        <f t="shared" si="54"/>
        <v>-3250</v>
      </c>
      <c r="L72" s="5" t="str">
        <f t="shared" ref="L72:L135" si="55">IMPRODUCT(((SQRT(($C$7-$I72)^2+($D$7-$J72)^2))/$D$3*2*PI()+$E$7),$O$2,$F$7)</f>
        <v>7.70189911702592E-11+1257300.54772838i</v>
      </c>
      <c r="M72" s="5" t="str">
        <f t="shared" ref="M72:M135" si="56">IMPRODUCT(((SQRT(($C$8-$I72)^2+($D$8-$J73)^2))/$D$3*2*PI()+$E$8),$O$2,$F$8)</f>
        <v>7.7020073480264E-11+1257318.21595463i</v>
      </c>
      <c r="N72" s="5" t="str">
        <f t="shared" ref="N72:N135" si="57">IMPRODUCT(((SQRT(($C$9-$I72)^2+($D$9-$J72)^2))/$D$3*2*PI()+$E$9),$O$2,$F$9)</f>
        <v>7.70186418568049E-11+1257294.84534263i</v>
      </c>
      <c r="O72" s="5" t="str">
        <f t="shared" ref="O72:O135" si="58">IMPRODUCT(((SQRT(($C$10-$I72)^2+($D$10-$J72)^2))/$D$3*2*PI()+$E$10),$O$2,$F$10)</f>
        <v>7.70184677649797E-11+1257292.00337153i</v>
      </c>
      <c r="P72" s="5" t="str">
        <f t="shared" ref="P72:P135" si="59">IMPRODUCT(((SQRT(($C$11-$I72)^2+($D$11-$J72)^2))/$D$3*2*PI()+$E$11),$O$2,$F$11)</f>
        <v>7.70182940497593E-11+1257289.16754833i</v>
      </c>
      <c r="Q72" s="5" t="str">
        <f t="shared" ref="Q72:Q135" si="60">IMPRODUCT(((SQRT(($C$12-$I72)^2+($D$12-$J72)^2))/$D$3*2*PI()+$E$12),$O$2,$F$12)</f>
        <v>7.70181207111462E-11+1257286.33787308i</v>
      </c>
      <c r="R72" s="5" t="str">
        <f t="shared" ref="R72:R135" si="61">IMPRODUCT(((SQRT(($C$13-$I72)^2+($D$13-$J72)^2))/$D$3*2*PI()+$E$13),$O$2,$F$13)</f>
        <v>7.7017947749143E-11+1257283.51434582i</v>
      </c>
      <c r="S72" s="5" t="str">
        <f t="shared" ref="S72:S135" si="62">IMPRODUCT(((SQRT(($C$14-$I72)^2+($D$14-$J72)^2))/$D$3*2*PI()+$E$14),$O$2,$F$14)</f>
        <v>7.70177751637521E-11+1257280.69696658i</v>
      </c>
      <c r="T72" s="5" t="str">
        <f t="shared" ref="T72:T135" si="63">IMPRODUCT(((SQRT(($C$15-$I72)^2+($D$15-$J72)^2))/$D$3*2*PI()+$E$15),$O$2,$F$15)</f>
        <v>7.70176029549761E-11+1257277.88573542i</v>
      </c>
      <c r="U72" s="5" t="str">
        <f t="shared" ref="U72:U135" si="64">IMPRODUCT(((SQRT(($C$16-$I72)^2+($D$16-$J72)^2))/$D$3*2*PI()+$E$16),$O$2,$F$16)</f>
        <v>7.70174311228176E-11+1257275.08065236i</v>
      </c>
      <c r="V72" s="5" t="str">
        <f t="shared" ref="V72:V135" si="65">IMPRODUCT(((SQRT(($C$17-$I72)^2+($D$17-$J72)^2))/$D$3*2*PI()+$E$17),$O$2,$F$17)</f>
        <v>7.7017259667279E-11+1257272.28171746i</v>
      </c>
      <c r="W72" s="5" t="str">
        <f t="shared" ref="W72:W135" si="66">IMPRODUCT(((SQRT(($C$18-$I72)^2+($D$18-$J72)^2))/$D$3*2*PI()+$E$18),$O$2,$F$18)</f>
        <v>7.70170885883629E-11+1257269.48893075i</v>
      </c>
      <c r="X72" s="5" t="str">
        <f t="shared" ref="X72:X135" si="67">IMPRODUCT(((SQRT(($C$19-$I72)^2+($D$19-$J72)^2))/$D$3*2*PI()+$E$19),$O$2,$F$19)</f>
        <v>7.70169178860718E-11+1257266.70229227i</v>
      </c>
      <c r="Y72" s="5" t="str">
        <f t="shared" ref="Y72:Y135" si="68">IMPRODUCT(((SQRT(($C$20-$I72)^2+($D$20-$J72)^2))/$D$3*2*PI()+$E$20),$O$2,$F$20)</f>
        <v>7.70167475604082E-11+1257263.92180208i</v>
      </c>
      <c r="Z72" s="5" t="str">
        <f t="shared" ref="Z72:Z135" si="69">IMPRODUCT(((SQRT(($C$21-$I72)^2+($D$21-$J72)^2))/$D$3*2*PI()+$E$21),$O$2,$F$21)</f>
        <v>7.70165776113746E-11+1257261.14746019i</v>
      </c>
      <c r="AA72" s="5" t="str">
        <f t="shared" ref="AA72:AA135" si="70">IMPRODUCT(((SQRT(($C$22-$I72)^2+($D$22-$J72)^2))/$D$3*2*PI()+$E$22),$O$2,$F$22)</f>
        <v>7.70164080389734E-11+1257258.37926666i</v>
      </c>
      <c r="AB72" s="5" t="str">
        <f t="shared" ref="AB72:AB135" si="71">IMPRODUCT(((SQRT(($C$23-$I72)^2+($D$23-$J72)^2))/$D$3*2*PI()+$E$23),$O$2,$F$23)</f>
        <v>7.70162388432072E-11+1257255.61722153i</v>
      </c>
      <c r="AC72" s="5" t="str">
        <f t="shared" ref="AC72:AC135" si="72">IMPRODUCT(((SQRT(($C$24-$I72)^2+($D$24-$J72)^2))/$D$3*2*PI()+$E$24),$O$2,$F$24)</f>
        <v>7.70160700240785E-11+1257252.86132484i</v>
      </c>
      <c r="AD72" s="5" t="str">
        <f t="shared" ref="AD72:AD135" si="73">IMPRODUCT(((SQRT(($C$25-$I72)^2+($D$25-$J72)^2))/$D$3*2*PI()+$E$25),$O$2,$F$25)</f>
        <v>7.70159015815897E-11+1257250.11157663i</v>
      </c>
      <c r="AE72" s="5" t="str">
        <f t="shared" ref="AE72:AE135" si="74">IMPRODUCT(((SQRT(($C$26-$I72)^2+($D$26-$J72)^2))/$D$3*2*PI()+$E$26),$O$2,$F$26)</f>
        <v>7.70157335157433E-11+1257247.36797693i</v>
      </c>
      <c r="AF72" s="5" t="str">
        <f t="shared" ref="AF72:AF135" si="75">IMPRODUCT(((SQRT(($C$27-$I72)^2+($D$27-$J72)^2))/$D$3*2*PI()+$E$27),$O$2,$F$27)</f>
        <v>7.70155658265418E-11+1257244.63052579i</v>
      </c>
      <c r="AG72" s="5" t="str">
        <f t="shared" ref="AG72:AG135" si="76">IMPRODUCT(((SQRT(($C$28-$I72)^2+($D$28-$J72)^2))/$D$3*2*PI()+$E$28),$O$2,$F$28)</f>
        <v>7.70153985139876E-11+1257241.89922326i</v>
      </c>
      <c r="AH72" s="5" t="str">
        <f t="shared" ref="AH72:AH135" si="77">IMPRODUCT(((SQRT(($C$29-$I72)^2+($D$29-$J72)^2))/$D$3*2*PI()+$E$29),$O$2,$F$29)</f>
        <v>7.70152315780832E-11+1257239.17406936i</v>
      </c>
      <c r="AI72" s="5" t="str">
        <f t="shared" ref="AI72:AI135" si="78">IMPRODUCT(((SQRT(($C$30-$I72)^2+($D$30-$J72)^2))/$D$3*2*PI()+$E$30),$O$2,$F$30)</f>
        <v>7.7015065018831E-11+1257236.45506414i</v>
      </c>
      <c r="AJ72" s="5" t="str">
        <f t="shared" ref="AJ72:AJ135" si="79">IMPRODUCT(((SQRT(($C$31-$I72)^2+($D$31-$J72)^2))/$D$3*2*PI()+$E$31),$O$2,$F$31)</f>
        <v>7.70148988362334E-11+1257233.74220764i</v>
      </c>
      <c r="AK72" s="5" t="str">
        <f t="shared" ref="AK72:AK135" si="80">IMPRODUCT(((SQRT(($C$32-$I72)^2+($D$32-$J72)^2))/$D$3*2*PI()+$E$32),$O$2,$F$32)</f>
        <v>7.7014733030293E-11+1257231.03549989i</v>
      </c>
      <c r="AL72" s="5" t="str">
        <f t="shared" ref="AL72:AL135" si="81">IMPRODUCT(((SQRT(($C$33-$I72)^2+($D$33-$J72)^2))/$D$3*2*PI()+$E$33),$O$2,$F$33)</f>
        <v>7.70145676010122E-11+1257228.33494095i</v>
      </c>
      <c r="AM72" s="5" t="str">
        <f t="shared" ref="AM72:AM135" si="82">IMPRODUCT(((SQRT(($C$34-$I72)^2+($D$34-$J72)^2))/$D$3*2*PI()+$E$34),$O$2,$F$34)</f>
        <v>7.70144025483933E-11+1257225.64053085i</v>
      </c>
      <c r="AN72" s="5" t="str">
        <f t="shared" ref="AN72:AN135" si="83">IMPRODUCT(((SQRT(($C$35-$I72)^2+($D$35-$J72)^2))/$D$3*2*PI()+$E$35),$O$2,$F$35)</f>
        <v>7.70142378724388E-11+1257222.95226962i</v>
      </c>
      <c r="AO72" s="5" t="str">
        <f t="shared" ref="AO72:AO135" si="84">IMPRODUCT(((SQRT(($C$36-$I72)^2+($D$36-$J72)^2))/$D$3*2*PI()+$E$36),$O$2,$F$36)</f>
        <v>7.70140735731511E-11+1257220.27015731i</v>
      </c>
      <c r="AP72" s="5" t="str">
        <f t="shared" ref="AP72:AP135" si="85">IMPRODUCT(((SQRT(($C$37-$I72)^2+($D$37-$J72)^2))/$D$3*2*PI()+$E$37),$O$2,$F$37)</f>
        <v>7.70139096505326E-11+1257217.59419395i</v>
      </c>
      <c r="AQ72" s="5" t="str">
        <f t="shared" ref="AQ72:AQ135" si="86">IMPRODUCT(((SQRT(($C$38-$I72)^2+($D$38-$J72)^2))/$D$3*2*PI()+$E$38),$O$2,$F$38)</f>
        <v>7.70137461045857E-11+1257214.92437959i</v>
      </c>
      <c r="AR72" s="5" t="str">
        <f t="shared" ref="AR72:AR135" si="87">IMPRODUCT(((SQRT(($C$39-$I72)^2+($D$39-$J72)^2))/$D$3*2*PI()+$E$39),$O$2,$F$39)</f>
        <v>7.70135829353129E-11+1257212.26071427i</v>
      </c>
      <c r="AS72" s="5" t="str">
        <f t="shared" ref="AS72:AS135" si="88">IMPRODUCT(((SQRT(($C$40-$I72)^2+($D$40-$J72)^2))/$D$3*2*PI()+$E$40),$O$2,$F$40)</f>
        <v>7.70134201427165E-11+1257209.60319802i</v>
      </c>
      <c r="AT72" s="5" t="str">
        <f t="shared" ref="AT72:AT135" si="89">IMPRODUCT(((SQRT(($C$41-$I72)^2+($D$41-$J72)^2))/$D$3*2*PI()+$E$41),$O$2,$F$41)</f>
        <v>7.70132577267989E-11+1257206.95183088i</v>
      </c>
      <c r="AU72" s="5" t="str">
        <f t="shared" ref="AU72:AU135" si="90">IMPRODUCT(((SQRT(($C$42-$I72)^2+($D$42-$J72)^2))/$D$3*2*PI()+$E$42),$O$2,$F$42)</f>
        <v>7.70130956875625E-11+1257204.30661289i</v>
      </c>
      <c r="AV72" s="5" t="str">
        <f t="shared" ref="AV72:AV135" si="91">IMPRODUCT(((SQRT(($C$43-$I72)^2+($D$43-$J72)^2))/$D$3*2*PI()+$E$43),$O$2,$F$43)</f>
        <v>7.70129340250097E-11+1257201.6675441i</v>
      </c>
      <c r="AW72" s="5" t="str">
        <f t="shared" ref="AW72:AW135" si="92">IMPRODUCT(((SQRT(($C$44-$I72)^2+($D$44-$J72)^2))/$D$3*2*PI()+$E$44),$O$2,$F$44)</f>
        <v>7.70127727391428E-11+1257199.03462453i</v>
      </c>
      <c r="AX72" s="5" t="str">
        <f t="shared" ref="AX72:AX135" si="93">IMPRODUCT(((SQRT(($C$45-$I72)^2+($D$45-$J72)^2))/$D$3*2*PI()+$E$45),$O$2,$F$45)</f>
        <v>7.70126118299642E-11+1257196.40785424i</v>
      </c>
      <c r="AY72" s="5" t="str">
        <f t="shared" ref="AY72:AY135" si="94">IMPRODUCT(((SQRT(($C$46-$I72)^2+($D$46-$J72)^2))/$D$3*2*PI()+$E$46),$O$2,$F$46)</f>
        <v>7.70124512974763E-11+1257193.78723324i</v>
      </c>
      <c r="AZ72" s="5" t="str">
        <f t="shared" ref="AZ72:AZ135" si="95">IMPRODUCT(((SQRT(($C$47-$I72)^2+($D$47-$J72)^2))/$D$3*2*PI()+$E$47),$O$2,$F$47)</f>
        <v>7.70122911416814E-11+1257191.1727616i</v>
      </c>
      <c r="BA72" s="5" t="str">
        <f t="shared" ref="BA72:BA135" si="96">IMPRODUCT(((SQRT(($C$48-$I72)^2+($D$48-$J72)^2))/$D$3*2*PI()+$E$48),$O$2,$F$48)</f>
        <v>7.70121313625819E-11+1257188.56443934i</v>
      </c>
      <c r="BB72" s="5" t="str">
        <f t="shared" ref="BB72:BB135" si="97">IMPRODUCT(((SQRT(($C$49-$I72)^2+($D$49-$J72)^2))/$D$3*2*PI()+$E$49),$O$2,$F$49)</f>
        <v>7.70119719601801E-11+1257185.96226649i</v>
      </c>
      <c r="BC72" s="5" t="str">
        <f t="shared" ref="BC72:BC135" si="98">IMPRODUCT(((SQRT(($C$50-$I72)^2+($D$50-$J72)^2))/$D$3*2*PI()+$E$50),$O$2,$F$50)</f>
        <v>7.70118129344783E-11+1257183.36624311i</v>
      </c>
      <c r="BD72" s="5" t="str">
        <f t="shared" ref="BD72:BD135" si="99">IMPRODUCT(((SQRT(($C$51-$I72)^2+($D$51-$J72)^2))/$D$3*2*PI()+$E$51),$O$2,$F$51)</f>
        <v>7.7011654285479E-11+1257180.77636923i</v>
      </c>
      <c r="BE72" s="5" t="str">
        <f t="shared" ref="BE72:BE135" si="100">IMPRODUCT(((SQRT(($C$52-$I72)^2+($D$52-$J72)^2))/$D$3*2*PI()+$E$52),$O$2,$F$52)</f>
        <v>7.70114960131843E-11+1257178.19264488i</v>
      </c>
      <c r="BF72" s="5" t="str">
        <f t="shared" ref="BF72:BF135" si="101">IMPRODUCT(((SQRT(($C$53-$I72)^2+($D$53-$J72)^2))/$D$3*2*PI()+$E$53),$O$2,$F$53)</f>
        <v>7.70113381175968E-11+1257175.61507011i</v>
      </c>
      <c r="BG72" s="5" t="str">
        <f t="shared" ref="BG72:BG135" si="102">IMPRODUCT(((SQRT(($C$54-$I72)^2+($D$54-$J72)^2))/$D$3*2*PI()+$E$54),$O$2,$F$54)</f>
        <v>7.70111805987185E-11+1257173.04364494i</v>
      </c>
      <c r="BH72" s="5" t="str">
        <f t="shared" ref="BH72:BH135" si="103">IMPRODUCT(((SQRT(($C$55-$I72)^2+($D$55-$J72)^2))/$D$3*2*PI()+$E$55),$O$2,$F$55)</f>
        <v>7.7011023456552E-11+1257170.47836943i</v>
      </c>
      <c r="BI72" s="5" t="str">
        <f t="shared" ref="BI72:BI135" si="104">IMPRODUCT(((SQRT(($C$56-$I72)^2+($D$56-$J72)^2))/$D$3*2*PI()+$E$56),$O$2,$F$56)</f>
        <v>7.70108666910994E-11+1257167.91924361i</v>
      </c>
      <c r="BJ72" s="5"/>
      <c r="BK72" s="5"/>
      <c r="BL72" s="5"/>
      <c r="BM72" s="5"/>
      <c r="BN72" s="5"/>
      <c r="BO72" s="5" t="str">
        <f t="shared" ref="BO72:BO135" si="105">IMSUM(IMEXP(L72),IMEXP(M72),IMEXP(N72),IMEXP(O72),IMEXP(P72),IMEXP(Q72),IMEXP(R72),IMEXP(S72),IMEXP(T72),IMEXP(U72),IMEXP(V72),IMEXP(W72),IMEXP(X72),IMEXP(Y72),IMEXP(Z72),IMEXP(AA72),IMEXP(AB72),IMEXP(AC72),IMEXP(AD72),IMEXP(AE72),IMEXP(AF72),IMEXP(AG72),IMEXP(AH72),IMEXP(AI72),IMEXP(AJ72),IMEXP(AK72),IMEXP(AL72),IMEXP(AM72),IMEXP(AN72),IMEXP(AO72),IMEXP(AP72),IMEXP(AQ72),IMEXP(AR72),IMEXP(AS72),IMEXP(AT72),IMEXP(AU72),IMEXP(AV72),IMEXP(AW72),IMEXP(AX72),IMEXP(AY72),IMEXP(AZ72),IMEXP(BA72),IMEXP(BB72),IMEXP(BC72),IMEXP(BD72),IMEXP(BE72),IMEXP(BF72),IMEXP(BG72),IMEXP(BH72),IMEXP(BI72))</f>
        <v>-2.42521373772418-0.583772076704469i</v>
      </c>
      <c r="BP72" s="5"/>
      <c r="BQ72" s="5">
        <f t="shared" ref="BQ72:BQ135" si="106">(IMABS(BO72))^2</f>
        <v>6.2224515111859358</v>
      </c>
    </row>
    <row r="73" spans="8:69" x14ac:dyDescent="0.15">
      <c r="H73">
        <v>67</v>
      </c>
      <c r="I73" s="5">
        <f t="shared" ref="I73:I136" si="107">I72</f>
        <v>100000</v>
      </c>
      <c r="J73" s="5">
        <f t="shared" ref="J73:J136" si="108">J72-$J$2</f>
        <v>-3300</v>
      </c>
      <c r="L73" s="5" t="str">
        <f t="shared" si="55"/>
        <v>7.70202510152135E-11+1257321.1141332i</v>
      </c>
      <c r="M73" s="5" t="str">
        <f t="shared" si="56"/>
        <v>7.70213498486211E-11+1257339.0520966i</v>
      </c>
      <c r="N73" s="5" t="str">
        <f t="shared" si="57"/>
        <v>7.70198963218957E-11+1257315.32392359i</v>
      </c>
      <c r="O73" s="5" t="str">
        <f t="shared" si="58"/>
        <v>7.70197195401112E-11+1257312.4380401i</v>
      </c>
      <c r="P73" s="5" t="str">
        <f t="shared" si="59"/>
        <v>7.70195431349131E-11+1257309.55830423i</v>
      </c>
      <c r="Q73" s="5" t="str">
        <f t="shared" si="60"/>
        <v>7.70193671063039E-11+1257306.68471599i</v>
      </c>
      <c r="R73" s="5" t="str">
        <f t="shared" si="61"/>
        <v>7.70191914542864E-11+1257303.81727545i</v>
      </c>
      <c r="S73" s="5" t="str">
        <f t="shared" si="62"/>
        <v>7.70190161788629E-11+1257300.95598264i</v>
      </c>
      <c r="T73" s="5" t="str">
        <f t="shared" si="63"/>
        <v>7.70188412800362E-11+1257298.1008376i</v>
      </c>
      <c r="U73" s="5" t="str">
        <f t="shared" si="64"/>
        <v>7.70186667578087E-11+1257295.25184037i</v>
      </c>
      <c r="V73" s="5" t="str">
        <f t="shared" si="65"/>
        <v>7.70184926121831E-11+1257292.408991i</v>
      </c>
      <c r="W73" s="5" t="str">
        <f t="shared" si="66"/>
        <v>7.70183188431619E-11+1257289.57228953i</v>
      </c>
      <c r="X73" s="5" t="str">
        <f t="shared" si="67"/>
        <v>7.70181454507475E-11+1257286.741736i</v>
      </c>
      <c r="Y73" s="5" t="str">
        <f t="shared" si="68"/>
        <v>7.70179724349427E-11+1257283.91733045i</v>
      </c>
      <c r="Z73" s="5" t="str">
        <f t="shared" si="69"/>
        <v>7.70177997957499E-11+1257281.09907292i</v>
      </c>
      <c r="AA73" s="5" t="str">
        <f t="shared" si="70"/>
        <v>7.70176275331717E-11+1257278.28696345i</v>
      </c>
      <c r="AB73" s="5" t="str">
        <f t="shared" si="71"/>
        <v>7.70174556472105E-11+1257275.4810021i</v>
      </c>
      <c r="AC73" s="5" t="str">
        <f t="shared" si="72"/>
        <v>7.70172841378689E-11+1257272.68118888i</v>
      </c>
      <c r="AD73" s="5" t="str">
        <f t="shared" si="73"/>
        <v>7.70171130051495E-11+1257269.88752386i</v>
      </c>
      <c r="AE73" s="5" t="str">
        <f t="shared" si="74"/>
        <v>7.70169422490546E-11+1257267.10000706i</v>
      </c>
      <c r="AF73" s="5" t="str">
        <f t="shared" si="75"/>
        <v>7.70167718695869E-11+1257264.31863853i</v>
      </c>
      <c r="AG73" s="5" t="str">
        <f t="shared" si="76"/>
        <v>7.70166018667489E-11+1257261.54341832i</v>
      </c>
      <c r="AH73" s="5" t="str">
        <f t="shared" si="77"/>
        <v>7.7016432240543E-11+1257258.77434645i</v>
      </c>
      <c r="AI73" s="5" t="str">
        <f t="shared" si="78"/>
        <v>7.70162629909716E-11+1257256.01142298i</v>
      </c>
      <c r="AJ73" s="5" t="str">
        <f t="shared" si="79"/>
        <v>7.70160941180374E-11+1257253.25464793i</v>
      </c>
      <c r="AK73" s="5" t="str">
        <f t="shared" si="80"/>
        <v>7.70159256217427E-11+1257250.50402136i</v>
      </c>
      <c r="AL73" s="5" t="str">
        <f t="shared" si="81"/>
        <v>7.70157575020901E-11+1257247.7595433i</v>
      </c>
      <c r="AM73" s="5" t="str">
        <f t="shared" si="82"/>
        <v>7.7015589759082E-11+1257245.0212138i</v>
      </c>
      <c r="AN73" s="5" t="str">
        <f t="shared" si="83"/>
        <v>7.70154223927209E-11+1257242.28903289i</v>
      </c>
      <c r="AO73" s="5" t="str">
        <f t="shared" si="84"/>
        <v>7.70152554030092E-11+1257239.56300061i</v>
      </c>
      <c r="AP73" s="5" t="str">
        <f t="shared" si="85"/>
        <v>7.70150887899494E-11+1257236.843117i</v>
      </c>
      <c r="AQ73" s="5" t="str">
        <f t="shared" si="86"/>
        <v>7.7014922553544E-11+1257234.12938211i</v>
      </c>
      <c r="AR73" s="5" t="str">
        <f t="shared" si="87"/>
        <v>7.70147566937952E-11+1257231.42179597i</v>
      </c>
      <c r="AS73" s="5" t="str">
        <f t="shared" si="88"/>
        <v>7.70145912107057E-11+1257228.72035863i</v>
      </c>
      <c r="AT73" s="5" t="str">
        <f t="shared" si="89"/>
        <v>7.70144261042778E-11+1257226.02507011i</v>
      </c>
      <c r="AU73" s="5" t="str">
        <f t="shared" si="90"/>
        <v>7.70142613745139E-11+1257223.33593047i</v>
      </c>
      <c r="AV73" s="5" t="str">
        <f t="shared" si="91"/>
        <v>7.70140970214166E-11+1257220.65293974i</v>
      </c>
      <c r="AW73" s="5" t="str">
        <f t="shared" si="92"/>
        <v>7.7013933044988E-11+1257217.97609796i</v>
      </c>
      <c r="AX73" s="5" t="str">
        <f t="shared" si="93"/>
        <v>7.70137694452308E-11+1257215.30540517i</v>
      </c>
      <c r="AY73" s="5" t="str">
        <f t="shared" si="94"/>
        <v>7.70136062221473E-11+1257212.64086141i</v>
      </c>
      <c r="AZ73" s="5" t="str">
        <f t="shared" si="95"/>
        <v>7.70134433757398E-11+1257209.98246672i</v>
      </c>
      <c r="BA73" s="5" t="str">
        <f t="shared" si="96"/>
        <v>7.70132809060108E-11+1257207.33022114i</v>
      </c>
      <c r="BB73" s="5" t="str">
        <f t="shared" si="97"/>
        <v>7.70131188129627E-11+1257204.6841247i</v>
      </c>
      <c r="BC73" s="5" t="str">
        <f t="shared" si="98"/>
        <v>7.70129570965977E-11+1257202.04417744i</v>
      </c>
      <c r="BD73" s="5" t="str">
        <f t="shared" si="99"/>
        <v>7.70127957569184E-11+1257199.41037942i</v>
      </c>
      <c r="BE73" s="5" t="str">
        <f t="shared" si="100"/>
        <v>7.70126347939271E-11+1257196.78273065i</v>
      </c>
      <c r="BF73" s="5" t="str">
        <f t="shared" si="101"/>
        <v>7.70124742076261E-11+1257194.16123118i</v>
      </c>
      <c r="BG73" s="5" t="str">
        <f t="shared" si="102"/>
        <v>7.70123139980177E-11+1257191.54588106i</v>
      </c>
      <c r="BH73" s="5" t="str">
        <f t="shared" si="103"/>
        <v>7.70121541651045E-11+1257188.93668031i</v>
      </c>
      <c r="BI73" s="5" t="str">
        <f t="shared" si="104"/>
        <v>7.70119947088885E-11+1257186.33362897i</v>
      </c>
      <c r="BJ73" s="5"/>
      <c r="BK73" s="5"/>
      <c r="BL73" s="5"/>
      <c r="BM73" s="5"/>
      <c r="BN73" s="5"/>
      <c r="BO73" s="5" t="str">
        <f t="shared" si="105"/>
        <v>0.481011306666908-1.81227037544665i</v>
      </c>
      <c r="BP73" s="5"/>
      <c r="BQ73" s="5">
        <f t="shared" si="106"/>
        <v>3.5156957908629471</v>
      </c>
    </row>
    <row r="74" spans="8:69" x14ac:dyDescent="0.15">
      <c r="H74">
        <v>68</v>
      </c>
      <c r="I74" s="5">
        <f t="shared" si="107"/>
        <v>100000</v>
      </c>
      <c r="J74" s="5">
        <f t="shared" si="108"/>
        <v>-3350</v>
      </c>
      <c r="L74" s="5" t="str">
        <f t="shared" si="55"/>
        <v>7.70215300733603E-11+1257341.99418478i</v>
      </c>
      <c r="M74" s="5" t="str">
        <f t="shared" si="56"/>
        <v>7.70226454293483E-11+1257360.20187191i</v>
      </c>
      <c r="N74" s="5" t="str">
        <f t="shared" si="57"/>
        <v>7.70211700004444E-11+1257336.11615564i</v>
      </c>
      <c r="O74" s="5" t="str">
        <f t="shared" si="58"/>
        <v>7.70209905288329E-11+1257333.18636194i</v>
      </c>
      <c r="P74" s="5" t="str">
        <f t="shared" si="59"/>
        <v>7.70208114337891E-11+1257330.26271553i</v>
      </c>
      <c r="Q74" s="5" t="str">
        <f t="shared" si="60"/>
        <v>7.70206327153156E-11+1257327.34521647i</v>
      </c>
      <c r="R74" s="5" t="str">
        <f t="shared" si="61"/>
        <v>7.70204543734152E-11+1257324.43386479i</v>
      </c>
      <c r="S74" s="5" t="str">
        <f t="shared" si="62"/>
        <v>7.70202764080904E-11+1257321.52866054i</v>
      </c>
      <c r="T74" s="5" t="str">
        <f t="shared" si="63"/>
        <v>7.70200988193437E-11+1257318.62960376i</v>
      </c>
      <c r="U74" s="5" t="str">
        <f t="shared" si="64"/>
        <v>7.7019921607178E-11+1257315.7366945i</v>
      </c>
      <c r="V74" s="5" t="str">
        <f t="shared" si="65"/>
        <v>7.70197447715956E-11+1257312.84993279i</v>
      </c>
      <c r="W74" s="5" t="str">
        <f t="shared" si="66"/>
        <v>7.70195683125993E-11+1257309.96931868i</v>
      </c>
      <c r="X74" s="5" t="str">
        <f t="shared" si="67"/>
        <v>7.70193922301915E-11+1257307.09485221i</v>
      </c>
      <c r="Y74" s="5" t="str">
        <f t="shared" si="68"/>
        <v>7.7019216524375E-11+1257304.22653342i</v>
      </c>
      <c r="Z74" s="5" t="str">
        <f t="shared" si="69"/>
        <v>7.70190411951523E-11+1257301.36436236i</v>
      </c>
      <c r="AA74" s="5" t="str">
        <f t="shared" si="70"/>
        <v>7.70188662425258E-11+1257298.50833906i</v>
      </c>
      <c r="AB74" s="5" t="str">
        <f t="shared" si="71"/>
        <v>7.70186916664983E-11+1257295.65846358i</v>
      </c>
      <c r="AC74" s="5" t="str">
        <f t="shared" si="72"/>
        <v>7.70185174670723E-11+1257292.81473594i</v>
      </c>
      <c r="AD74" s="5" t="str">
        <f t="shared" si="73"/>
        <v>7.70183436442502E-11+1257289.97715619i</v>
      </c>
      <c r="AE74" s="5" t="str">
        <f t="shared" si="74"/>
        <v>7.70181701980348E-11+1257287.14572438i</v>
      </c>
      <c r="AF74" s="5" t="str">
        <f t="shared" si="75"/>
        <v>7.70179971284285E-11+1257284.32044055i</v>
      </c>
      <c r="AG74" s="5" t="str">
        <f t="shared" si="76"/>
        <v>7.70178244354338E-11+1257281.50130473i</v>
      </c>
      <c r="AH74" s="5" t="str">
        <f t="shared" si="77"/>
        <v>7.70176521190533E-11+1257278.68831697i</v>
      </c>
      <c r="AI74" s="5" t="str">
        <f t="shared" si="78"/>
        <v>7.70174801792895E-11+1257275.8814773i</v>
      </c>
      <c r="AJ74" s="5" t="str">
        <f t="shared" si="79"/>
        <v>7.7017308616145E-11+1257273.08078578i</v>
      </c>
      <c r="AK74" s="5" t="str">
        <f t="shared" si="80"/>
        <v>7.70171374296222E-11+1257270.28624244i</v>
      </c>
      <c r="AL74" s="5" t="str">
        <f t="shared" si="81"/>
        <v>7.70169666197237E-11+1257267.49784732i</v>
      </c>
      <c r="AM74" s="5" t="str">
        <f t="shared" si="82"/>
        <v>7.7016796186452E-11+1257264.71560047i</v>
      </c>
      <c r="AN74" s="5" t="str">
        <f t="shared" si="83"/>
        <v>7.70166261298096E-11+1257261.93950192i</v>
      </c>
      <c r="AO74" s="5" t="str">
        <f t="shared" si="84"/>
        <v>7.70164564497989E-11+1257259.16955171i</v>
      </c>
      <c r="AP74" s="5" t="str">
        <f t="shared" si="85"/>
        <v>7.70162871464225E-11+1257256.4057499i</v>
      </c>
      <c r="AQ74" s="5" t="str">
        <f t="shared" si="86"/>
        <v>7.70161182196828E-11+1257253.6480965i</v>
      </c>
      <c r="AR74" s="5" t="str">
        <f t="shared" si="87"/>
        <v>7.70159496695823E-11+1257250.89659158i</v>
      </c>
      <c r="AS74" s="5" t="str">
        <f t="shared" si="88"/>
        <v>7.70157814961235E-11+1257248.15123516i</v>
      </c>
      <c r="AT74" s="5" t="str">
        <f t="shared" si="89"/>
        <v>7.70156136993089E-11+1257245.41202728i</v>
      </c>
      <c r="AU74" s="5" t="str">
        <f t="shared" si="90"/>
        <v>7.7015446279141E-11+1257242.678968i</v>
      </c>
      <c r="AV74" s="5" t="str">
        <f t="shared" si="91"/>
        <v>7.70152792356221E-11+1257239.95205734i</v>
      </c>
      <c r="AW74" s="5" t="str">
        <f t="shared" si="92"/>
        <v>7.70151125687547E-11+1257237.23129535i</v>
      </c>
      <c r="AX74" s="5" t="str">
        <f t="shared" si="93"/>
        <v>7.70149462785413E-11+1257234.51668207i</v>
      </c>
      <c r="AY74" s="5" t="str">
        <f t="shared" si="94"/>
        <v>7.70147803649843E-11+1257231.80821754i</v>
      </c>
      <c r="AZ74" s="5" t="str">
        <f t="shared" si="95"/>
        <v>7.70146148280862E-11+1257229.10590179i</v>
      </c>
      <c r="BA74" s="5" t="str">
        <f t="shared" si="96"/>
        <v>7.70144496678493E-11+1257226.40973487i</v>
      </c>
      <c r="BB74" s="5" t="str">
        <f t="shared" si="97"/>
        <v>7.70142848842762E-11+1257223.71971682i</v>
      </c>
      <c r="BC74" s="5" t="str">
        <f t="shared" si="98"/>
        <v>7.70141204773692E-11+1257221.03584767i</v>
      </c>
      <c r="BD74" s="5" t="str">
        <f t="shared" si="99"/>
        <v>7.70139564471307E-11+1257218.35812746i</v>
      </c>
      <c r="BE74" s="5" t="str">
        <f t="shared" si="100"/>
        <v>7.70137927935631E-11+1257215.68655624i</v>
      </c>
      <c r="BF74" s="5" t="str">
        <f t="shared" si="101"/>
        <v>7.70136295166689E-11+1257213.02113405i</v>
      </c>
      <c r="BG74" s="5" t="str">
        <f t="shared" si="102"/>
        <v>7.70134666164504E-11+1257210.36186092i</v>
      </c>
      <c r="BH74" s="5" t="str">
        <f t="shared" si="103"/>
        <v>7.70133040929101E-11+1257207.70873689i</v>
      </c>
      <c r="BI74" s="5" t="str">
        <f t="shared" si="104"/>
        <v>7.70131419460502E-11+1257205.06176199i</v>
      </c>
      <c r="BJ74" s="5"/>
      <c r="BK74" s="5"/>
      <c r="BL74" s="5"/>
      <c r="BM74" s="5"/>
      <c r="BN74" s="5"/>
      <c r="BO74" s="5" t="str">
        <f t="shared" si="105"/>
        <v>0.734784773449887+2.17378219328668i</v>
      </c>
      <c r="BP74" s="5"/>
      <c r="BQ74" s="5">
        <f t="shared" si="106"/>
        <v>5.26523768714405</v>
      </c>
    </row>
    <row r="75" spans="8:69" x14ac:dyDescent="0.15">
      <c r="H75">
        <v>69</v>
      </c>
      <c r="I75" s="5">
        <f t="shared" si="107"/>
        <v>100000</v>
      </c>
      <c r="J75" s="5">
        <f t="shared" si="108"/>
        <v>-3400</v>
      </c>
      <c r="L75" s="5" t="str">
        <f t="shared" si="55"/>
        <v>7.70228283437422E-11+1257363.1878675i</v>
      </c>
      <c r="M75" s="5" t="str">
        <f t="shared" si="56"/>
        <v>7.70239602214762E-11+1257381.66526474i</v>
      </c>
      <c r="N75" s="5" t="str">
        <f t="shared" si="57"/>
        <v>7.70224628914978E-11+1257357.22202323i</v>
      </c>
      <c r="O75" s="5" t="str">
        <f t="shared" si="58"/>
        <v>7.70222807301936E-11+1257354.2483215i</v>
      </c>
      <c r="P75" s="5" t="str">
        <f t="shared" si="59"/>
        <v>7.70220989454381E-11+1257351.28076675i</v>
      </c>
      <c r="Q75" s="5" t="str">
        <f t="shared" si="60"/>
        <v>7.70219175372341E-11+1257348.31935904i</v>
      </c>
      <c r="R75" s="5" t="str">
        <f t="shared" si="61"/>
        <v>7.70217365055842E-11+1257345.36409841i</v>
      </c>
      <c r="S75" s="5" t="str">
        <f t="shared" si="62"/>
        <v>7.70215558504912E-11+1257342.4149849i</v>
      </c>
      <c r="T75" s="5" t="str">
        <f t="shared" si="63"/>
        <v>7.70213755719576E-11+1257339.47201855i</v>
      </c>
      <c r="U75" s="5" t="str">
        <f t="shared" si="64"/>
        <v>7.70211956699862E-11+1257336.53519942i</v>
      </c>
      <c r="V75" s="5" t="str">
        <f t="shared" si="65"/>
        <v>7.70210161445794E-11+1257333.60452753i</v>
      </c>
      <c r="W75" s="5" t="str">
        <f t="shared" si="66"/>
        <v>7.702083699574E-11+1257330.68000294i</v>
      </c>
      <c r="X75" s="5" t="str">
        <f t="shared" si="67"/>
        <v>7.70206582234707E-11+1257327.76162568i</v>
      </c>
      <c r="Y75" s="5" t="str">
        <f t="shared" si="68"/>
        <v>7.70204798277739E-11+1257324.8493958i</v>
      </c>
      <c r="Z75" s="5" t="str">
        <f t="shared" si="69"/>
        <v>7.70203018086524E-11+1257321.94331335i</v>
      </c>
      <c r="AA75" s="5" t="str">
        <f t="shared" si="70"/>
        <v>7.70201241661088E-11+1257319.04337835i</v>
      </c>
      <c r="AB75" s="5" t="str">
        <f t="shared" si="71"/>
        <v>7.70199469001456E-11+1257316.14959087i</v>
      </c>
      <c r="AC75" s="5" t="str">
        <f t="shared" si="72"/>
        <v>7.70197700107654E-11+1257313.26195094i</v>
      </c>
      <c r="AD75" s="5" t="str">
        <f t="shared" si="73"/>
        <v>7.70195934979709E-11+1257310.3804586i</v>
      </c>
      <c r="AE75" s="5" t="str">
        <f t="shared" si="74"/>
        <v>7.70194173617647E-11+1257307.50511389i</v>
      </c>
      <c r="AF75" s="5" t="str">
        <f t="shared" si="75"/>
        <v>7.70192416021492E-11+1257304.63591686i</v>
      </c>
      <c r="AG75" s="5" t="str">
        <f t="shared" si="76"/>
        <v>7.70190662191272E-11+1257301.77286755i</v>
      </c>
      <c r="AH75" s="5" t="str">
        <f t="shared" si="77"/>
        <v>7.70188912127012E-11+1257298.915966i</v>
      </c>
      <c r="AI75" s="5" t="str">
        <f t="shared" si="78"/>
        <v>7.70187165828736E-11+1257296.06521225i</v>
      </c>
      <c r="AJ75" s="5" t="str">
        <f t="shared" si="79"/>
        <v>7.70185423296472E-11+1257293.22060634i</v>
      </c>
      <c r="AK75" s="5" t="str">
        <f t="shared" si="80"/>
        <v>7.70183684530245E-11+1257290.38214833i</v>
      </c>
      <c r="AL75" s="5" t="str">
        <f t="shared" si="81"/>
        <v>7.70181949530079E-11+1257287.54983824i</v>
      </c>
      <c r="AM75" s="5" t="str">
        <f t="shared" si="82"/>
        <v>7.70180218296001E-11+1257284.72367611i</v>
      </c>
      <c r="AN75" s="5" t="str">
        <f t="shared" si="83"/>
        <v>7.70178490828036E-11+1257281.903662i</v>
      </c>
      <c r="AO75" s="5" t="str">
        <f t="shared" si="84"/>
        <v>7.7017676712621E-11+1257279.08979595i</v>
      </c>
      <c r="AP75" s="5" t="str">
        <f t="shared" si="85"/>
        <v>7.70175047190547E-11+1257276.28207798i</v>
      </c>
      <c r="AQ75" s="5" t="str">
        <f t="shared" si="86"/>
        <v>7.70173331021072E-11+1257273.48050815i</v>
      </c>
      <c r="AR75" s="5" t="str">
        <f t="shared" si="87"/>
        <v>7.70171618617812E-11+1257270.6850865i</v>
      </c>
      <c r="AS75" s="5" t="str">
        <f t="shared" si="88"/>
        <v>7.70169909980791E-11+1257267.89581306i</v>
      </c>
      <c r="AT75" s="5" t="str">
        <f t="shared" si="89"/>
        <v>7.70168205110034E-11+1257265.11268788i</v>
      </c>
      <c r="AU75" s="5" t="str">
        <f t="shared" si="90"/>
        <v>7.70166504005566E-11+1257262.335711i</v>
      </c>
      <c r="AV75" s="5" t="str">
        <f t="shared" si="91"/>
        <v>7.70164806667412E-11+1257259.56488246i</v>
      </c>
      <c r="AW75" s="5" t="str">
        <f t="shared" si="92"/>
        <v>7.70163113095597E-11+1257256.80020229i</v>
      </c>
      <c r="AX75" s="5" t="str">
        <f t="shared" si="93"/>
        <v>7.70161423290147E-11+1257254.04167055i</v>
      </c>
      <c r="AY75" s="5" t="str">
        <f t="shared" si="94"/>
        <v>7.70159737251085E-11+1257251.28928727i</v>
      </c>
      <c r="AZ75" s="5" t="str">
        <f t="shared" si="95"/>
        <v>7.70158054978436E-11+1257248.54305249i</v>
      </c>
      <c r="BA75" s="5" t="str">
        <f t="shared" si="96"/>
        <v>7.70156376472225E-11+1257245.80296625i</v>
      </c>
      <c r="BB75" s="5" t="str">
        <f t="shared" si="97"/>
        <v>7.70154701732477E-11+1257243.06902859i</v>
      </c>
      <c r="BC75" s="5" t="str">
        <f t="shared" si="98"/>
        <v>7.70153030759217E-11+1257240.34123956i</v>
      </c>
      <c r="BD75" s="5" t="str">
        <f t="shared" si="99"/>
        <v>7.70151363552468E-11+1257237.61959919i</v>
      </c>
      <c r="BE75" s="5" t="str">
        <f t="shared" si="100"/>
        <v>7.70149700112255E-11+1257234.90410752i</v>
      </c>
      <c r="BF75" s="5" t="str">
        <f t="shared" si="101"/>
        <v>7.70148040438604E-11+1257232.19476459i</v>
      </c>
      <c r="BG75" s="5" t="str">
        <f t="shared" si="102"/>
        <v>7.70146384531537E-11+1257229.49157044i</v>
      </c>
      <c r="BH75" s="5" t="str">
        <f t="shared" si="103"/>
        <v>7.70144732391079E-11+1257226.79452511i</v>
      </c>
      <c r="BI75" s="5" t="str">
        <f t="shared" si="104"/>
        <v>7.70143084017255E-11+1257224.10362865i</v>
      </c>
      <c r="BJ75" s="5"/>
      <c r="BK75" s="5"/>
      <c r="BL75" s="5"/>
      <c r="BM75" s="5"/>
      <c r="BN75" s="5"/>
      <c r="BO75" s="5" t="str">
        <f t="shared" si="105"/>
        <v>-2.81309007629461-0.651308586263026i</v>
      </c>
      <c r="BP75" s="5"/>
      <c r="BQ75" s="5">
        <f t="shared" si="106"/>
        <v>8.3376786518871562</v>
      </c>
    </row>
    <row r="76" spans="8:69" x14ac:dyDescent="0.15">
      <c r="H76">
        <v>70</v>
      </c>
      <c r="I76" s="5">
        <f t="shared" si="107"/>
        <v>100000</v>
      </c>
      <c r="J76" s="5">
        <f t="shared" si="108"/>
        <v>-3450</v>
      </c>
      <c r="L76" s="5" t="str">
        <f t="shared" si="55"/>
        <v>7.7024145825388E-11+1257384.6951655i</v>
      </c>
      <c r="M76" s="5" t="str">
        <f t="shared" si="56"/>
        <v>7.70252942240209E-11+1257403.44225902i</v>
      </c>
      <c r="N76" s="5" t="str">
        <f t="shared" si="57"/>
        <v>7.70237749940885E-11+1257378.64151057i</v>
      </c>
      <c r="O76" s="5" t="str">
        <f t="shared" si="58"/>
        <v>7.70235901432278E-11+1257375.62390303i</v>
      </c>
      <c r="P76" s="5" t="str">
        <f t="shared" si="59"/>
        <v>7.70234056688967E-11+1257372.61244216i</v>
      </c>
      <c r="Q76" s="5" t="str">
        <f t="shared" si="60"/>
        <v>7.70232215710979E-11+1257369.60712802i</v>
      </c>
      <c r="R76" s="5" t="str">
        <f t="shared" si="61"/>
        <v>7.70230378498341E-11+1257366.60796065i</v>
      </c>
      <c r="S76" s="5" t="str">
        <f t="shared" si="62"/>
        <v>7.7022854505108E-11+1257363.61494008i</v>
      </c>
      <c r="T76" s="5" t="str">
        <f t="shared" si="63"/>
        <v>7.70226715369224E-11+1257360.62806637i</v>
      </c>
      <c r="U76" s="5" t="str">
        <f t="shared" si="64"/>
        <v>7.70224889452798E-11+1257357.64733956i</v>
      </c>
      <c r="V76" s="5" t="str">
        <f t="shared" si="65"/>
        <v>7.70223067301831E-11+1257354.67275968i</v>
      </c>
      <c r="W76" s="5" t="str">
        <f t="shared" si="66"/>
        <v>7.70221248916347E-11+1257351.7043268i</v>
      </c>
      <c r="X76" s="5" t="str">
        <f t="shared" si="67"/>
        <v>7.70219434296375E-11+1257348.74204094i</v>
      </c>
      <c r="Y76" s="5" t="str">
        <f t="shared" si="68"/>
        <v>7.70217623441941E-11+1257345.78590215i</v>
      </c>
      <c r="Z76" s="5" t="str">
        <f t="shared" si="69"/>
        <v>7.7021581635307E-11+1257342.83591047i</v>
      </c>
      <c r="AA76" s="5" t="str">
        <f t="shared" si="70"/>
        <v>7.70214013029791E-11+1257339.89206596i</v>
      </c>
      <c r="AB76" s="5" t="str">
        <f t="shared" si="71"/>
        <v>7.70212213472129E-11+1257336.95436865i</v>
      </c>
      <c r="AC76" s="5" t="str">
        <f t="shared" si="72"/>
        <v>7.7021041768011E-11+1257334.02281858i</v>
      </c>
      <c r="AD76" s="5" t="str">
        <f t="shared" si="73"/>
        <v>7.70208625653761E-11+1257331.0974158i</v>
      </c>
      <c r="AE76" s="5" t="str">
        <f t="shared" si="74"/>
        <v>7.70206837393109E-11+1257328.17816035i</v>
      </c>
      <c r="AF76" s="5" t="str">
        <f t="shared" si="75"/>
        <v>7.70205052898179E-11+1257325.26505227i</v>
      </c>
      <c r="AG76" s="5" t="str">
        <f t="shared" si="76"/>
        <v>7.70203272168998E-11+1257322.35809161i</v>
      </c>
      <c r="AH76" s="5" t="str">
        <f t="shared" si="77"/>
        <v>7.70201495205591E-11+1257319.45727841i</v>
      </c>
      <c r="AI76" s="5" t="str">
        <f t="shared" si="78"/>
        <v>7.70199722007986E-11+1257316.5626127i</v>
      </c>
      <c r="AJ76" s="5" t="str">
        <f t="shared" si="79"/>
        <v>7.70197952576207E-11+1257313.67409455i</v>
      </c>
      <c r="AK76" s="5" t="str">
        <f t="shared" si="80"/>
        <v>7.70196186910281E-11+1257310.79172397i</v>
      </c>
      <c r="AL76" s="5" t="str">
        <f t="shared" si="81"/>
        <v>7.70194425010233E-11+1257307.91550103i</v>
      </c>
      <c r="AM76" s="5" t="str">
        <f t="shared" si="82"/>
        <v>7.70192666876091E-11+1257305.04542576i</v>
      </c>
      <c r="AN76" s="5" t="str">
        <f t="shared" si="83"/>
        <v>7.70190912507878E-11+1257302.1814982i</v>
      </c>
      <c r="AO76" s="5" t="str">
        <f t="shared" si="84"/>
        <v>7.70189161905622E-11+1257299.32371839i</v>
      </c>
      <c r="AP76" s="5" t="str">
        <f t="shared" si="85"/>
        <v>7.70187415069347E-11+1257296.47208639i</v>
      </c>
      <c r="AQ76" s="5" t="str">
        <f t="shared" si="86"/>
        <v>7.7018567199908E-11+1257293.62660222i</v>
      </c>
      <c r="AR76" s="5" t="str">
        <f t="shared" si="87"/>
        <v>7.70183932694845E-11+1257290.78726593i</v>
      </c>
      <c r="AS76" s="5" t="str">
        <f t="shared" si="88"/>
        <v>7.7018219715667E-11+1257287.95407756i</v>
      </c>
      <c r="AT76" s="5" t="str">
        <f t="shared" si="89"/>
        <v>7.70180465384578E-11+1257285.12703715i</v>
      </c>
      <c r="AU76" s="5" t="str">
        <f t="shared" si="90"/>
        <v>7.70178737378595E-11+1257282.30614475i</v>
      </c>
      <c r="AV76" s="5" t="str">
        <f t="shared" si="91"/>
        <v>7.70177013138747E-11+1257279.4914004i</v>
      </c>
      <c r="AW76" s="5" t="str">
        <f t="shared" si="92"/>
        <v>7.70175292665059E-11+1257276.68280413i</v>
      </c>
      <c r="AX76" s="5" t="str">
        <f t="shared" si="93"/>
        <v>7.70173575957556E-11+1257273.88035599i</v>
      </c>
      <c r="AY76" s="5" t="str">
        <f t="shared" si="94"/>
        <v>7.70171863016264E-11+1257271.08405603i</v>
      </c>
      <c r="AZ76" s="5" t="str">
        <f t="shared" si="95"/>
        <v>7.70170153841207E-11+1257268.29390427i</v>
      </c>
      <c r="BA76" s="5" t="str">
        <f t="shared" si="96"/>
        <v>7.70168448432411E-11+1257265.50990077i</v>
      </c>
      <c r="BB76" s="5" t="str">
        <f t="shared" si="97"/>
        <v>7.701667467899E-11+1257262.73204555i</v>
      </c>
      <c r="BC76" s="5" t="str">
        <f t="shared" si="98"/>
        <v>7.701650489137E-11+1257259.96033867i</v>
      </c>
      <c r="BD76" s="5" t="str">
        <f t="shared" si="99"/>
        <v>7.70163354803835E-11+1257257.19478017i</v>
      </c>
      <c r="BE76" s="5" t="str">
        <f t="shared" si="100"/>
        <v>7.70161664460331E-11+1257254.43537008i</v>
      </c>
      <c r="BF76" s="5" t="str">
        <f t="shared" si="101"/>
        <v>7.70159977883211E-11+1257251.68210844i</v>
      </c>
      <c r="BG76" s="5" t="str">
        <f t="shared" si="102"/>
        <v>7.70158295072502E-11+1257248.9349953i</v>
      </c>
      <c r="BH76" s="5" t="str">
        <f t="shared" si="103"/>
        <v>7.70156616028228E-11+1257246.1940307i</v>
      </c>
      <c r="BI76" s="5" t="str">
        <f t="shared" si="104"/>
        <v>7.70154940750412E-11+1257243.45921467i</v>
      </c>
      <c r="BJ76" s="5"/>
      <c r="BK76" s="5"/>
      <c r="BL76" s="5"/>
      <c r="BM76" s="5"/>
      <c r="BN76" s="5"/>
      <c r="BO76" s="5" t="str">
        <f t="shared" si="105"/>
        <v>1.99038171822893-0.31924779374336i</v>
      </c>
      <c r="BP76" s="5"/>
      <c r="BQ76" s="5">
        <f t="shared" si="106"/>
        <v>4.0635385380699516</v>
      </c>
    </row>
    <row r="77" spans="8:69" x14ac:dyDescent="0.15">
      <c r="H77">
        <v>71</v>
      </c>
      <c r="I77" s="5">
        <f t="shared" si="107"/>
        <v>100000</v>
      </c>
      <c r="J77" s="5">
        <f t="shared" si="108"/>
        <v>-3500</v>
      </c>
      <c r="L77" s="5" t="str">
        <f t="shared" si="55"/>
        <v>7.70254825173117E-11+1257406.51606269i</v>
      </c>
      <c r="M77" s="5" t="str">
        <f t="shared" si="56"/>
        <v>7.70266474359843E-11+1257425.53283846i</v>
      </c>
      <c r="N77" s="5" t="str">
        <f t="shared" si="57"/>
        <v>7.70251063072346E-11+1257400.37460162i</v>
      </c>
      <c r="O77" s="5" t="str">
        <f t="shared" si="58"/>
        <v>7.70249187669558E-11+1257397.31309053i</v>
      </c>
      <c r="P77" s="5" t="str">
        <f t="shared" si="59"/>
        <v>7.7024731603187E-11+1257394.2577258i</v>
      </c>
      <c r="Q77" s="5" t="str">
        <f t="shared" si="60"/>
        <v>7.70245448159312E-11+1257391.20850748i</v>
      </c>
      <c r="R77" s="5" t="str">
        <f t="shared" si="61"/>
        <v>7.70243584051909E-11+1257388.16543561i</v>
      </c>
      <c r="S77" s="5" t="str">
        <f t="shared" si="62"/>
        <v>7.70241723709691E-11+1257385.12851023i</v>
      </c>
      <c r="T77" s="5" t="str">
        <f t="shared" si="63"/>
        <v>7.70239867132683E-11+1257382.09773138i</v>
      </c>
      <c r="U77" s="5" t="str">
        <f t="shared" si="64"/>
        <v>7.70238014320913E-11+1257379.07309912i</v>
      </c>
      <c r="V77" s="5" t="str">
        <f t="shared" si="65"/>
        <v>7.70236165274408E-11+1257376.05461349i</v>
      </c>
      <c r="W77" s="5" t="str">
        <f t="shared" si="66"/>
        <v>7.70234319993196E-11+1257373.04227453i</v>
      </c>
      <c r="X77" s="5" t="str">
        <f t="shared" si="67"/>
        <v>7.70232478477303E-11+1257370.03608228i</v>
      </c>
      <c r="Y77" s="5" t="str">
        <f t="shared" si="68"/>
        <v>7.70230640726756E-11+1257367.0360368i</v>
      </c>
      <c r="Z77" s="5" t="str">
        <f t="shared" si="69"/>
        <v>7.70228806741583E-11+1257364.04213811i</v>
      </c>
      <c r="AA77" s="5" t="str">
        <f t="shared" si="70"/>
        <v>7.7022697652181E-11+1257361.05438628i</v>
      </c>
      <c r="AB77" s="5" t="str">
        <f t="shared" si="71"/>
        <v>7.70225150067464E-11+1257358.07278133i</v>
      </c>
      <c r="AC77" s="5" t="str">
        <f t="shared" si="72"/>
        <v>7.70223327378573E-11+1257355.09732332i</v>
      </c>
      <c r="AD77" s="5" t="str">
        <f t="shared" si="73"/>
        <v>7.70221508455161E-11+1257352.12801229i</v>
      </c>
      <c r="AE77" s="5" t="str">
        <f t="shared" si="74"/>
        <v>7.70219693297257E-11+1257349.16484828i</v>
      </c>
      <c r="AF77" s="5" t="str">
        <f t="shared" si="75"/>
        <v>7.70217881904887E-11+1257346.20783134i</v>
      </c>
      <c r="AG77" s="5" t="str">
        <f t="shared" si="76"/>
        <v>7.70216074278077E-11+1257343.2569615i</v>
      </c>
      <c r="AH77" s="5" t="str">
        <f t="shared" si="77"/>
        <v>7.70214270416855E-11+1257340.31223882i</v>
      </c>
      <c r="AI77" s="5" t="str">
        <f t="shared" si="78"/>
        <v>7.70212470321246E-11+1257337.37366333i</v>
      </c>
      <c r="AJ77" s="5" t="str">
        <f t="shared" si="79"/>
        <v>7.70210673991276E-11+1257334.44123508i</v>
      </c>
      <c r="AK77" s="5" t="str">
        <f t="shared" si="80"/>
        <v>7.70208881426973E-11+1257331.51495411i</v>
      </c>
      <c r="AL77" s="5" t="str">
        <f t="shared" si="81"/>
        <v>7.70207092628363E-11+1257328.59482047i</v>
      </c>
      <c r="AM77" s="5" t="str">
        <f t="shared" si="82"/>
        <v>7.70205307595471E-11+1257325.68083419i</v>
      </c>
      <c r="AN77" s="5" t="str">
        <f t="shared" si="83"/>
        <v>7.70203526328324E-11+1257322.77299533i</v>
      </c>
      <c r="AO77" s="5" t="str">
        <f t="shared" si="84"/>
        <v>7.70201748826948E-11+1257319.87130391i</v>
      </c>
      <c r="AP77" s="5" t="str">
        <f t="shared" si="85"/>
        <v>7.70199975091369E-11+1257316.97576i</v>
      </c>
      <c r="AQ77" s="5" t="str">
        <f t="shared" si="86"/>
        <v>7.70198205121613E-11+1257314.08636362i</v>
      </c>
      <c r="AR77" s="5" t="str">
        <f t="shared" si="87"/>
        <v>7.70196438917707E-11+1257311.20311481i</v>
      </c>
      <c r="AS77" s="5" t="str">
        <f t="shared" si="88"/>
        <v>7.70194676479675E-11+1257308.32601364i</v>
      </c>
      <c r="AT77" s="5" t="str">
        <f t="shared" si="89"/>
        <v>7.70192917807544E-11+1257305.45506012i</v>
      </c>
      <c r="AU77" s="5" t="str">
        <f t="shared" si="90"/>
        <v>7.7019116290134E-11+1257302.59025432i</v>
      </c>
      <c r="AV77" s="5" t="str">
        <f t="shared" si="91"/>
        <v>7.70189411761089E-11+1257299.73159626i</v>
      </c>
      <c r="AW77" s="5" t="str">
        <f t="shared" si="92"/>
        <v>7.70187664386815E-11+1257296.87908599i</v>
      </c>
      <c r="AX77" s="5" t="str">
        <f t="shared" si="93"/>
        <v>7.70185920778545E-11+1257294.03272355i</v>
      </c>
      <c r="AY77" s="5" t="str">
        <f t="shared" si="94"/>
        <v>7.70184180936304E-11+1257291.19250899i</v>
      </c>
      <c r="AZ77" s="5" t="str">
        <f t="shared" si="95"/>
        <v>7.70182444860119E-11+1257288.35844235i</v>
      </c>
      <c r="BA77" s="5" t="str">
        <f t="shared" si="96"/>
        <v>7.70180712550013E-11+1257285.53052366i</v>
      </c>
      <c r="BB77" s="5" t="str">
        <f t="shared" si="97"/>
        <v>7.70178984006013E-11+1257282.70875297i</v>
      </c>
      <c r="BC77" s="5" t="str">
        <f t="shared" si="98"/>
        <v>7.70177259228145E-11+1257279.89313032i</v>
      </c>
      <c r="BD77" s="5" t="str">
        <f t="shared" si="99"/>
        <v>7.70175538216432E-11+1257277.08365576i</v>
      </c>
      <c r="BE77" s="5" t="str">
        <f t="shared" si="100"/>
        <v>7.70173820970901E-11+1257274.28032931i</v>
      </c>
      <c r="BF77" s="5" t="str">
        <f t="shared" si="101"/>
        <v>7.70172107491577E-11+1257271.48315103i</v>
      </c>
      <c r="BG77" s="5" t="str">
        <f t="shared" si="102"/>
        <v>7.70170397778485E-11+1257268.69212096i</v>
      </c>
      <c r="BH77" s="5" t="str">
        <f t="shared" si="103"/>
        <v>7.7016869183165E-11+1257265.90723913i</v>
      </c>
      <c r="BI77" s="5" t="str">
        <f t="shared" si="104"/>
        <v>7.70166989651097E-11+1257263.12850558i</v>
      </c>
      <c r="BJ77" s="5"/>
      <c r="BK77" s="5"/>
      <c r="BL77" s="5"/>
      <c r="BM77" s="5"/>
      <c r="BN77" s="5"/>
      <c r="BO77" s="5" t="str">
        <f t="shared" si="105"/>
        <v>-2.70885764985809-0.0791832160989416i</v>
      </c>
      <c r="BP77" s="5"/>
      <c r="BQ77" s="5">
        <f t="shared" si="106"/>
        <v>7.3441797489064671</v>
      </c>
    </row>
    <row r="78" spans="8:69" x14ac:dyDescent="0.15">
      <c r="H78">
        <v>72</v>
      </c>
      <c r="I78" s="5">
        <f t="shared" si="107"/>
        <v>100000</v>
      </c>
      <c r="J78" s="5">
        <f t="shared" si="108"/>
        <v>-3550</v>
      </c>
      <c r="L78" s="5" t="str">
        <f t="shared" si="55"/>
        <v>7.70268384185134E-11+1257428.65054274i</v>
      </c>
      <c r="M78" s="5" t="str">
        <f t="shared" si="56"/>
        <v>7.70280198563541E-11+1257447.93698653i</v>
      </c>
      <c r="N78" s="5" t="str">
        <f t="shared" si="57"/>
        <v>7.70264568299401E-11+1257422.42128013i</v>
      </c>
      <c r="O78" s="5" t="str">
        <f t="shared" si="58"/>
        <v>7.70262666003834E-11+1257419.31586778i</v>
      </c>
      <c r="P78" s="5" t="str">
        <f t="shared" si="59"/>
        <v>7.70260767473171E-11+1257416.21660148i</v>
      </c>
      <c r="Q78" s="5" t="str">
        <f t="shared" si="60"/>
        <v>7.70258872707439E-11+1257413.12348125i</v>
      </c>
      <c r="R78" s="5" t="str">
        <f t="shared" si="61"/>
        <v>7.70256981706667E-11+1257410.03650716i</v>
      </c>
      <c r="S78" s="5" t="str">
        <f t="shared" si="62"/>
        <v>7.70255094470882E-11+1257406.95567923i</v>
      </c>
      <c r="T78" s="5" t="str">
        <f t="shared" si="63"/>
        <v>7.70253211000112E-11+1257403.88099753i</v>
      </c>
      <c r="U78" s="5" t="str">
        <f t="shared" si="64"/>
        <v>7.70251331294384E-11+1257400.81246209i</v>
      </c>
      <c r="V78" s="5" t="str">
        <f t="shared" si="65"/>
        <v>7.70249455353726E-11+1257397.75007295i</v>
      </c>
      <c r="W78" s="5" t="str">
        <f t="shared" si="66"/>
        <v>7.70247583178165E-11+1257394.69383017i</v>
      </c>
      <c r="X78" s="5" t="str">
        <f t="shared" si="67"/>
        <v>7.7024571476773E-11+1257391.64373379i</v>
      </c>
      <c r="Y78" s="5" t="str">
        <f t="shared" si="68"/>
        <v>7.70243850122446E-11+1257388.59978385i</v>
      </c>
      <c r="Z78" s="5" t="str">
        <f t="shared" si="69"/>
        <v>7.70241989242342E-11+1257385.56198039i</v>
      </c>
      <c r="AA78" s="5" t="str">
        <f t="shared" si="70"/>
        <v>7.70240132127445E-11+1257382.53032347i</v>
      </c>
      <c r="AB78" s="5" t="str">
        <f t="shared" si="71"/>
        <v>7.70238278777783E-11+1257379.50481312i</v>
      </c>
      <c r="AC78" s="5" t="str">
        <f t="shared" si="72"/>
        <v>7.70236429193381E-11+1257376.4854494i</v>
      </c>
      <c r="AD78" s="5" t="str">
        <f t="shared" si="73"/>
        <v>7.70234583374269E-11+1257373.47223234i</v>
      </c>
      <c r="AE78" s="5" t="str">
        <f t="shared" si="74"/>
        <v>7.70232741320471E-11+1257370.46516199i</v>
      </c>
      <c r="AF78" s="5" t="str">
        <f t="shared" si="75"/>
        <v>7.70230903032016E-11+1257367.46423839i</v>
      </c>
      <c r="AG78" s="5" t="str">
        <f t="shared" si="76"/>
        <v>7.70229068508931E-11+1257364.46946159i</v>
      </c>
      <c r="AH78" s="5" t="str">
        <f t="shared" si="77"/>
        <v>7.70227237751242E-11+1257361.48083163i</v>
      </c>
      <c r="AI78" s="5" t="str">
        <f t="shared" si="78"/>
        <v>7.70225410758977E-11+1257358.49834855i</v>
      </c>
      <c r="AJ78" s="5" t="str">
        <f t="shared" si="79"/>
        <v>7.70223587532161E-11+1257355.52201241i</v>
      </c>
      <c r="AK78" s="5" t="str">
        <f t="shared" si="80"/>
        <v>7.70221768070822E-11+1257352.55182323i</v>
      </c>
      <c r="AL78" s="5" t="str">
        <f t="shared" si="81"/>
        <v>7.70219952374987E-11+1257349.58778107i</v>
      </c>
      <c r="AM78" s="5" t="str">
        <f t="shared" si="82"/>
        <v>7.70218140444682E-11+1257346.62988598i</v>
      </c>
      <c r="AN78" s="5" t="str">
        <f t="shared" si="83"/>
        <v>7.70216332279933E-11+1257343.67813798i</v>
      </c>
      <c r="AO78" s="5" t="str">
        <f t="shared" si="84"/>
        <v>7.70214527880768E-11+1257340.73253713i</v>
      </c>
      <c r="AP78" s="5" t="str">
        <f t="shared" si="85"/>
        <v>7.70212727247213E-11+1257337.79308347i</v>
      </c>
      <c r="AQ78" s="5" t="str">
        <f t="shared" si="86"/>
        <v>7.70210930379293E-11+1257334.85977704i</v>
      </c>
      <c r="AR78" s="5" t="str">
        <f t="shared" si="87"/>
        <v>7.70209137277036E-11+1257331.93261789i</v>
      </c>
      <c r="AS78" s="5" t="str">
        <f t="shared" si="88"/>
        <v>7.70207347940468E-11+1257329.01160605i</v>
      </c>
      <c r="AT78" s="5" t="str">
        <f t="shared" si="89"/>
        <v>7.70205562369614E-11+1257326.09674158i</v>
      </c>
      <c r="AU78" s="5" t="str">
        <f t="shared" si="90"/>
        <v>7.70203780564502E-11+1257323.18802451i</v>
      </c>
      <c r="AV78" s="5" t="str">
        <f t="shared" si="91"/>
        <v>7.70202002525157E-11+1257320.28545488i</v>
      </c>
      <c r="AW78" s="5" t="str">
        <f t="shared" si="92"/>
        <v>7.70200228251606E-11+1257317.38903275i</v>
      </c>
      <c r="AX78" s="5" t="str">
        <f t="shared" si="93"/>
        <v>7.70198457743874E-11+1257314.49875815i</v>
      </c>
      <c r="AY78" s="5" t="str">
        <f t="shared" si="94"/>
        <v>7.70196691001987E-11+1257311.61463112i</v>
      </c>
      <c r="AZ78" s="5" t="str">
        <f t="shared" si="95"/>
        <v>7.70194928025972E-11+1257308.7366517i</v>
      </c>
      <c r="BA78" s="5" t="str">
        <f t="shared" si="96"/>
        <v>7.70193168815854E-11+1257305.86481995i</v>
      </c>
      <c r="BB78" s="5" t="str">
        <f t="shared" si="97"/>
        <v>7.70191413371659E-11+1257302.9991359i</v>
      </c>
      <c r="BC78" s="5" t="str">
        <f t="shared" si="98"/>
        <v>7.70189661693412E-11+1257300.13959959i</v>
      </c>
      <c r="BD78" s="5" t="str">
        <f t="shared" si="99"/>
        <v>7.7018791378114E-11+1257297.28621106i</v>
      </c>
      <c r="BE78" s="5" t="str">
        <f t="shared" si="100"/>
        <v>7.70186169634868E-11+1257294.43897036i</v>
      </c>
      <c r="BF78" s="5" t="str">
        <f t="shared" si="101"/>
        <v>7.70184429254622E-11+1257291.59787753i</v>
      </c>
      <c r="BG78" s="5" t="str">
        <f t="shared" si="102"/>
        <v>7.70182692640427E-11+1257288.76293261i</v>
      </c>
      <c r="BH78" s="5" t="str">
        <f t="shared" si="103"/>
        <v>7.70180959792308E-11+1257285.93413564i</v>
      </c>
      <c r="BI78" s="5" t="str">
        <f t="shared" si="104"/>
        <v>7.70179230710292E-11+1257283.11148666i</v>
      </c>
      <c r="BJ78" s="5"/>
      <c r="BK78" s="5"/>
      <c r="BL78" s="5"/>
      <c r="BM78" s="5"/>
      <c r="BN78" s="5"/>
      <c r="BO78" s="5" t="str">
        <f t="shared" si="105"/>
        <v>2.72805256491935-0.195886253070021i</v>
      </c>
      <c r="BP78" s="5"/>
      <c r="BQ78" s="5">
        <f t="shared" si="106"/>
        <v>7.4806422211048575</v>
      </c>
    </row>
    <row r="79" spans="8:69" x14ac:dyDescent="0.15">
      <c r="H79">
        <v>73</v>
      </c>
      <c r="I79" s="5">
        <f t="shared" si="107"/>
        <v>100000</v>
      </c>
      <c r="J79" s="5">
        <f t="shared" si="108"/>
        <v>-3600</v>
      </c>
      <c r="L79" s="5" t="str">
        <f t="shared" si="55"/>
        <v>7.70282135279785E-11+1257451.09858909i</v>
      </c>
      <c r="M79" s="5" t="str">
        <f t="shared" si="56"/>
        <v>7.70294114841036E-11+1257470.65468648i</v>
      </c>
      <c r="N79" s="5" t="str">
        <f t="shared" si="57"/>
        <v>7.70278265611945E-11+1257444.78152959i</v>
      </c>
      <c r="O79" s="5" t="str">
        <f t="shared" si="58"/>
        <v>7.70276336425023E-11+1257441.63221832i</v>
      </c>
      <c r="P79" s="5" t="str">
        <f t="shared" si="59"/>
        <v>7.70274411002805E-11+1257438.48905275i</v>
      </c>
      <c r="Q79" s="5" t="str">
        <f t="shared" si="60"/>
        <v>7.70272489345318E-11+1257435.35203294i</v>
      </c>
      <c r="R79" s="5" t="str">
        <f t="shared" si="61"/>
        <v>7.7027057145259E-11+1257432.22115893i</v>
      </c>
      <c r="S79" s="5" t="str">
        <f t="shared" si="62"/>
        <v>7.70268657324651E-11+1257429.09643077i</v>
      </c>
      <c r="T79" s="5" t="str">
        <f t="shared" si="63"/>
        <v>7.70266746961527E-11+1257425.9778485i</v>
      </c>
      <c r="U79" s="5" t="str">
        <f t="shared" si="64"/>
        <v>7.70264840363248E-11+1257422.86541217i</v>
      </c>
      <c r="V79" s="5" t="str">
        <f t="shared" si="65"/>
        <v>7.7026293752984E-11+1257419.75912183i</v>
      </c>
      <c r="W79" s="5" t="str">
        <f t="shared" si="66"/>
        <v>7.70261038461332E-11+1257416.65897752i</v>
      </c>
      <c r="X79" s="5" t="str">
        <f t="shared" si="67"/>
        <v>7.70259143157751E-11+1257413.56497928i</v>
      </c>
      <c r="Y79" s="5" t="str">
        <f t="shared" si="68"/>
        <v>7.70257251619126E-11+1257410.47712716i</v>
      </c>
      <c r="Z79" s="5" t="str">
        <f t="shared" si="69"/>
        <v>7.70255363845484E-11+1257407.39542121i</v>
      </c>
      <c r="AA79" s="5" t="str">
        <f t="shared" si="70"/>
        <v>7.70253479836853E-11+1257404.31986147i</v>
      </c>
      <c r="AB79" s="5" t="str">
        <f t="shared" si="71"/>
        <v>7.7025159959326E-11+1257401.25044799i</v>
      </c>
      <c r="AC79" s="5" t="str">
        <f t="shared" si="72"/>
        <v>7.70249723114733E-11+1257398.18718081i</v>
      </c>
      <c r="AD79" s="5" t="str">
        <f t="shared" si="73"/>
        <v>7.702478504013E-11+1257395.13005997i</v>
      </c>
      <c r="AE79" s="5" t="str">
        <f t="shared" si="74"/>
        <v>7.70245981452987E-11+1257392.07908553i</v>
      </c>
      <c r="AF79" s="5" t="str">
        <f t="shared" si="75"/>
        <v>7.70244116269823E-11+1257389.03425752i</v>
      </c>
      <c r="AG79" s="5" t="str">
        <f t="shared" si="76"/>
        <v>7.70242254851835E-11+1257385.995576i</v>
      </c>
      <c r="AH79" s="5" t="str">
        <f t="shared" si="77"/>
        <v>7.7024039719905E-11+1257382.963041i</v>
      </c>
      <c r="AI79" s="5" t="str">
        <f t="shared" si="78"/>
        <v>7.70238543311495E-11+1257379.93665257i</v>
      </c>
      <c r="AJ79" s="5" t="str">
        <f t="shared" si="79"/>
        <v>7.70236693189197E-11+1257376.91641075i</v>
      </c>
      <c r="AK79" s="5" t="str">
        <f t="shared" si="80"/>
        <v>7.70234846832184E-11+1257373.90231559i</v>
      </c>
      <c r="AL79" s="5" t="str">
        <f t="shared" si="81"/>
        <v>7.70233004240483E-11+1257370.89436714i</v>
      </c>
      <c r="AM79" s="5" t="str">
        <f t="shared" si="82"/>
        <v>7.70231165414121E-11+1257367.89256543i</v>
      </c>
      <c r="AN79" s="5" t="str">
        <f t="shared" si="83"/>
        <v>7.70229330353124E-11+1257364.89691051i</v>
      </c>
      <c r="AO79" s="5" t="str">
        <f t="shared" si="84"/>
        <v>7.70227499057519E-11+1257361.90740243i</v>
      </c>
      <c r="AP79" s="5" t="str">
        <f t="shared" si="85"/>
        <v>7.70225671527334E-11+1257358.92404122i</v>
      </c>
      <c r="AQ79" s="5" t="str">
        <f t="shared" si="86"/>
        <v>7.70223847762596E-11+1257355.94682694i</v>
      </c>
      <c r="AR79" s="5" t="str">
        <f t="shared" si="87"/>
        <v>7.7022202776333E-11+1257352.97575963i</v>
      </c>
      <c r="AS79" s="5" t="str">
        <f t="shared" si="88"/>
        <v>7.70220211529564E-11+1257350.01083932i</v>
      </c>
      <c r="AT79" s="5" t="str">
        <f t="shared" si="89"/>
        <v>7.70218399061325E-11+1257347.05206607i</v>
      </c>
      <c r="AU79" s="5" t="str">
        <f t="shared" si="90"/>
        <v>7.70216590358638E-11+1257344.09943991i</v>
      </c>
      <c r="AV79" s="5" t="str">
        <f t="shared" si="91"/>
        <v>7.7021478542153E-11+1257341.15296089i</v>
      </c>
      <c r="AW79" s="5" t="str">
        <f t="shared" si="92"/>
        <v>7.70212984250029E-11+1257338.21262906i</v>
      </c>
      <c r="AX79" s="5" t="str">
        <f t="shared" si="93"/>
        <v>7.7021118684416E-11+1257335.27844445i</v>
      </c>
      <c r="AY79" s="5" t="str">
        <f t="shared" si="94"/>
        <v>7.7020939320395E-11+1257332.35040711i</v>
      </c>
      <c r="AZ79" s="5" t="str">
        <f t="shared" si="95"/>
        <v>7.70207603329424E-11+1257329.42851709i</v>
      </c>
      <c r="BA79" s="5" t="str">
        <f t="shared" si="96"/>
        <v>7.7020581722061E-11+1257326.51277442i</v>
      </c>
      <c r="BB79" s="5" t="str">
        <f t="shared" si="97"/>
        <v>7.70204034877533E-11+1257323.60317914i</v>
      </c>
      <c r="BC79" s="5" t="str">
        <f t="shared" si="98"/>
        <v>7.7020225630022E-11+1257320.69973131i</v>
      </c>
      <c r="BD79" s="5" t="str">
        <f t="shared" si="99"/>
        <v>7.70200481488696E-11+1257317.80243096i</v>
      </c>
      <c r="BE79" s="5" t="str">
        <f t="shared" si="100"/>
        <v>7.70198710442989E-11+1257314.91127814i</v>
      </c>
      <c r="BF79" s="5" t="str">
        <f t="shared" si="101"/>
        <v>7.70196943163123E-11+1257312.02627288i</v>
      </c>
      <c r="BG79" s="5" t="str">
        <f t="shared" si="102"/>
        <v>7.70195179649124E-11+1257309.14741523i</v>
      </c>
      <c r="BH79" s="5" t="str">
        <f t="shared" si="103"/>
        <v>7.70193419901019E-11+1257306.27470524i</v>
      </c>
      <c r="BI79" s="5" t="str">
        <f t="shared" si="104"/>
        <v>7.70191663918833E-11+1257303.40814294i</v>
      </c>
      <c r="BJ79" s="5"/>
      <c r="BK79" s="5"/>
      <c r="BL79" s="5"/>
      <c r="BM79" s="5"/>
      <c r="BN79" s="5"/>
      <c r="BO79" s="5" t="str">
        <f t="shared" si="105"/>
        <v>-1.43467956724434-1.17150974891317i</v>
      </c>
      <c r="BP79" s="5"/>
      <c r="BQ79" s="5">
        <f t="shared" si="106"/>
        <v>3.4307405524670052</v>
      </c>
    </row>
    <row r="80" spans="8:69" x14ac:dyDescent="0.15">
      <c r="H80">
        <v>74</v>
      </c>
      <c r="I80" s="5">
        <f t="shared" si="107"/>
        <v>100000</v>
      </c>
      <c r="J80" s="5">
        <f t="shared" si="108"/>
        <v>-3650</v>
      </c>
      <c r="L80" s="5" t="str">
        <f t="shared" si="55"/>
        <v>7.70296078446783E-11+1257473.86018495i</v>
      </c>
      <c r="M80" s="5" t="str">
        <f t="shared" si="56"/>
        <v>7.70308223181917E-11+1257493.68592131i</v>
      </c>
      <c r="N80" s="5" t="str">
        <f t="shared" si="57"/>
        <v>7.70292154999731E-11+1257467.4553333i</v>
      </c>
      <c r="O80" s="5" t="str">
        <f t="shared" si="58"/>
        <v>7.70290198922898E-11+1257464.26212544i</v>
      </c>
      <c r="P80" s="5" t="str">
        <f t="shared" si="59"/>
        <v>7.70288246610564E-11+1257461.07506297i</v>
      </c>
      <c r="Q80" s="5" t="str">
        <f t="shared" si="60"/>
        <v>7.7028629806276E-11+1257457.89414592i</v>
      </c>
      <c r="R80" s="5" t="str">
        <f t="shared" si="61"/>
        <v>7.70284353279512E-11+1257454.71937434i</v>
      </c>
      <c r="S80" s="5" t="str">
        <f t="shared" si="62"/>
        <v>7.7028241226085E-11+1257451.55074828i</v>
      </c>
      <c r="T80" s="5" t="str">
        <f t="shared" si="63"/>
        <v>7.70280475006803E-11+1257448.38826778i</v>
      </c>
      <c r="U80" s="5" t="str">
        <f t="shared" si="64"/>
        <v>7.70278541517397E-11+1257445.23193289i</v>
      </c>
      <c r="V80" s="5" t="str">
        <f t="shared" si="65"/>
        <v>7.70276611792663E-11+1257442.08174366i</v>
      </c>
      <c r="W80" s="5" t="str">
        <f t="shared" si="66"/>
        <v>7.70274685832628E-11+1257438.93770013i</v>
      </c>
      <c r="X80" s="5" t="str">
        <f t="shared" si="67"/>
        <v>7.70272763637321E-11+1257435.79980236i</v>
      </c>
      <c r="Y80" s="5" t="str">
        <f t="shared" si="68"/>
        <v>7.70270845206769E-11+1257432.66805037i</v>
      </c>
      <c r="Z80" s="5" t="str">
        <f t="shared" si="69"/>
        <v>7.70268930541001E-11+1257429.54244423i</v>
      </c>
      <c r="AA80" s="5" t="str">
        <f t="shared" si="70"/>
        <v>7.70267019640045E-11+1257426.42298398i</v>
      </c>
      <c r="AB80" s="5" t="str">
        <f t="shared" si="71"/>
        <v>7.70265112503929E-11+1257423.30966965i</v>
      </c>
      <c r="AC80" s="5" t="str">
        <f t="shared" si="72"/>
        <v>7.70263209132681E-11+1257420.20250131i</v>
      </c>
      <c r="AD80" s="5" t="str">
        <f t="shared" si="73"/>
        <v>7.70261309526328E-11+1257417.10147899i</v>
      </c>
      <c r="AE80" s="5" t="str">
        <f t="shared" si="74"/>
        <v>7.70259413684899E-11+1257414.00660273i</v>
      </c>
      <c r="AF80" s="5" t="str">
        <f t="shared" si="75"/>
        <v>7.70257521608421E-11+1257410.9178726i</v>
      </c>
      <c r="AG80" s="5" t="str">
        <f t="shared" si="76"/>
        <v>7.70255633296922E-11+1257407.83528862i</v>
      </c>
      <c r="AH80" s="5" t="str">
        <f t="shared" si="77"/>
        <v>7.70253748750431E-11+1257404.75885085i</v>
      </c>
      <c r="AI80" s="5" t="str">
        <f t="shared" si="78"/>
        <v>7.70251867968974E-11+1257401.68855933i</v>
      </c>
      <c r="AJ80" s="5" t="str">
        <f t="shared" si="79"/>
        <v>7.70249990952579E-11+1257398.6244141i</v>
      </c>
      <c r="AK80" s="5" t="str">
        <f t="shared" si="80"/>
        <v>7.70248117701273E-11+1257395.56641521i</v>
      </c>
      <c r="AL80" s="5" t="str">
        <f t="shared" si="81"/>
        <v>7.70246248215085E-11+1257392.51456271i</v>
      </c>
      <c r="AM80" s="5" t="str">
        <f t="shared" si="82"/>
        <v>7.70244382494041E-11+1257389.46885664i</v>
      </c>
      <c r="AN80" s="5" t="str">
        <f t="shared" si="83"/>
        <v>7.70242520538168E-11+1257386.42929704i</v>
      </c>
      <c r="AO80" s="5" t="str">
        <f t="shared" si="84"/>
        <v>7.70240662347495E-11+1257383.39588396i</v>
      </c>
      <c r="AP80" s="5" t="str">
        <f t="shared" si="85"/>
        <v>7.70238807922049E-11+1257380.36861745i</v>
      </c>
      <c r="AQ80" s="5" t="str">
        <f t="shared" si="86"/>
        <v>7.70236957261855E-11+1257377.34749754i</v>
      </c>
      <c r="AR80" s="5" t="str">
        <f t="shared" si="87"/>
        <v>7.70235110366943E-11+1257374.33252429i</v>
      </c>
      <c r="AS80" s="5" t="str">
        <f t="shared" si="88"/>
        <v>7.70233267237339E-11+1257371.32369773i</v>
      </c>
      <c r="AT80" s="5" t="str">
        <f t="shared" si="89"/>
        <v>7.70231427873069E-11+1257368.32101791i</v>
      </c>
      <c r="AU80" s="5" t="str">
        <f t="shared" si="90"/>
        <v>7.70229592274161E-11+1257365.32448488i</v>
      </c>
      <c r="AV80" s="5" t="str">
        <f t="shared" si="91"/>
        <v>7.70227760440642E-11+1257362.33409867i</v>
      </c>
      <c r="AW80" s="5" t="str">
        <f t="shared" si="92"/>
        <v>7.70225932372538E-11+1257359.34985934i</v>
      </c>
      <c r="AX80" s="5" t="str">
        <f t="shared" si="93"/>
        <v>7.70224108069877E-11+1257356.37176692i</v>
      </c>
      <c r="AY80" s="5" t="str">
        <f t="shared" si="94"/>
        <v>7.70222287532685E-11+1257353.39982147i</v>
      </c>
      <c r="AZ80" s="5" t="str">
        <f t="shared" si="95"/>
        <v>7.70220470760989E-11+1257350.43402301i</v>
      </c>
      <c r="BA80" s="5" t="str">
        <f t="shared" si="96"/>
        <v>7.70218657754815E-11+1257347.47437161i</v>
      </c>
      <c r="BB80" s="5" t="str">
        <f t="shared" si="97"/>
        <v>7.70216848514191E-11+1257344.52086729i</v>
      </c>
      <c r="BC80" s="5" t="str">
        <f t="shared" si="98"/>
        <v>7.70215043039142E-11+1257341.57351011i</v>
      </c>
      <c r="BD80" s="5" t="str">
        <f t="shared" si="99"/>
        <v>7.70213241329695E-11+1257338.6323001i</v>
      </c>
      <c r="BE80" s="5" t="str">
        <f t="shared" si="100"/>
        <v>7.70211443385877E-11+1257335.69723732i</v>
      </c>
      <c r="BF80" s="5" t="str">
        <f t="shared" si="101"/>
        <v>7.70209649207714E-11+1257332.7683218i</v>
      </c>
      <c r="BG80" s="5" t="str">
        <f t="shared" si="102"/>
        <v>7.70207858795232E-11+1257329.84555358i</v>
      </c>
      <c r="BH80" s="5" t="str">
        <f t="shared" si="103"/>
        <v>7.70206072148457E-11+1257326.92893271i</v>
      </c>
      <c r="BI80" s="5" t="str">
        <f t="shared" si="104"/>
        <v>7.70204289267416E-11+1257324.01845924i</v>
      </c>
      <c r="BJ80" s="5"/>
      <c r="BK80" s="5"/>
      <c r="BL80" s="5"/>
      <c r="BM80" s="5"/>
      <c r="BN80" s="5"/>
      <c r="BO80" s="5" t="str">
        <f t="shared" si="105"/>
        <v>-0.138770691201714+2.60066945253268i</v>
      </c>
      <c r="BP80" s="5"/>
      <c r="BQ80" s="5">
        <f t="shared" si="106"/>
        <v>6.7827389060732344</v>
      </c>
    </row>
    <row r="81" spans="8:69" x14ac:dyDescent="0.15">
      <c r="H81">
        <v>75</v>
      </c>
      <c r="I81" s="5">
        <f t="shared" si="107"/>
        <v>100000</v>
      </c>
      <c r="J81" s="5">
        <f t="shared" si="108"/>
        <v>-3700</v>
      </c>
      <c r="L81" s="5" t="str">
        <f t="shared" si="55"/>
        <v>7.703102136757E-11+1257496.93531329i</v>
      </c>
      <c r="M81" s="5" t="str">
        <f t="shared" si="56"/>
        <v>7.70322523575632E-11+1257517.03067379i</v>
      </c>
      <c r="N81" s="5" t="str">
        <f t="shared" si="57"/>
        <v>7.7030623645237E-11+1257490.44267427i</v>
      </c>
      <c r="O81" s="5" t="str">
        <f t="shared" si="58"/>
        <v>7.70304253487088E-11+1257487.20557223i</v>
      </c>
      <c r="P81" s="5" t="str">
        <f t="shared" si="59"/>
        <v>7.703022742861E-11+1257483.97461523i</v>
      </c>
      <c r="Q81" s="5" t="str">
        <f t="shared" si="60"/>
        <v>7.70300298849435E-11+1257480.74980332i</v>
      </c>
      <c r="R81" s="5" t="str">
        <f t="shared" si="61"/>
        <v>7.70298327177122E-11+1257477.53113655i</v>
      </c>
      <c r="S81" s="5" t="str">
        <f t="shared" si="62"/>
        <v>7.7029635926919E-11+1257474.31861495i</v>
      </c>
      <c r="T81" s="5" t="str">
        <f t="shared" si="63"/>
        <v>7.70294395125667E-11+1257471.11223859i</v>
      </c>
      <c r="U81" s="5" t="str">
        <f t="shared" si="64"/>
        <v>7.70292434746583E-11+1257467.91200751i</v>
      </c>
      <c r="V81" s="5" t="str">
        <f t="shared" si="65"/>
        <v>7.70290478131966E-11+1257464.71792175i</v>
      </c>
      <c r="W81" s="5" t="str">
        <f t="shared" si="66"/>
        <v>7.70288525281846E-11+1257461.52998136i</v>
      </c>
      <c r="X81" s="5" t="str">
        <f t="shared" si="67"/>
        <v>7.70286576196249E-11+1257458.34818639i</v>
      </c>
      <c r="Y81" s="5" t="str">
        <f t="shared" si="68"/>
        <v>7.70284630875206E-11+1257455.17253688i</v>
      </c>
      <c r="Z81" s="5" t="str">
        <f t="shared" si="69"/>
        <v>7.70282689318744E-11+1257452.00303289i</v>
      </c>
      <c r="AA81" s="5" t="str">
        <f t="shared" si="70"/>
        <v>7.70280751526893E-11+1257448.83967445i</v>
      </c>
      <c r="AB81" s="5" t="str">
        <f t="shared" si="71"/>
        <v>7.7027881749968E-11+1257445.68246161i</v>
      </c>
      <c r="AC81" s="5" t="str">
        <f t="shared" si="72"/>
        <v>7.70276887237134E-11+1257442.53139443i</v>
      </c>
      <c r="AD81" s="5" t="str">
        <f t="shared" si="73"/>
        <v>7.70274960739283E-11+1257439.38647294i</v>
      </c>
      <c r="AE81" s="5" t="str">
        <f t="shared" si="74"/>
        <v>7.70273038006156E-11+1257436.2476972i</v>
      </c>
      <c r="AF81" s="5" t="str">
        <f t="shared" si="75"/>
        <v>7.7027111903778E-11+1257433.11506724i</v>
      </c>
      <c r="AG81" s="5" t="str">
        <f t="shared" si="76"/>
        <v>7.70269203834184E-11+1257429.98858312i</v>
      </c>
      <c r="AH81" s="5" t="str">
        <f t="shared" si="77"/>
        <v>7.70267292395396E-11+1257426.86824487i</v>
      </c>
      <c r="AI81" s="5" t="str">
        <f t="shared" si="78"/>
        <v>7.70265384721444E-11+1257423.75405256i</v>
      </c>
      <c r="AJ81" s="5" t="str">
        <f t="shared" si="79"/>
        <v>7.70263480812355E-11+1257420.64600621i</v>
      </c>
      <c r="AK81" s="5" t="str">
        <f t="shared" si="80"/>
        <v>7.70261580668159E-11+1257417.54410589i</v>
      </c>
      <c r="AL81" s="5" t="str">
        <f t="shared" si="81"/>
        <v>7.70259684288882E-11+1257414.44835162i</v>
      </c>
      <c r="AM81" s="5" t="str">
        <f t="shared" si="82"/>
        <v>7.70257791674552E-11+1257411.35874347i</v>
      </c>
      <c r="AN81" s="5" t="str">
        <f t="shared" si="83"/>
        <v>7.70255902825198E-11+1257408.27528146i</v>
      </c>
      <c r="AO81" s="5" t="str">
        <f t="shared" si="84"/>
        <v>7.70254017740847E-11+1257405.19796566i</v>
      </c>
      <c r="AP81" s="5" t="str">
        <f t="shared" si="85"/>
        <v>7.70252136421526E-11+1257402.1267961i</v>
      </c>
      <c r="AQ81" s="5" t="str">
        <f t="shared" si="86"/>
        <v>7.70250258867263E-11+1257399.06177283i</v>
      </c>
      <c r="AR81" s="5" t="str">
        <f t="shared" si="87"/>
        <v>7.70248385078086E-11+1257396.00289589i</v>
      </c>
      <c r="AS81" s="5" t="str">
        <f t="shared" si="88"/>
        <v>7.70246515054022E-11+1257392.95016533i</v>
      </c>
      <c r="AT81" s="5" t="str">
        <f t="shared" si="89"/>
        <v>7.70244648795098E-11+1257389.90358119i</v>
      </c>
      <c r="AU81" s="5" t="str">
        <f t="shared" si="90"/>
        <v>7.70242786301343E-11+1257386.86314352i</v>
      </c>
      <c r="AV81" s="5" t="str">
        <f t="shared" si="91"/>
        <v>7.70240927572782E-11+1257383.82885237i</v>
      </c>
      <c r="AW81" s="5" t="str">
        <f t="shared" si="92"/>
        <v>7.70239072609444E-11+1257380.80070777i</v>
      </c>
      <c r="AX81" s="5" t="str">
        <f t="shared" si="93"/>
        <v>7.70237221411356E-11+1257377.77870977i</v>
      </c>
      <c r="AY81" s="5" t="str">
        <f t="shared" si="94"/>
        <v>7.70235373978545E-11+1257374.76285842i</v>
      </c>
      <c r="AZ81" s="5" t="str">
        <f t="shared" si="95"/>
        <v>7.70233530311038E-11+1257371.75315376i</v>
      </c>
      <c r="BA81" s="5" t="str">
        <f t="shared" si="96"/>
        <v>7.70231690408862E-11+1257368.74959584i</v>
      </c>
      <c r="BB81" s="5" t="str">
        <f t="shared" si="97"/>
        <v>7.70229854272043E-11+1257365.75218469i</v>
      </c>
      <c r="BC81" s="5" t="str">
        <f t="shared" si="98"/>
        <v>7.7022802190061E-11+1257362.76092036i</v>
      </c>
      <c r="BD81" s="5" t="str">
        <f t="shared" si="99"/>
        <v>7.70226193294588E-11+1257359.7758029i</v>
      </c>
      <c r="BE81" s="5" t="str">
        <f t="shared" si="100"/>
        <v>7.70224368454005E-11+1257356.79683235i</v>
      </c>
      <c r="BF81" s="5" t="str">
        <f t="shared" si="101"/>
        <v>7.70222547378887E-11+1257353.82400876i</v>
      </c>
      <c r="BG81" s="5" t="str">
        <f t="shared" si="102"/>
        <v>7.70220730069261E-11+1257350.85733216i</v>
      </c>
      <c r="BH81" s="5" t="str">
        <f t="shared" si="103"/>
        <v>7.70218916525154E-11+1257347.8968026i</v>
      </c>
      <c r="BI81" s="5" t="str">
        <f t="shared" si="104"/>
        <v>7.70217106746592E-11+1257344.94242013i</v>
      </c>
      <c r="BJ81" s="5"/>
      <c r="BK81" s="5"/>
      <c r="BL81" s="5"/>
      <c r="BM81" s="5"/>
      <c r="BN81" s="5"/>
      <c r="BO81" s="5" t="str">
        <f t="shared" si="105"/>
        <v>1.56692810584343-1.37327641670573i</v>
      </c>
      <c r="BP81" s="5"/>
      <c r="BQ81" s="5">
        <f t="shared" si="106"/>
        <v>4.3411518055622089</v>
      </c>
    </row>
    <row r="82" spans="8:69" x14ac:dyDescent="0.15">
      <c r="H82">
        <v>76</v>
      </c>
      <c r="I82" s="5">
        <f t="shared" si="107"/>
        <v>100000</v>
      </c>
      <c r="J82" s="5">
        <f t="shared" si="108"/>
        <v>-3750</v>
      </c>
      <c r="L82" s="5" t="str">
        <f t="shared" si="55"/>
        <v>7.70324540955962E-11+1257520.32395685i</v>
      </c>
      <c r="M82" s="5" t="str">
        <f t="shared" si="56"/>
        <v>7.70337016011485E-11+1257540.68892646i</v>
      </c>
      <c r="N82" s="5" t="str">
        <f t="shared" si="57"/>
        <v>7.70320509959329E-11+1257513.74353533i</v>
      </c>
      <c r="O82" s="5" t="str">
        <f t="shared" si="58"/>
        <v>7.70318500107082E-11+1257510.46254152i</v>
      </c>
      <c r="P82" s="5" t="str">
        <f t="shared" si="59"/>
        <v>7.70316494018919E-11+1257507.18769241i</v>
      </c>
      <c r="Q82" s="5" t="str">
        <f t="shared" si="60"/>
        <v>7.70314491694872E-11+1257503.91898805i</v>
      </c>
      <c r="R82" s="5" t="str">
        <f t="shared" si="61"/>
        <v>7.70312493134968E-11+1257500.65642849i</v>
      </c>
      <c r="S82" s="5" t="str">
        <f t="shared" si="62"/>
        <v>7.70310498339237E-11+1257497.40001377i</v>
      </c>
      <c r="T82" s="5" t="str">
        <f t="shared" si="63"/>
        <v>7.70308507307709E-11+1257494.14974394i</v>
      </c>
      <c r="U82" s="5" t="str">
        <f t="shared" si="64"/>
        <v>7.70306520040412E-11+1257490.90561905i</v>
      </c>
      <c r="V82" s="5" t="str">
        <f t="shared" si="65"/>
        <v>7.70304536537377E-11+1257487.66763915i</v>
      </c>
      <c r="W82" s="5" t="str">
        <f t="shared" si="66"/>
        <v>7.70302556798631E-11+1257484.43580429i</v>
      </c>
      <c r="X82" s="5" t="str">
        <f t="shared" si="67"/>
        <v>7.70300580824203E-11+1257481.2101145i</v>
      </c>
      <c r="Y82" s="5" t="str">
        <f t="shared" si="68"/>
        <v>7.70298608614124E-11+1257477.99056985i</v>
      </c>
      <c r="Z82" s="5" t="str">
        <f t="shared" si="69"/>
        <v>7.70296640168421E-11+1257474.77717037i</v>
      </c>
      <c r="AA82" s="5" t="str">
        <f t="shared" si="70"/>
        <v>7.70294675487124E-11+1257471.56991612i</v>
      </c>
      <c r="AB82" s="5" t="str">
        <f t="shared" si="71"/>
        <v>7.70292714570261E-11+1257468.36880713i</v>
      </c>
      <c r="AC82" s="5" t="str">
        <f t="shared" si="72"/>
        <v>7.70290757417862E-11+1257465.17384347i</v>
      </c>
      <c r="AD82" s="5" t="str">
        <f t="shared" si="73"/>
        <v>7.70288804029954E-11+1257461.98502517i</v>
      </c>
      <c r="AE82" s="5" t="str">
        <f t="shared" si="74"/>
        <v>7.70286854406567E-11+1257458.80235227i</v>
      </c>
      <c r="AF82" s="5" t="str">
        <f t="shared" si="75"/>
        <v>7.70284908547728E-11+1257455.62582484i</v>
      </c>
      <c r="AG82" s="5" t="str">
        <f t="shared" si="76"/>
        <v>7.70282966453468E-11+1257452.45544291i</v>
      </c>
      <c r="AH82" s="5" t="str">
        <f t="shared" si="77"/>
        <v>7.70281028123813E-11+1257449.29120654i</v>
      </c>
      <c r="AI82" s="5" t="str">
        <f t="shared" si="78"/>
        <v>7.70279093558793E-11+1257446.13311575i</v>
      </c>
      <c r="AJ82" s="5" t="str">
        <f t="shared" si="79"/>
        <v>7.70277162758436E-11+1257442.98117062i</v>
      </c>
      <c r="AK82" s="5" t="str">
        <f t="shared" si="80"/>
        <v>7.70275235722769E-11+1257439.83537117i</v>
      </c>
      <c r="AL82" s="5" t="str">
        <f t="shared" si="81"/>
        <v>7.70273312451823E-11+1257436.69571746i</v>
      </c>
      <c r="AM82" s="5" t="str">
        <f t="shared" si="82"/>
        <v>7.70271392945624E-11+1257433.56220953i</v>
      </c>
      <c r="AN82" s="5" t="str">
        <f t="shared" si="83"/>
        <v>7.702694772042E-11+1257430.43484743i</v>
      </c>
      <c r="AO82" s="5" t="str">
        <f t="shared" si="84"/>
        <v>7.70267565227581E-11+1257427.3136312i</v>
      </c>
      <c r="AP82" s="5" t="str">
        <f t="shared" si="85"/>
        <v>7.70265657015793E-11+1257424.19856089i</v>
      </c>
      <c r="AQ82" s="5" t="str">
        <f t="shared" si="86"/>
        <v>7.70263752568865E-11+1257421.08963655i</v>
      </c>
      <c r="AR82" s="5" t="str">
        <f t="shared" si="87"/>
        <v>7.70261851886825E-11+1257417.98685822i</v>
      </c>
      <c r="AS82" s="5" t="str">
        <f t="shared" si="88"/>
        <v>7.70259954969701E-11+1257414.89022594i</v>
      </c>
      <c r="AT82" s="5" t="str">
        <f t="shared" si="89"/>
        <v>7.7025806181752E-11+1257411.79973976i</v>
      </c>
      <c r="AU82" s="5" t="str">
        <f t="shared" si="90"/>
        <v>7.7025617243031E-11+1257408.71539974i</v>
      </c>
      <c r="AV82" s="5" t="str">
        <f t="shared" si="91"/>
        <v>7.702542868081E-11+1257405.6372059i</v>
      </c>
      <c r="AW82" s="5" t="str">
        <f t="shared" si="92"/>
        <v>7.70252404950916E-11+1257402.5651583i</v>
      </c>
      <c r="AX82" s="5" t="str">
        <f t="shared" si="93"/>
        <v>7.70250526858786E-11+1257399.49925699i</v>
      </c>
      <c r="AY82" s="5" t="str">
        <f t="shared" si="94"/>
        <v>7.70248652531737E-11+1257396.439502i</v>
      </c>
      <c r="AZ82" s="5" t="str">
        <f t="shared" si="95"/>
        <v>7.70246781969798E-11+1257393.38589338i</v>
      </c>
      <c r="BA82" s="5" t="str">
        <f t="shared" si="96"/>
        <v>7.70244915172996E-11+1257390.33843118i</v>
      </c>
      <c r="BB82" s="5" t="str">
        <f t="shared" si="97"/>
        <v>7.70243052141358E-11+1257387.29711545i</v>
      </c>
      <c r="BC82" s="5" t="str">
        <f t="shared" si="98"/>
        <v>7.70241192874911E-11+1257384.26194622i</v>
      </c>
      <c r="BD82" s="5" t="str">
        <f t="shared" si="99"/>
        <v>7.70239337373682E-11+1257381.23292353i</v>
      </c>
      <c r="BE82" s="5" t="str">
        <f t="shared" si="100"/>
        <v>7.702374856377E-11+1257378.21004745i</v>
      </c>
      <c r="BF82" s="5" t="str">
        <f t="shared" si="101"/>
        <v>7.7023563766699E-11+1257375.193318i</v>
      </c>
      <c r="BG82" s="5" t="str">
        <f t="shared" si="102"/>
        <v>7.70233793461581E-11+1257372.18273524i</v>
      </c>
      <c r="BH82" s="5" t="str">
        <f t="shared" si="103"/>
        <v>7.70231953021498E-11+1257369.17829921i</v>
      </c>
      <c r="BI82" s="5" t="str">
        <f t="shared" si="104"/>
        <v>7.7023011634677E-11+1257366.18000995i</v>
      </c>
      <c r="BJ82" s="5"/>
      <c r="BK82" s="5"/>
      <c r="BL82" s="5"/>
      <c r="BM82" s="5"/>
      <c r="BN82" s="5"/>
      <c r="BO82" s="5" t="str">
        <f t="shared" si="105"/>
        <v>-0.495452611250295-1.32583271484793i</v>
      </c>
      <c r="BP82" s="5"/>
      <c r="BQ82" s="5">
        <f t="shared" si="106"/>
        <v>2.003305677755769</v>
      </c>
    </row>
    <row r="83" spans="8:69" x14ac:dyDescent="0.15">
      <c r="H83">
        <v>77</v>
      </c>
      <c r="I83" s="5">
        <f t="shared" si="107"/>
        <v>100000</v>
      </c>
      <c r="J83" s="5">
        <f t="shared" si="108"/>
        <v>-3800</v>
      </c>
      <c r="L83" s="5" t="str">
        <f t="shared" si="55"/>
        <v>7.70339060276852E-11+1257544.02609814i</v>
      </c>
      <c r="M83" s="5" t="str">
        <f t="shared" si="56"/>
        <v>7.70351700478638E-11+1257564.66066163i</v>
      </c>
      <c r="N83" s="5" t="str">
        <f t="shared" si="57"/>
        <v>7.70334975509932E-11+1257537.35789903i</v>
      </c>
      <c r="O83" s="5" t="str">
        <f t="shared" si="58"/>
        <v>7.70332938772223E-11+1257534.03301591i</v>
      </c>
      <c r="P83" s="5" t="str">
        <f t="shared" si="59"/>
        <v>7.70330905798387E-11+1257530.71427714i</v>
      </c>
      <c r="Q83" s="5" t="str">
        <f t="shared" si="60"/>
        <v>7.70328876588454E-11+1257527.40168278i</v>
      </c>
      <c r="R83" s="5" t="str">
        <f t="shared" si="61"/>
        <v>7.70326851142454E-11+1257524.09523287i</v>
      </c>
      <c r="S83" s="5" t="str">
        <f t="shared" si="62"/>
        <v>7.70324829460417E-11+1257520.79492746i</v>
      </c>
      <c r="T83" s="5" t="str">
        <f t="shared" si="63"/>
        <v>7.70322811542372E-11+1257517.5007666i</v>
      </c>
      <c r="U83" s="5" t="str">
        <f t="shared" si="64"/>
        <v>7.70320797388349E-11+1257514.21275033i</v>
      </c>
      <c r="V83" s="5" t="str">
        <f t="shared" si="65"/>
        <v>7.70318786998378E-11+1257510.93087871i</v>
      </c>
      <c r="W83" s="5" t="str">
        <f t="shared" si="66"/>
        <v>7.70316780372487E-11+1257507.65515179i</v>
      </c>
      <c r="X83" s="5" t="str">
        <f t="shared" si="67"/>
        <v>7.70314777510707E-11+1257504.3855696i</v>
      </c>
      <c r="Y83" s="5" t="str">
        <f t="shared" si="68"/>
        <v>7.70312778413067E-11+1257501.12213221i</v>
      </c>
      <c r="Z83" s="5" t="str">
        <f t="shared" si="69"/>
        <v>7.70310783079596E-11+1257497.86483965i</v>
      </c>
      <c r="AA83" s="5" t="str">
        <f t="shared" si="70"/>
        <v>7.70308791510322E-11+1257494.61369198i</v>
      </c>
      <c r="AB83" s="5" t="str">
        <f t="shared" si="71"/>
        <v>7.70306803705276E-11+1257491.36868924i</v>
      </c>
      <c r="AC83" s="5" t="str">
        <f t="shared" si="72"/>
        <v>7.70304819664487E-11+1257488.12983149i</v>
      </c>
      <c r="AD83" s="5" t="str">
        <f t="shared" si="73"/>
        <v>7.70302839387984E-11+1257484.89711875i</v>
      </c>
      <c r="AE83" s="5" t="str">
        <f t="shared" si="74"/>
        <v>7.70300862875795E-11+1257481.6705511i</v>
      </c>
      <c r="AF83" s="5" t="str">
        <f t="shared" si="75"/>
        <v>7.7029889012795E-11+1257478.45012857i</v>
      </c>
      <c r="AG83" s="5" t="str">
        <f t="shared" si="76"/>
        <v>7.70296921144477E-11+1257475.2358512i</v>
      </c>
      <c r="AH83" s="5" t="str">
        <f t="shared" si="77"/>
        <v>7.70294955925406E-11+1257472.02771906i</v>
      </c>
      <c r="AI83" s="5" t="str">
        <f t="shared" si="78"/>
        <v>7.70292994470765E-11+1257468.82573217i</v>
      </c>
      <c r="AJ83" s="5" t="str">
        <f t="shared" si="79"/>
        <v>7.70291036780583E-11+1257465.6298906i</v>
      </c>
      <c r="AK83" s="5" t="str">
        <f t="shared" si="80"/>
        <v>7.70289082854889E-11+1257462.44019439i</v>
      </c>
      <c r="AL83" s="5" t="str">
        <f t="shared" si="81"/>
        <v>7.70287132693711E-11+1257459.25664358i</v>
      </c>
      <c r="AM83" s="5" t="str">
        <f t="shared" si="82"/>
        <v>7.70285186297079E-11+1257456.07923822i</v>
      </c>
      <c r="AN83" s="5" t="str">
        <f t="shared" si="83"/>
        <v>7.70283243665019E-11+1257452.90797836i</v>
      </c>
      <c r="AO83" s="5" t="str">
        <f t="shared" si="84"/>
        <v>7.70281304797562E-11+1257449.74286404i</v>
      </c>
      <c r="AP83" s="5" t="str">
        <f t="shared" si="85"/>
        <v>7.70279369694735E-11+1257446.58389532i</v>
      </c>
      <c r="AQ83" s="5" t="str">
        <f t="shared" si="86"/>
        <v>7.70277438356567E-11+1257443.43107223i</v>
      </c>
      <c r="AR83" s="5" t="str">
        <f t="shared" si="87"/>
        <v>7.70275510783086E-11+1257440.28439482i</v>
      </c>
      <c r="AS83" s="5" t="str">
        <f t="shared" si="88"/>
        <v>7.70273586974321E-11+1257437.14386315i</v>
      </c>
      <c r="AT83" s="5" t="str">
        <f t="shared" si="89"/>
        <v>7.70271666930299E-11+1257434.00947725i</v>
      </c>
      <c r="AU83" s="5" t="str">
        <f t="shared" si="90"/>
        <v>7.70269750651049E-11+1257430.88123717i</v>
      </c>
      <c r="AV83" s="5" t="str">
        <f t="shared" si="91"/>
        <v>7.70267838136598E-11+1257427.75914295i</v>
      </c>
      <c r="AW83" s="5" t="str">
        <f t="shared" si="92"/>
        <v>7.70265929386976E-11+1257424.64319465i</v>
      </c>
      <c r="AX83" s="5" t="str">
        <f t="shared" si="93"/>
        <v>7.70264024402209E-11+1257421.53339231i</v>
      </c>
      <c r="AY83" s="5" t="str">
        <f t="shared" si="94"/>
        <v>7.70262123182327E-11+1257418.42973598i</v>
      </c>
      <c r="AZ83" s="5" t="str">
        <f t="shared" si="95"/>
        <v>7.70260225727355E-11+1257415.33222569i</v>
      </c>
      <c r="BA83" s="5" t="str">
        <f t="shared" si="96"/>
        <v>7.70258332037324E-11+1257412.2408615i</v>
      </c>
      <c r="BB83" s="5" t="str">
        <f t="shared" si="97"/>
        <v>7.70256442112259E-11+1257409.15564344i</v>
      </c>
      <c r="BC83" s="5" t="str">
        <f t="shared" si="98"/>
        <v>7.7025455595219E-11+1257406.07657158i</v>
      </c>
      <c r="BD83" s="5" t="str">
        <f t="shared" si="99"/>
        <v>7.70252673557143E-11+1257403.00364594i</v>
      </c>
      <c r="BE83" s="5" t="str">
        <f t="shared" si="100"/>
        <v>7.70250794927147E-11+1257399.93686659i</v>
      </c>
      <c r="BF83" s="5" t="str">
        <f t="shared" si="101"/>
        <v>7.70248920062228E-11+1257396.87623355i</v>
      </c>
      <c r="BG83" s="5" t="str">
        <f t="shared" si="102"/>
        <v>7.70247048962415E-11+1257393.82174688i</v>
      </c>
      <c r="BH83" s="5" t="str">
        <f t="shared" si="103"/>
        <v>7.70245181627734E-11+1257390.77340661i</v>
      </c>
      <c r="BI83" s="5" t="str">
        <f t="shared" si="104"/>
        <v>7.70243318058213E-11+1257387.73121281i</v>
      </c>
      <c r="BJ83" s="5"/>
      <c r="BK83" s="5"/>
      <c r="BL83" s="5"/>
      <c r="BM83" s="5"/>
      <c r="BN83" s="5"/>
      <c r="BO83" s="5" t="str">
        <f t="shared" si="105"/>
        <v>-1.90912859849611+0.615129865811836i</v>
      </c>
      <c r="BP83" s="5"/>
      <c r="BQ83" s="5">
        <f t="shared" si="106"/>
        <v>4.0231567574094074</v>
      </c>
    </row>
    <row r="84" spans="8:69" x14ac:dyDescent="0.15">
      <c r="H84">
        <v>78</v>
      </c>
      <c r="I84" s="5">
        <f t="shared" si="107"/>
        <v>100000</v>
      </c>
      <c r="J84" s="5">
        <f t="shared" si="108"/>
        <v>-3850</v>
      </c>
      <c r="L84" s="5" t="str">
        <f t="shared" si="55"/>
        <v>7.70353771627514E-11+1257568.04171944i</v>
      </c>
      <c r="M84" s="5" t="str">
        <f t="shared" si="56"/>
        <v>7.70366576966109E-11+1257588.94586137i</v>
      </c>
      <c r="N84" s="5" t="str">
        <f t="shared" si="57"/>
        <v>7.70349633093361E-11+1257561.28574772i</v>
      </c>
      <c r="O84" s="5" t="str">
        <f t="shared" si="58"/>
        <v>7.70347569471712E-11+1257557.91697778i</v>
      </c>
      <c r="P84" s="5" t="str">
        <f t="shared" si="59"/>
        <v>7.70345509613723E-11+1257554.55435183i</v>
      </c>
      <c r="Q84" s="5" t="str">
        <f t="shared" si="60"/>
        <v>7.70343453519422E-11+1257551.19786994i</v>
      </c>
      <c r="R84" s="5" t="str">
        <f t="shared" si="61"/>
        <v>7.70341401188842E-11+1257547.84753216i</v>
      </c>
      <c r="S84" s="5" t="str">
        <f t="shared" si="62"/>
        <v>7.7033935262201E-11+1257544.50333852i</v>
      </c>
      <c r="T84" s="5" t="str">
        <f t="shared" si="63"/>
        <v>7.70337307818958E-11+1257541.16528909i</v>
      </c>
      <c r="U84" s="5" t="str">
        <f t="shared" si="64"/>
        <v>7.70335266779715E-11+1257537.83338391i</v>
      </c>
      <c r="V84" s="5" t="str">
        <f t="shared" si="65"/>
        <v>7.70333229504312E-11+1257534.50762303i</v>
      </c>
      <c r="W84" s="5" t="str">
        <f t="shared" si="66"/>
        <v>7.70331195992778E-11+1257531.18800649i</v>
      </c>
      <c r="X84" s="5" t="str">
        <f t="shared" si="67"/>
        <v>7.70329166245143E-11+1257527.87453435i</v>
      </c>
      <c r="Y84" s="5" t="str">
        <f t="shared" si="68"/>
        <v>7.70327140261437E-11+1257524.56720666i</v>
      </c>
      <c r="Z84" s="5" t="str">
        <f t="shared" si="69"/>
        <v>7.70325118041689E-11+1257521.26602346i</v>
      </c>
      <c r="AA84" s="5" t="str">
        <f t="shared" si="70"/>
        <v>7.70323099585929E-11+1257517.97098481i</v>
      </c>
      <c r="AB84" s="5" t="str">
        <f t="shared" si="71"/>
        <v>7.70321084894187E-11+1257514.68209074i</v>
      </c>
      <c r="AC84" s="5" t="str">
        <f t="shared" si="72"/>
        <v>7.70319073966492E-11+1257511.39934131i</v>
      </c>
      <c r="AD84" s="5" t="str">
        <f t="shared" si="73"/>
        <v>7.70317066802874E-11+1257508.12273657i</v>
      </c>
      <c r="AE84" s="5" t="str">
        <f t="shared" si="74"/>
        <v>7.70315063403362E-11+1257504.85227656i</v>
      </c>
      <c r="AF84" s="5" t="str">
        <f t="shared" si="75"/>
        <v>7.70313063767985E-11+1257501.58796134i</v>
      </c>
      <c r="AG84" s="5" t="str">
        <f t="shared" si="76"/>
        <v>7.70311067896774E-11+1257498.32979095i</v>
      </c>
      <c r="AH84" s="5" t="str">
        <f t="shared" si="77"/>
        <v>7.70309075789756E-11+1257495.07776543i</v>
      </c>
      <c r="AI84" s="5" t="str">
        <f t="shared" si="78"/>
        <v>7.70307087446962E-11+1257491.83188484i</v>
      </c>
      <c r="AJ84" s="5" t="str">
        <f t="shared" si="79"/>
        <v>7.7030510286842E-11+1257488.59214923i</v>
      </c>
      <c r="AK84" s="5" t="str">
        <f t="shared" si="80"/>
        <v>7.70303122054159E-11+1257485.35855863i</v>
      </c>
      <c r="AL84" s="5" t="str">
        <f t="shared" si="81"/>
        <v>7.70301145004209E-11+1257482.1311131i</v>
      </c>
      <c r="AM84" s="5" t="str">
        <f t="shared" si="82"/>
        <v>7.70299171718599E-11+1257478.90981269i</v>
      </c>
      <c r="AN84" s="5" t="str">
        <f t="shared" si="83"/>
        <v>7.70297202197357E-11+1257475.69465745i</v>
      </c>
      <c r="AO84" s="5" t="str">
        <f t="shared" si="84"/>
        <v>7.70295236440513E-11+1257472.48564741i</v>
      </c>
      <c r="AP84" s="5" t="str">
        <f t="shared" si="85"/>
        <v>7.70293274448094E-11+1257469.28278263i</v>
      </c>
      <c r="AQ84" s="5" t="str">
        <f t="shared" si="86"/>
        <v>7.70291316220131E-11+1257466.08606315i</v>
      </c>
      <c r="AR84" s="5" t="str">
        <f t="shared" si="87"/>
        <v>7.70289361756651E-11+1257462.89548903i</v>
      </c>
      <c r="AS84" s="5" t="str">
        <f t="shared" si="88"/>
        <v>7.70287411057684E-11+1257459.7110603i</v>
      </c>
      <c r="AT84" s="5" t="str">
        <f t="shared" si="89"/>
        <v>7.70285464123257E-11+1257456.53277702i</v>
      </c>
      <c r="AU84" s="5" t="str">
        <f t="shared" si="90"/>
        <v>7.702835209534E-11+1257453.36063923i</v>
      </c>
      <c r="AV84" s="5" t="str">
        <f t="shared" si="91"/>
        <v>7.70281581548141E-11+1257450.19464697i</v>
      </c>
      <c r="AW84" s="5" t="str">
        <f t="shared" si="92"/>
        <v>7.70279645907508E-11+1257447.0348003i</v>
      </c>
      <c r="AX84" s="5" t="str">
        <f t="shared" si="93"/>
        <v>7.7027771403153E-11+1257443.88109926i</v>
      </c>
      <c r="AY84" s="5" t="str">
        <f t="shared" si="94"/>
        <v>7.70275785920235E-11+1257440.7335439i</v>
      </c>
      <c r="AZ84" s="5" t="str">
        <f t="shared" si="95"/>
        <v>7.70273861573651E-11+1257437.59213426i</v>
      </c>
      <c r="BA84" s="5" t="str">
        <f t="shared" si="96"/>
        <v>7.70271940991806E-11+1257434.45687039i</v>
      </c>
      <c r="BB84" s="5" t="str">
        <f t="shared" si="97"/>
        <v>7.7027002417473E-11+1257431.32775233i</v>
      </c>
      <c r="BC84" s="5" t="str">
        <f t="shared" si="98"/>
        <v>7.7026811112245E-11+1257428.20478013i</v>
      </c>
      <c r="BD84" s="5" t="str">
        <f t="shared" si="99"/>
        <v>7.70266201834993E-11+1257425.08795384i</v>
      </c>
      <c r="BE84" s="5" t="str">
        <f t="shared" si="100"/>
        <v>7.70264296312388E-11+1257421.9772735i</v>
      </c>
      <c r="BF84" s="5" t="str">
        <f t="shared" si="101"/>
        <v>7.70262394554663E-11+1257418.87273916i</v>
      </c>
      <c r="BG84" s="5" t="str">
        <f t="shared" si="102"/>
        <v>7.70260496561845E-11+1257415.77435087i</v>
      </c>
      <c r="BH84" s="5" t="str">
        <f t="shared" si="103"/>
        <v>7.70258602333964E-11+1257412.68210866i</v>
      </c>
      <c r="BI84" s="5" t="str">
        <f t="shared" si="104"/>
        <v>7.70256711871045E-11+1257409.59601258i</v>
      </c>
      <c r="BJ84" s="5"/>
      <c r="BK84" s="5"/>
      <c r="BL84" s="5"/>
      <c r="BM84" s="5"/>
      <c r="BN84" s="5"/>
      <c r="BO84" s="5" t="str">
        <f t="shared" si="105"/>
        <v>0.34506849483956+1.09096260877717i</v>
      </c>
      <c r="BP84" s="5"/>
      <c r="BQ84" s="5">
        <f t="shared" si="106"/>
        <v>1.3092716798807276</v>
      </c>
    </row>
    <row r="85" spans="8:69" x14ac:dyDescent="0.15">
      <c r="H85">
        <v>79</v>
      </c>
      <c r="I85" s="5">
        <f t="shared" si="107"/>
        <v>100000</v>
      </c>
      <c r="J85" s="5">
        <f t="shared" si="108"/>
        <v>-3900</v>
      </c>
      <c r="L85" s="5" t="str">
        <f t="shared" si="55"/>
        <v>7.70368674996945E-11+1257592.37080278i</v>
      </c>
      <c r="M85" s="5" t="str">
        <f t="shared" si="56"/>
        <v>7.70381645462774E-11+1257613.54450753i</v>
      </c>
      <c r="N85" s="5" t="str">
        <f t="shared" si="57"/>
        <v>7.70364482698653E-11+1257585.52706351i</v>
      </c>
      <c r="O85" s="5" t="str">
        <f t="shared" si="58"/>
        <v>7.70362392194609E-11+1257582.11440926i</v>
      </c>
      <c r="P85" s="5" t="str">
        <f t="shared" si="59"/>
        <v>7.70360305454007E-11+1257578.70789865i</v>
      </c>
      <c r="Q85" s="5" t="str">
        <f t="shared" si="60"/>
        <v>7.70358222476876E-11+1257575.30753175i</v>
      </c>
      <c r="R85" s="5" t="str">
        <f t="shared" si="61"/>
        <v>7.70356143263249E-11+1257571.91330859i</v>
      </c>
      <c r="S85" s="5" t="str">
        <f t="shared" si="62"/>
        <v>7.70354067813155E-11+1257568.52522924i</v>
      </c>
      <c r="T85" s="5" t="str">
        <f t="shared" si="63"/>
        <v>7.70351996126625E-11+1257565.14329373i</v>
      </c>
      <c r="U85" s="5" t="str">
        <f t="shared" si="64"/>
        <v>7.70349928203689E-11+1257561.76750212i</v>
      </c>
      <c r="V85" s="5" t="str">
        <f t="shared" si="65"/>
        <v>7.70347864044377E-11+1257558.39785446i</v>
      </c>
      <c r="W85" s="5" t="str">
        <f t="shared" si="66"/>
        <v>7.70345803648721E-11+1257555.0343508i</v>
      </c>
      <c r="X85" s="5" t="str">
        <f t="shared" si="67"/>
        <v>7.70343747016749E-11+1257551.67699119i</v>
      </c>
      <c r="Y85" s="5" t="str">
        <f t="shared" si="68"/>
        <v>7.70341694148492E-11+1257548.32577567i</v>
      </c>
      <c r="Z85" s="5" t="str">
        <f t="shared" si="69"/>
        <v>7.7033964504398E-11+1257544.9807043i</v>
      </c>
      <c r="AA85" s="5" t="str">
        <f t="shared" si="70"/>
        <v>7.70337599703243E-11+1257541.64177712i</v>
      </c>
      <c r="AB85" s="5" t="str">
        <f t="shared" si="71"/>
        <v>7.70335558126311E-11+1257538.30899418i</v>
      </c>
      <c r="AC85" s="5" t="str">
        <f t="shared" si="72"/>
        <v>7.70333520313215E-11+1257534.98235554i</v>
      </c>
      <c r="AD85" s="5" t="str">
        <f t="shared" si="73"/>
        <v>7.70331486263984E-11+1257531.66186124i</v>
      </c>
      <c r="AE85" s="5" t="str">
        <f t="shared" si="74"/>
        <v>7.70329455978647E-11+1257528.34751133i</v>
      </c>
      <c r="AF85" s="5" t="str">
        <f t="shared" si="75"/>
        <v>7.70327429457235E-11+1257525.03930585i</v>
      </c>
      <c r="AG85" s="5" t="str">
        <f t="shared" si="76"/>
        <v>7.70325406699777E-11+1257521.73724487i</v>
      </c>
      <c r="AH85" s="5" t="str">
        <f t="shared" si="77"/>
        <v>7.70323387706302E-11+1257518.44132842i</v>
      </c>
      <c r="AI85" s="5" t="str">
        <f t="shared" si="78"/>
        <v>7.70321372476842E-11+1257515.15155655i</v>
      </c>
      <c r="AJ85" s="5" t="str">
        <f t="shared" si="79"/>
        <v>7.70319361011424E-11+1257511.86792931i</v>
      </c>
      <c r="AK85" s="5" t="str">
        <f t="shared" si="80"/>
        <v>7.70317353310079E-11+1257508.59044675i</v>
      </c>
      <c r="AL85" s="5" t="str">
        <f t="shared" si="81"/>
        <v>7.70315349372836E-11+1257505.31910893i</v>
      </c>
      <c r="AM85" s="5" t="str">
        <f t="shared" si="82"/>
        <v>7.70313349199724E-11+1257502.05391587i</v>
      </c>
      <c r="AN85" s="5" t="str">
        <f t="shared" si="83"/>
        <v>7.70311352790772E-11+1257498.79486764i</v>
      </c>
      <c r="AO85" s="5" t="str">
        <f t="shared" si="84"/>
        <v>7.70309360146011E-11+1257495.54196429i</v>
      </c>
      <c r="AP85" s="5" t="str">
        <f t="shared" si="85"/>
        <v>7.70307371265469E-11+1257492.29520585i</v>
      </c>
      <c r="AQ85" s="5" t="str">
        <f t="shared" si="86"/>
        <v>7.70305386149175E-11+1257489.05459237i</v>
      </c>
      <c r="AR85" s="5" t="str">
        <f t="shared" si="87"/>
        <v>7.70303404797158E-11+1257485.82012392i</v>
      </c>
      <c r="AS85" s="5" t="str">
        <f t="shared" si="88"/>
        <v>7.70301427209448E-11+1257482.59180052i</v>
      </c>
      <c r="AT85" s="5" t="str">
        <f t="shared" si="89"/>
        <v>7.70299453386073E-11+1257479.36962223i</v>
      </c>
      <c r="AU85" s="5" t="str">
        <f t="shared" si="90"/>
        <v>7.70297483327062E-11+1257476.1535891i</v>
      </c>
      <c r="AV85" s="5" t="str">
        <f t="shared" si="91"/>
        <v>7.70295517032445E-11+1257472.94370118i</v>
      </c>
      <c r="AW85" s="5" t="str">
        <f t="shared" si="92"/>
        <v>7.7029355450225E-11+1257469.7399585i</v>
      </c>
      <c r="AX85" s="5" t="str">
        <f t="shared" si="93"/>
        <v>7.70291595736505E-11+1257466.54236112i</v>
      </c>
      <c r="AY85" s="5" t="str">
        <f t="shared" si="94"/>
        <v>7.7028964073524E-11+1257463.35090908i</v>
      </c>
      <c r="AZ85" s="5" t="str">
        <f t="shared" si="95"/>
        <v>7.70287689498483E-11+1257460.16560244i</v>
      </c>
      <c r="BA85" s="5" t="str">
        <f t="shared" si="96"/>
        <v>7.70285742026263E-11+1257456.98644123i</v>
      </c>
      <c r="BB85" s="5" t="str">
        <f t="shared" si="97"/>
        <v>7.70283798318609E-11+1257453.81342551i</v>
      </c>
      <c r="BC85" s="5" t="str">
        <f t="shared" si="98"/>
        <v>7.70281858375548E-11+1257450.64655532i</v>
      </c>
      <c r="BD85" s="5" t="str">
        <f t="shared" si="99"/>
        <v>7.7027992219711E-11+1257447.48583071i</v>
      </c>
      <c r="BE85" s="5" t="str">
        <f t="shared" si="100"/>
        <v>7.70277989783322E-11+1257444.33125172i</v>
      </c>
      <c r="BF85" s="5" t="str">
        <f t="shared" si="101"/>
        <v>7.70276061134213E-11+1257441.1828184i</v>
      </c>
      <c r="BG85" s="5" t="str">
        <f t="shared" si="102"/>
        <v>7.70274136249812E-11+1257438.04053079i</v>
      </c>
      <c r="BH85" s="5" t="str">
        <f t="shared" si="103"/>
        <v>7.70272215130146E-11+1257434.90438895i</v>
      </c>
      <c r="BI85" s="5" t="str">
        <f t="shared" si="104"/>
        <v>7.70270297775244E-11+1257431.77439292i</v>
      </c>
      <c r="BJ85" s="5"/>
      <c r="BK85" s="5"/>
      <c r="BL85" s="5"/>
      <c r="BM85" s="5"/>
      <c r="BN85" s="5"/>
      <c r="BO85" s="5" t="str">
        <f t="shared" si="105"/>
        <v>0.114830560101246+0.758346467412488i</v>
      </c>
      <c r="BP85" s="5"/>
      <c r="BQ85" s="5">
        <f t="shared" si="106"/>
        <v>0.58827542217016571</v>
      </c>
    </row>
    <row r="86" spans="8:69" x14ac:dyDescent="0.15">
      <c r="H86">
        <v>80</v>
      </c>
      <c r="I86" s="5">
        <f t="shared" si="107"/>
        <v>100000</v>
      </c>
      <c r="J86" s="5">
        <f t="shared" si="108"/>
        <v>-3950</v>
      </c>
      <c r="L86" s="5" t="str">
        <f t="shared" si="55"/>
        <v>7.70383770374001E-11+1257617.01332997i</v>
      </c>
      <c r="M86" s="5" t="str">
        <f t="shared" si="56"/>
        <v>7.70396905957366E-11+1257638.4565817i</v>
      </c>
      <c r="N86" s="5" t="str">
        <f t="shared" si="57"/>
        <v>7.70379524314706E-11+1257610.08182827i</v>
      </c>
      <c r="O86" s="5" t="str">
        <f t="shared" si="58"/>
        <v>7.70377406929829E-11+1257606.62529226i</v>
      </c>
      <c r="P86" s="5" t="str">
        <f t="shared" si="59"/>
        <v>7.70375293308174E-11+1257603.17489954i</v>
      </c>
      <c r="Q86" s="5" t="str">
        <f t="shared" si="60"/>
        <v>7.70373183449772E-11+1257599.73065016i</v>
      </c>
      <c r="R86" s="5" t="str">
        <f t="shared" si="61"/>
        <v>7.70371077354653E-11+1257596.29254418i</v>
      </c>
      <c r="S86" s="5" t="str">
        <f t="shared" si="62"/>
        <v>7.70368975022848E-11+1257592.86058163i</v>
      </c>
      <c r="T86" s="5" t="str">
        <f t="shared" si="63"/>
        <v>7.70366876454389E-11+1257589.43476258i</v>
      </c>
      <c r="U86" s="5" t="str">
        <f t="shared" si="64"/>
        <v>7.70364781649306E-11+1257586.01508707i</v>
      </c>
      <c r="V86" s="5" t="str">
        <f t="shared" si="65"/>
        <v>7.7036269060763E-11+1257582.60155515i</v>
      </c>
      <c r="W86" s="5" t="str">
        <f t="shared" si="66"/>
        <v>7.70360603329391E-11+1257579.19416688i</v>
      </c>
      <c r="X86" s="5" t="str">
        <f t="shared" si="67"/>
        <v>7.7035851981462E-11+1257575.7929223i</v>
      </c>
      <c r="Y86" s="5" t="str">
        <f t="shared" si="68"/>
        <v>7.70356440063348E-11+1257572.39782146i</v>
      </c>
      <c r="Z86" s="5" t="str">
        <f t="shared" si="69"/>
        <v>7.70354364075604E-11+1257569.00886442i</v>
      </c>
      <c r="AA86" s="5" t="str">
        <f t="shared" si="70"/>
        <v>7.7035229185142E-11+1257565.62605122i</v>
      </c>
      <c r="AB86" s="5" t="str">
        <f t="shared" si="71"/>
        <v>7.70350223390826E-11+1257562.24938191i</v>
      </c>
      <c r="AC86" s="5" t="str">
        <f t="shared" si="72"/>
        <v>7.70348158693852E-11+1257558.87885654i</v>
      </c>
      <c r="AD86" s="5" t="str">
        <f t="shared" si="73"/>
        <v>7.70346097760528E-11+1257555.51447516i</v>
      </c>
      <c r="AE86" s="5" t="str">
        <f t="shared" si="74"/>
        <v>7.70344040590885E-11+1257552.15623782i</v>
      </c>
      <c r="AF86" s="5" t="str">
        <f t="shared" si="75"/>
        <v>7.70341987184953E-11+1257548.80414457i</v>
      </c>
      <c r="AG86" s="5" t="str">
        <f t="shared" si="76"/>
        <v>7.70339937542761E-11+1257545.45819546i</v>
      </c>
      <c r="AH86" s="5" t="str">
        <f t="shared" si="77"/>
        <v>7.70337891664341E-11+1257542.11839054i</v>
      </c>
      <c r="AI86" s="5" t="str">
        <f t="shared" si="78"/>
        <v>7.70335849549721E-11+1257538.78472985i</v>
      </c>
      <c r="AJ86" s="5" t="str">
        <f t="shared" si="79"/>
        <v>7.70333811198932E-11+1257535.45721345i</v>
      </c>
      <c r="AK86" s="5" t="str">
        <f t="shared" si="80"/>
        <v>7.70331776612003E-11+1257532.13584138i</v>
      </c>
      <c r="AL86" s="5" t="str">
        <f t="shared" si="81"/>
        <v>7.70329745788966E-11+1257528.8206137i</v>
      </c>
      <c r="AM86" s="5" t="str">
        <f t="shared" si="82"/>
        <v>7.70327718729848E-11+1257525.51153044i</v>
      </c>
      <c r="AN86" s="5" t="str">
        <f t="shared" si="83"/>
        <v>7.7032569543468E-11+1257522.20859167i</v>
      </c>
      <c r="AO86" s="5" t="str">
        <f t="shared" si="84"/>
        <v>7.70323675903492E-11+1257518.91179743i</v>
      </c>
      <c r="AP86" s="5" t="str">
        <f t="shared" si="85"/>
        <v>7.70321660136314E-11+1257515.62114776i</v>
      </c>
      <c r="AQ86" s="5" t="str">
        <f t="shared" si="86"/>
        <v>7.70319648133174E-11+1257512.33664271i</v>
      </c>
      <c r="AR86" s="5" t="str">
        <f t="shared" si="87"/>
        <v>7.70317639894102E-11+1257509.05828234i</v>
      </c>
      <c r="AS86" s="5" t="str">
        <f t="shared" si="88"/>
        <v>7.70315635419128E-11+1257505.78606669i</v>
      </c>
      <c r="AT86" s="5" t="str">
        <f t="shared" si="89"/>
        <v>7.70313634708282E-11+1257502.51999581i</v>
      </c>
      <c r="AU86" s="5" t="str">
        <f t="shared" si="90"/>
        <v>7.70311637761591E-11+1257499.26006975i</v>
      </c>
      <c r="AV86" s="5" t="str">
        <f t="shared" si="91"/>
        <v>7.70309644579087E-11+1257496.00628855i</v>
      </c>
      <c r="AW86" s="5" t="str">
        <f t="shared" si="92"/>
        <v>7.70307655160797E-11+1257492.75865226i</v>
      </c>
      <c r="AX86" s="5" t="str">
        <f t="shared" si="93"/>
        <v>7.70305669506751E-11+1257489.51716093i</v>
      </c>
      <c r="AY86" s="5" t="str">
        <f t="shared" si="94"/>
        <v>7.70303687616979E-11+1257486.28181461i</v>
      </c>
      <c r="AZ86" s="5" t="str">
        <f t="shared" si="95"/>
        <v>7.70301709491509E-11+1257483.05261335i</v>
      </c>
      <c r="BA86" s="5" t="str">
        <f t="shared" si="96"/>
        <v>7.7029973513037E-11+1257479.82955718i</v>
      </c>
      <c r="BB86" s="5" t="str">
        <f t="shared" si="97"/>
        <v>7.70297764533591E-11+1257476.61264617i</v>
      </c>
      <c r="BC86" s="5" t="str">
        <f t="shared" si="98"/>
        <v>7.70295797701202E-11+1257473.40188036i</v>
      </c>
      <c r="BD86" s="5" t="str">
        <f t="shared" si="99"/>
        <v>7.7029383463323E-11+1257470.19725978i</v>
      </c>
      <c r="BE86" s="5" t="str">
        <f t="shared" si="100"/>
        <v>7.70291875329705E-11+1257466.9987845i</v>
      </c>
      <c r="BF86" s="5" t="str">
        <f t="shared" si="101"/>
        <v>7.70289919790656E-11+1257463.80645456i</v>
      </c>
      <c r="BG86" s="5" t="str">
        <f t="shared" si="102"/>
        <v>7.7028796801611E-11+1257460.62027i</v>
      </c>
      <c r="BH86" s="5" t="str">
        <f t="shared" si="103"/>
        <v>7.70286020006097E-11+1257457.44023087i</v>
      </c>
      <c r="BI86" s="5" t="str">
        <f t="shared" si="104"/>
        <v>7.70284075760646E-11+1257454.26633722i</v>
      </c>
      <c r="BJ86" s="5"/>
      <c r="BK86" s="5"/>
      <c r="BL86" s="5"/>
      <c r="BM86" s="5"/>
      <c r="BN86" s="5"/>
      <c r="BO86" s="5" t="str">
        <f t="shared" si="105"/>
        <v>1.10665894543377+0.326975660239327i</v>
      </c>
      <c r="BP86" s="5"/>
      <c r="BQ86" s="5">
        <f t="shared" si="106"/>
        <v>1.3316071038975279</v>
      </c>
    </row>
    <row r="87" spans="8:69" x14ac:dyDescent="0.15">
      <c r="H87">
        <v>81</v>
      </c>
      <c r="I87" s="5">
        <f t="shared" si="107"/>
        <v>100000</v>
      </c>
      <c r="J87" s="5">
        <f t="shared" si="108"/>
        <v>-4000</v>
      </c>
      <c r="L87" s="5" t="str">
        <f t="shared" si="55"/>
        <v>7.70399057747396E-11+1257641.96928258i</v>
      </c>
      <c r="M87" s="5" t="str">
        <f t="shared" si="56"/>
        <v>7.70412358438477E-11+1257663.68206527i</v>
      </c>
      <c r="N87" s="5" t="str">
        <f t="shared" si="57"/>
        <v>7.70394757930272E-11+1257634.95002364i</v>
      </c>
      <c r="O87" s="5" t="str">
        <f t="shared" si="58"/>
        <v>7.70392613666146E-11+1257631.44960846i</v>
      </c>
      <c r="P87" s="5" t="str">
        <f t="shared" si="59"/>
        <v>7.70390473165018E-11+1257627.9553362i</v>
      </c>
      <c r="Q87" s="5" t="str">
        <f t="shared" si="60"/>
        <v>7.70388336426921E-11+1257624.46720693i</v>
      </c>
      <c r="R87" s="5" t="str">
        <f t="shared" si="61"/>
        <v>7.70386203451885E-11+1257620.98522068i</v>
      </c>
      <c r="S87" s="5" t="str">
        <f t="shared" si="62"/>
        <v>7.70384074239943E-11+1257617.50937751i</v>
      </c>
      <c r="T87" s="5" t="str">
        <f t="shared" si="63"/>
        <v>7.70381948791124E-11+1257614.03967748i</v>
      </c>
      <c r="U87" s="5" t="str">
        <f t="shared" si="64"/>
        <v>7.7037982710546E-11+1257610.57612062i</v>
      </c>
      <c r="V87" s="5" t="str">
        <f t="shared" si="65"/>
        <v>7.70377709182983E-11+1257607.118707i</v>
      </c>
      <c r="W87" s="5" t="str">
        <f t="shared" si="66"/>
        <v>7.70375595023722E-11+1257603.66743667i</v>
      </c>
      <c r="X87" s="5" t="str">
        <f t="shared" si="67"/>
        <v>7.7037348462771E-11+1257600.22230966i</v>
      </c>
      <c r="Y87" s="5" t="str">
        <f t="shared" si="68"/>
        <v>7.70371377994978E-11+1257596.78332605i</v>
      </c>
      <c r="Z87" s="5" t="str">
        <f t="shared" si="69"/>
        <v>7.70369275125555E-11+1257593.35048586i</v>
      </c>
      <c r="AA87" s="5" t="str">
        <f t="shared" si="70"/>
        <v>7.70367176019473E-11+1257589.92378917i</v>
      </c>
      <c r="AB87" s="5" t="str">
        <f t="shared" si="71"/>
        <v>7.70365080676763E-11+1257586.50323601i</v>
      </c>
      <c r="AC87" s="5" t="str">
        <f t="shared" si="72"/>
        <v>7.70362989097456E-11+1257583.08882643i</v>
      </c>
      <c r="AD87" s="5" t="str">
        <f t="shared" si="73"/>
        <v>7.70360901281581E-11+1257579.68056049i</v>
      </c>
      <c r="AE87" s="5" t="str">
        <f t="shared" si="74"/>
        <v>7.7035881722917E-11+1257576.27843824i</v>
      </c>
      <c r="AF87" s="5" t="str">
        <f t="shared" si="75"/>
        <v>7.70356736940253E-11+1257572.88245972i</v>
      </c>
      <c r="AG87" s="5" t="str">
        <f t="shared" si="76"/>
        <v>7.7035466041486E-11+1257569.49262499i</v>
      </c>
      <c r="AH87" s="5" t="str">
        <f t="shared" si="77"/>
        <v>7.70352587653023E-11+1257566.10893409i</v>
      </c>
      <c r="AI87" s="5" t="str">
        <f t="shared" si="78"/>
        <v>7.70350518654772E-11+1257562.73138708i</v>
      </c>
      <c r="AJ87" s="5" t="str">
        <f t="shared" si="79"/>
        <v>7.70348453420136E-11+1257559.359984i</v>
      </c>
      <c r="AK87" s="5" t="str">
        <f t="shared" si="80"/>
        <v>7.70346391949146E-11+1257555.99472491i</v>
      </c>
      <c r="AL87" s="5" t="str">
        <f t="shared" si="81"/>
        <v>7.70344334241832E-11+1257552.63560984i</v>
      </c>
      <c r="AM87" s="5" t="str">
        <f t="shared" si="82"/>
        <v>7.70342280298225E-11+1257549.28263887i</v>
      </c>
      <c r="AN87" s="5" t="str">
        <f t="shared" si="83"/>
        <v>7.70340230118354E-11+1257545.93581202i</v>
      </c>
      <c r="AO87" s="5" t="str">
        <f t="shared" si="84"/>
        <v>7.7033818370225E-11+1257542.59512935i</v>
      </c>
      <c r="AP87" s="5" t="str">
        <f t="shared" si="85"/>
        <v>7.70336141049943E-11+1257539.26059091i</v>
      </c>
      <c r="AQ87" s="5" t="str">
        <f t="shared" si="86"/>
        <v>7.70334102161462E-11+1257535.93219675i</v>
      </c>
      <c r="AR87" s="5" t="str">
        <f t="shared" si="87"/>
        <v>7.70332067036837E-11+1257532.60994692i</v>
      </c>
      <c r="AS87" s="5" t="str">
        <f t="shared" si="88"/>
        <v>7.70330035676099E-11+1257529.29384146i</v>
      </c>
      <c r="AT87" s="5" t="str">
        <f t="shared" si="89"/>
        <v>7.70328008079277E-11+1257525.98388043i</v>
      </c>
      <c r="AU87" s="5" t="str">
        <f t="shared" si="90"/>
        <v>7.703259842464E-11+1257522.68006387i</v>
      </c>
      <c r="AV87" s="5" t="str">
        <f t="shared" si="91"/>
        <v>7.70323964177499E-11+1257519.38239183i</v>
      </c>
      <c r="AW87" s="5" t="str">
        <f t="shared" si="92"/>
        <v>7.70321947872603E-11+1257516.09086437i</v>
      </c>
      <c r="AX87" s="5" t="str">
        <f t="shared" si="93"/>
        <v>7.70319935331741E-11+1257512.80548152i</v>
      </c>
      <c r="AY87" s="5" t="str">
        <f t="shared" si="94"/>
        <v>7.70317926554944E-11+1257509.52624333i</v>
      </c>
      <c r="AZ87" s="5" t="str">
        <f t="shared" si="95"/>
        <v>7.7031592154224E-11+1257506.25314986i</v>
      </c>
      <c r="BA87" s="5" t="str">
        <f t="shared" si="96"/>
        <v>7.70313920293659E-11+1257502.98620115i</v>
      </c>
      <c r="BB87" s="5" t="str">
        <f t="shared" si="97"/>
        <v>7.7031192280923E-11+1257499.72539725i</v>
      </c>
      <c r="BC87" s="5" t="str">
        <f t="shared" si="98"/>
        <v>7.70309929088983E-11+1257496.47073821i</v>
      </c>
      <c r="BD87" s="5" t="str">
        <f t="shared" si="99"/>
        <v>7.70307939132947E-11+1257493.22222408i</v>
      </c>
      <c r="BE87" s="5" t="str">
        <f t="shared" si="100"/>
        <v>7.7030595294115E-11+1257489.9798549i</v>
      </c>
      <c r="BF87" s="5" t="str">
        <f t="shared" si="101"/>
        <v>7.70303970513622E-11+1257486.74363072i</v>
      </c>
      <c r="BG87" s="5" t="str">
        <f t="shared" si="102"/>
        <v>7.70301991850393E-11+1257483.51355158i</v>
      </c>
      <c r="BH87" s="5" t="str">
        <f t="shared" si="103"/>
        <v>7.70300016951491E-11+1257480.28961755i</v>
      </c>
      <c r="BI87" s="5" t="str">
        <f t="shared" si="104"/>
        <v>7.70298045816945E-11+1257477.07182865i</v>
      </c>
      <c r="BJ87" s="5"/>
      <c r="BK87" s="5"/>
      <c r="BL87" s="5"/>
      <c r="BM87" s="5"/>
      <c r="BN87" s="5"/>
      <c r="BO87" s="5" t="str">
        <f t="shared" si="105"/>
        <v>0.239903515010999-0.638164434048606i</v>
      </c>
      <c r="BP87" s="5"/>
      <c r="BQ87" s="5">
        <f t="shared" si="106"/>
        <v>0.46480754139921016</v>
      </c>
    </row>
    <row r="88" spans="8:69" x14ac:dyDescent="0.15">
      <c r="H88">
        <v>82</v>
      </c>
      <c r="I88" s="5">
        <f t="shared" si="107"/>
        <v>100000</v>
      </c>
      <c r="J88" s="5">
        <f t="shared" si="108"/>
        <v>-4050</v>
      </c>
      <c r="L88" s="5" t="str">
        <f t="shared" si="55"/>
        <v>7.704145371057E-11+1257667.23864197i</v>
      </c>
      <c r="M88" s="5" t="str">
        <f t="shared" si="56"/>
        <v>7.70428002894553E-11+1257689.22093938i</v>
      </c>
      <c r="N88" s="5" t="str">
        <f t="shared" si="57"/>
        <v>7.70410183533962E-11+1257660.13163103i</v>
      </c>
      <c r="O88" s="5" t="str">
        <f t="shared" si="58"/>
        <v>7.7040801239219E-11+1257656.58733929i</v>
      </c>
      <c r="P88" s="5" t="str">
        <f t="shared" si="59"/>
        <v>7.7040584501319E-11+1257653.04919011i</v>
      </c>
      <c r="Q88" s="5" t="str">
        <f t="shared" si="60"/>
        <v>7.70403681396996E-11+1257649.51718354i</v>
      </c>
      <c r="R88" s="5" t="str">
        <f t="shared" si="61"/>
        <v>7.70401521543638E-11+1257645.99131964i</v>
      </c>
      <c r="S88" s="5" t="str">
        <f t="shared" si="62"/>
        <v>7.70399365453148E-11+1257642.47159845i</v>
      </c>
      <c r="T88" s="5" t="str">
        <f t="shared" si="63"/>
        <v>7.70397213125559E-11+1257638.95802002i</v>
      </c>
      <c r="U88" s="5" t="str">
        <f t="shared" si="64"/>
        <v>7.70395064560901E-11+1257635.45058441i</v>
      </c>
      <c r="V88" s="5" t="str">
        <f t="shared" si="65"/>
        <v>7.70392919759206E-11+1257631.94929167i</v>
      </c>
      <c r="W88" s="5" t="str">
        <f t="shared" si="66"/>
        <v>7.70390778720505E-11+1257628.45414186i</v>
      </c>
      <c r="X88" s="5" t="str">
        <f t="shared" si="67"/>
        <v>7.7038864144483E-11+1257624.96513501i</v>
      </c>
      <c r="Y88" s="5" t="str">
        <f t="shared" si="68"/>
        <v>7.70386507932212E-11+1257621.48227118i</v>
      </c>
      <c r="Z88" s="5" t="str">
        <f t="shared" si="69"/>
        <v>7.70384378182683E-11+1257618.00555043i</v>
      </c>
      <c r="AA88" s="5" t="str">
        <f t="shared" si="70"/>
        <v>7.70382252196273E-11+1257614.5349728i</v>
      </c>
      <c r="AB88" s="5" t="str">
        <f t="shared" si="71"/>
        <v>7.70380129973013E-11+1257611.07053834i</v>
      </c>
      <c r="AC88" s="5" t="str">
        <f t="shared" si="72"/>
        <v>7.70378011512936E-11+1257607.61224712i</v>
      </c>
      <c r="AD88" s="5" t="str">
        <f t="shared" si="73"/>
        <v>7.70375896816072E-11+1257604.16009916i</v>
      </c>
      <c r="AE88" s="5" t="str">
        <f t="shared" si="74"/>
        <v>7.70373785882451E-11+1257600.71409454i</v>
      </c>
      <c r="AF88" s="5" t="str">
        <f t="shared" si="75"/>
        <v>7.70371678712105E-11+1257597.27423329i</v>
      </c>
      <c r="AG88" s="5" t="str">
        <f t="shared" si="76"/>
        <v>7.70369575305065E-11+1257593.84051547i</v>
      </c>
      <c r="AH88" s="5" t="str">
        <f t="shared" si="77"/>
        <v>7.70367475661361E-11+1257590.41294113i</v>
      </c>
      <c r="AI88" s="5" t="str">
        <f t="shared" si="78"/>
        <v>7.70365379781025E-11+1257586.99151032i</v>
      </c>
      <c r="AJ88" s="5" t="str">
        <f t="shared" si="79"/>
        <v>7.70363287664086E-11+1257583.57622309i</v>
      </c>
      <c r="AK88" s="5" t="str">
        <f t="shared" si="80"/>
        <v>7.70361199310576E-11+1257580.16707948i</v>
      </c>
      <c r="AL88" s="5" t="str">
        <f t="shared" si="81"/>
        <v>7.70359114720525E-11+1257576.76407956i</v>
      </c>
      <c r="AM88" s="5" t="str">
        <f t="shared" si="82"/>
        <v>7.70357033893965E-11+1257573.36722336i</v>
      </c>
      <c r="AN88" s="5" t="str">
        <f t="shared" si="83"/>
        <v>7.70354956830924E-11+1257569.97651094i</v>
      </c>
      <c r="AO88" s="5" t="str">
        <f t="shared" si="84"/>
        <v>7.70352883531434E-11+1257566.59194235i</v>
      </c>
      <c r="AP88" s="5" t="str">
        <f t="shared" si="85"/>
        <v>7.70350813995526E-11+1257563.21351764i</v>
      </c>
      <c r="AQ88" s="5" t="str">
        <f t="shared" si="86"/>
        <v>7.70348748223229E-11+1257559.84123685i</v>
      </c>
      <c r="AR88" s="5" t="str">
        <f t="shared" si="87"/>
        <v>7.70346686214573E-11+1257556.47510004i</v>
      </c>
      <c r="AS88" s="5" t="str">
        <f t="shared" si="88"/>
        <v>7.70344627969589E-11+1257553.11510726i</v>
      </c>
      <c r="AT88" s="5" t="str">
        <f t="shared" si="89"/>
        <v>7.70342573488308E-11+1257549.76125855i</v>
      </c>
      <c r="AU88" s="5" t="str">
        <f t="shared" si="90"/>
        <v>7.70340522770759E-11+1257546.41355397i</v>
      </c>
      <c r="AV88" s="5" t="str">
        <f t="shared" si="91"/>
        <v>7.70338475816972E-11+1257543.07199356i</v>
      </c>
      <c r="AW88" s="5" t="str">
        <f t="shared" si="92"/>
        <v>7.70336432626978E-11+1257539.73657737i</v>
      </c>
      <c r="AX88" s="5" t="str">
        <f t="shared" si="93"/>
        <v>7.70334393200805E-11+1257536.40730545i</v>
      </c>
      <c r="AY88" s="5" t="str">
        <f t="shared" si="94"/>
        <v>7.70332357538485E-11+1257533.08417785i</v>
      </c>
      <c r="AZ88" s="5" t="str">
        <f t="shared" si="95"/>
        <v>7.70330325640047E-11+1257529.76719463i</v>
      </c>
      <c r="BA88" s="5" t="str">
        <f t="shared" si="96"/>
        <v>7.70328297505521E-11+1257526.45635582i</v>
      </c>
      <c r="BB88" s="5" t="str">
        <f t="shared" si="97"/>
        <v>7.70326273134936E-11+1257523.15166147i</v>
      </c>
      <c r="BC88" s="5" t="str">
        <f t="shared" si="98"/>
        <v>7.70324252528322E-11+1257519.85311164i</v>
      </c>
      <c r="BD88" s="5" t="str">
        <f t="shared" si="99"/>
        <v>7.70322235685709E-11+1257516.56070638i</v>
      </c>
      <c r="BE88" s="5" t="str">
        <f t="shared" si="100"/>
        <v>7.70320222607127E-11+1257513.27444572i</v>
      </c>
      <c r="BF88" s="5" t="str">
        <f t="shared" si="101"/>
        <v>7.70318213292604E-11+1257509.99432972i</v>
      </c>
      <c r="BG88" s="5" t="str">
        <f t="shared" si="102"/>
        <v>7.7031620774217E-11+1257506.72035843i</v>
      </c>
      <c r="BH88" s="5" t="str">
        <f t="shared" si="103"/>
        <v>7.70314205955856E-11+1257503.4525319i</v>
      </c>
      <c r="BI88" s="5" t="str">
        <f t="shared" si="104"/>
        <v>7.70312207933689E-11+1257500.19085017i</v>
      </c>
      <c r="BJ88" s="5"/>
      <c r="BK88" s="5"/>
      <c r="BL88" s="5"/>
      <c r="BM88" s="5"/>
      <c r="BN88" s="5"/>
      <c r="BO88" s="5" t="str">
        <f t="shared" si="105"/>
        <v>0.00121050635788067-0.00519851231965973i</v>
      </c>
      <c r="BP88" s="5"/>
      <c r="BQ88" s="5">
        <f t="shared" si="106"/>
        <v>2.8489855980123517E-5</v>
      </c>
    </row>
    <row r="89" spans="8:69" x14ac:dyDescent="0.15">
      <c r="H89">
        <v>83</v>
      </c>
      <c r="I89" s="5">
        <f t="shared" si="107"/>
        <v>100000</v>
      </c>
      <c r="J89" s="5">
        <f t="shared" si="108"/>
        <v>-4100</v>
      </c>
      <c r="L89" s="5" t="str">
        <f t="shared" si="55"/>
        <v>7.70430208437342E-11+1257692.82138924i</v>
      </c>
      <c r="M89" s="5" t="str">
        <f t="shared" si="56"/>
        <v>7.70443839313901E-11+1257715.07318493i</v>
      </c>
      <c r="N89" s="5" t="str">
        <f t="shared" si="57"/>
        <v>7.70425801114244E-11+1257685.6266316i</v>
      </c>
      <c r="O89" s="5" t="str">
        <f t="shared" si="58"/>
        <v>7.70423603096448E-11+1257682.03846596i</v>
      </c>
      <c r="P89" s="5" t="str">
        <f t="shared" si="59"/>
        <v>7.70421408841197E-11+1257678.45644251i</v>
      </c>
      <c r="Q89" s="5" t="str">
        <f t="shared" si="60"/>
        <v>7.70419218348523E-11+1257674.88056129i</v>
      </c>
      <c r="R89" s="5" t="str">
        <f t="shared" si="61"/>
        <v>7.70417031618457E-11+1257671.31082236i</v>
      </c>
      <c r="S89" s="5" t="str">
        <f t="shared" si="62"/>
        <v>7.70414848651033E-11+1257667.74722578i</v>
      </c>
      <c r="T89" s="5" t="str">
        <f t="shared" si="63"/>
        <v>7.70412669446282E-11+1257664.18977159i</v>
      </c>
      <c r="U89" s="5" t="str">
        <f t="shared" si="64"/>
        <v>7.70410494004236E-11+1257660.63845985i</v>
      </c>
      <c r="V89" s="5" t="str">
        <f t="shared" si="65"/>
        <v>7.70408322324927E-11+1257657.09329061i</v>
      </c>
      <c r="W89" s="5" t="str">
        <f t="shared" si="66"/>
        <v>7.70406154408386E-11+1257653.55426392i</v>
      </c>
      <c r="X89" s="5" t="str">
        <f t="shared" si="67"/>
        <v>7.70403990254646E-11+1257650.02137983i</v>
      </c>
      <c r="Y89" s="5" t="str">
        <f t="shared" si="68"/>
        <v>7.70401829863739E-11+1257646.4946384i</v>
      </c>
      <c r="Z89" s="5" t="str">
        <f t="shared" si="69"/>
        <v>7.70399673235694E-11+1257642.97403967i</v>
      </c>
      <c r="AA89" s="5" t="str">
        <f t="shared" si="70"/>
        <v>7.70397520370546E-11+1257639.45958371i</v>
      </c>
      <c r="AB89" s="5" t="str">
        <f t="shared" si="71"/>
        <v>7.70395371268324E-11+1257635.95127055i</v>
      </c>
      <c r="AC89" s="5" t="str">
        <f t="shared" si="72"/>
        <v>7.70393225929061E-11+1257632.44910026i</v>
      </c>
      <c r="AD89" s="5" t="str">
        <f t="shared" si="73"/>
        <v>7.70391084352788E-11+1257628.95307287i</v>
      </c>
      <c r="AE89" s="5" t="str">
        <f t="shared" si="74"/>
        <v>7.70388946539536E-11+1257625.46318845i</v>
      </c>
      <c r="AF89" s="5" t="str">
        <f t="shared" si="75"/>
        <v>7.70386812489337E-11+1257621.97944705i</v>
      </c>
      <c r="AG89" s="5" t="str">
        <f t="shared" si="76"/>
        <v>7.70384682202221E-11+1257618.50184871i</v>
      </c>
      <c r="AH89" s="5" t="str">
        <f t="shared" si="77"/>
        <v>7.70382555678221E-11+1257615.03039349i</v>
      </c>
      <c r="AI89" s="5" t="str">
        <f t="shared" si="78"/>
        <v>7.70380432917367E-11+1257611.56508144i</v>
      </c>
      <c r="AJ89" s="5" t="str">
        <f t="shared" si="79"/>
        <v>7.7037831391969E-11+1257608.1059126i</v>
      </c>
      <c r="AK89" s="5" t="str">
        <f t="shared" si="80"/>
        <v>7.70376198685222E-11+1257604.65288704i</v>
      </c>
      <c r="AL89" s="5" t="str">
        <f t="shared" si="81"/>
        <v>7.70374087213993E-11+1257601.20600479i</v>
      </c>
      <c r="AM89" s="5" t="str">
        <f t="shared" si="82"/>
        <v>7.70371979506034E-11+1257597.76526591i</v>
      </c>
      <c r="AN89" s="5" t="str">
        <f t="shared" si="83"/>
        <v>7.70369875561377E-11+1257594.33067046i</v>
      </c>
      <c r="AO89" s="5" t="str">
        <f t="shared" si="84"/>
        <v>7.70367775380052E-11+1257590.90221848i</v>
      </c>
      <c r="AP89" s="5" t="str">
        <f t="shared" si="85"/>
        <v>7.7036567896209E-11+1257587.47991001i</v>
      </c>
      <c r="AQ89" s="5" t="str">
        <f t="shared" si="86"/>
        <v>7.70363586307521E-11+1257584.06374512i</v>
      </c>
      <c r="AR89" s="5" t="str">
        <f t="shared" si="87"/>
        <v>7.70361497416376E-11+1257580.65372385i</v>
      </c>
      <c r="AS89" s="5" t="str">
        <f t="shared" si="88"/>
        <v>7.70359412288687E-11+1257577.24984626i</v>
      </c>
      <c r="AT89" s="5" t="str">
        <f t="shared" si="89"/>
        <v>7.70357330924483E-11+1257573.85211238i</v>
      </c>
      <c r="AU89" s="5" t="str">
        <f t="shared" si="90"/>
        <v>7.70355253323795E-11+1257570.46052228i</v>
      </c>
      <c r="AV89" s="5" t="str">
        <f t="shared" si="91"/>
        <v>7.70353179486653E-11+1257567.07507599i</v>
      </c>
      <c r="AW89" s="5" t="str">
        <f t="shared" si="92"/>
        <v>7.70351109413088E-11+1257563.69577358i</v>
      </c>
      <c r="AX89" s="5" t="str">
        <f t="shared" si="93"/>
        <v>7.7034904310313E-11+1257560.32261509i</v>
      </c>
      <c r="AY89" s="5" t="str">
        <f t="shared" si="94"/>
        <v>7.7034698055681E-11+1257556.95560056i</v>
      </c>
      <c r="AZ89" s="5" t="str">
        <f t="shared" si="95"/>
        <v>7.70344921774157E-11+1257553.59473006i</v>
      </c>
      <c r="BA89" s="5" t="str">
        <f t="shared" si="96"/>
        <v>7.70342866755202E-11+1257550.24000362i</v>
      </c>
      <c r="BB89" s="5" t="str">
        <f t="shared" si="97"/>
        <v>7.70340815499975E-11+1257546.89142131i</v>
      </c>
      <c r="BC89" s="5" t="str">
        <f t="shared" si="98"/>
        <v>7.70338768008506E-11+1257543.54898315i</v>
      </c>
      <c r="BD89" s="5" t="str">
        <f t="shared" si="99"/>
        <v>7.70336724280825E-11+1257540.21268922i</v>
      </c>
      <c r="BE89" s="5" t="str">
        <f t="shared" si="100"/>
        <v>7.70334684316962E-11+1257536.88253954i</v>
      </c>
      <c r="BF89" s="5" t="str">
        <f t="shared" si="101"/>
        <v>7.70332648116947E-11+1257533.55853418i</v>
      </c>
      <c r="BG89" s="5" t="str">
        <f t="shared" si="102"/>
        <v>7.7033061568081E-11+1257530.24067319i</v>
      </c>
      <c r="BH89" s="5" t="str">
        <f t="shared" si="103"/>
        <v>7.7032858700858E-11+1257526.9289566i</v>
      </c>
      <c r="BI89" s="5" t="str">
        <f t="shared" si="104"/>
        <v>7.70326562100287E-11+1257523.62338447i</v>
      </c>
      <c r="BJ89" s="5"/>
      <c r="BK89" s="5"/>
      <c r="BL89" s="5"/>
      <c r="BM89" s="5"/>
      <c r="BN89" s="5"/>
      <c r="BO89" s="5" t="str">
        <f t="shared" si="105"/>
        <v>0.957315431390022-0.230835391432725i</v>
      </c>
      <c r="BP89" s="5"/>
      <c r="BQ89" s="5">
        <f t="shared" si="106"/>
        <v>0.96973781311536322</v>
      </c>
    </row>
    <row r="90" spans="8:69" x14ac:dyDescent="0.15">
      <c r="H90">
        <v>84</v>
      </c>
      <c r="I90" s="5">
        <f t="shared" si="107"/>
        <v>100000</v>
      </c>
      <c r="J90" s="5">
        <f t="shared" si="108"/>
        <v>-4150</v>
      </c>
      <c r="L90" s="5" t="str">
        <f t="shared" si="55"/>
        <v>7.70446071730607E-11+1257718.71750525i</v>
      </c>
      <c r="M90" s="5" t="str">
        <f t="shared" si="56"/>
        <v>7.70459867684683E-11+1257741.23878261i</v>
      </c>
      <c r="N90" s="5" t="str">
        <f t="shared" si="57"/>
        <v>7.70441610659444E-11+1257711.43500631i</v>
      </c>
      <c r="O90" s="5" t="str">
        <f t="shared" si="58"/>
        <v>7.70439385767267E-11+1257707.80296945i</v>
      </c>
      <c r="P90" s="5" t="str">
        <f t="shared" si="59"/>
        <v>7.70437164637404E-11+1257704.17707439i</v>
      </c>
      <c r="Q90" s="5" t="str">
        <f t="shared" si="60"/>
        <v>7.70434947269888E-11+1257700.5573212i</v>
      </c>
      <c r="R90" s="5" t="str">
        <f t="shared" si="61"/>
        <v>7.7043273366475E-11+1257696.94370992i</v>
      </c>
      <c r="S90" s="5" t="str">
        <f t="shared" si="62"/>
        <v>7.70430523822023E-11+1257693.33624061i</v>
      </c>
      <c r="T90" s="5" t="str">
        <f t="shared" si="63"/>
        <v>7.70428317741739E-11+1257689.73491331i</v>
      </c>
      <c r="U90" s="5" t="str">
        <f t="shared" si="64"/>
        <v>7.70426115423931E-11+1257686.1397281i</v>
      </c>
      <c r="V90" s="5" t="str">
        <f t="shared" si="65"/>
        <v>7.70423916868632E-11+1257682.550685i</v>
      </c>
      <c r="W90" s="5" t="str">
        <f t="shared" si="66"/>
        <v>7.70421722075872E-11+1257678.96778409i</v>
      </c>
      <c r="X90" s="5" t="str">
        <f t="shared" si="67"/>
        <v>7.70419531045685E-11+1257675.3910254i</v>
      </c>
      <c r="Y90" s="5" t="str">
        <f t="shared" si="68"/>
        <v>7.70417343778102E-11+1257671.820409i</v>
      </c>
      <c r="Z90" s="5" t="str">
        <f t="shared" si="69"/>
        <v>7.70415160273156E-11+1257668.25593494i</v>
      </c>
      <c r="AA90" s="5" t="str">
        <f t="shared" si="70"/>
        <v>7.70412980530878E-11+1257664.69760326i</v>
      </c>
      <c r="AB90" s="5" t="str">
        <f t="shared" si="71"/>
        <v>7.704108045513E-11+1257661.14541403i</v>
      </c>
      <c r="AC90" s="5" t="str">
        <f t="shared" si="72"/>
        <v>7.70408632334455E-11+1257657.59936728i</v>
      </c>
      <c r="AD90" s="5" t="str">
        <f t="shared" si="73"/>
        <v>7.70406463880375E-11+1257654.05946308i</v>
      </c>
      <c r="AE90" s="5" t="str">
        <f t="shared" si="74"/>
        <v>7.7040429918909E-11+1257650.52570148i</v>
      </c>
      <c r="AF90" s="5" t="str">
        <f t="shared" si="75"/>
        <v>7.70402138260632E-11+1257646.99808252i</v>
      </c>
      <c r="AG90" s="5" t="str">
        <f t="shared" si="76"/>
        <v>7.70399981095034E-11+1257643.47660626i</v>
      </c>
      <c r="AH90" s="5" t="str">
        <f t="shared" si="77"/>
        <v>7.70397827692327E-11+1257639.96127276i</v>
      </c>
      <c r="AI90" s="5" t="str">
        <f t="shared" si="78"/>
        <v>7.70395678052543E-11+1257636.45208205i</v>
      </c>
      <c r="AJ90" s="5" t="str">
        <f t="shared" si="79"/>
        <v>7.70393532175712E-11+1257632.9490342i</v>
      </c>
      <c r="AK90" s="5" t="str">
        <f t="shared" si="80"/>
        <v>7.70391390061867E-11+1257629.45212926i</v>
      </c>
      <c r="AL90" s="5" t="str">
        <f t="shared" si="81"/>
        <v>7.70389251711039E-11+1257625.96136727i</v>
      </c>
      <c r="AM90" s="5" t="str">
        <f t="shared" si="82"/>
        <v>7.70387117123259E-11+1257622.47674829i</v>
      </c>
      <c r="AN90" s="5" t="str">
        <f t="shared" si="83"/>
        <v>7.70384986298558E-11+1257618.99827237i</v>
      </c>
      <c r="AO90" s="5" t="str">
        <f t="shared" si="84"/>
        <v>7.70382859236968E-11+1257615.52593955i</v>
      </c>
      <c r="AP90" s="5" t="str">
        <f t="shared" si="85"/>
        <v>7.70380735938519E-11+1257612.0597499i</v>
      </c>
      <c r="AQ90" s="5" t="str">
        <f t="shared" si="86"/>
        <v>7.70378616403244E-11+1257608.59970346i</v>
      </c>
      <c r="AR90" s="5" t="str">
        <f t="shared" si="87"/>
        <v>7.70376500631173E-11+1257605.14580028i</v>
      </c>
      <c r="AS90" s="5" t="str">
        <f t="shared" si="88"/>
        <v>7.70374388622336E-11+1257601.69804042i</v>
      </c>
      <c r="AT90" s="5" t="str">
        <f t="shared" si="89"/>
        <v>7.70372280376766E-11+1257598.25642391i</v>
      </c>
      <c r="AU90" s="5" t="str">
        <f t="shared" si="90"/>
        <v>7.70370175894492E-11+1257594.82095082i</v>
      </c>
      <c r="AV90" s="5" t="str">
        <f t="shared" si="91"/>
        <v>7.70368075175546E-11+1257591.3916212i</v>
      </c>
      <c r="AW90" s="5" t="str">
        <f t="shared" si="92"/>
        <v>7.70365978219959E-11+1257587.96843509i</v>
      </c>
      <c r="AX90" s="5" t="str">
        <f t="shared" si="93"/>
        <v>7.70363885027761E-11+1257584.55139254i</v>
      </c>
      <c r="AY90" s="5" t="str">
        <f t="shared" si="94"/>
        <v>7.70361795598982E-11+1257581.14049361i</v>
      </c>
      <c r="AZ90" s="5" t="str">
        <f t="shared" si="95"/>
        <v>7.70359709933654E-11+1257577.73573834i</v>
      </c>
      <c r="BA90" s="5" t="str">
        <f t="shared" si="96"/>
        <v>7.70357628031808E-11+1257574.33712679i</v>
      </c>
      <c r="BB90" s="5" t="str">
        <f t="shared" si="97"/>
        <v>7.70355549893473E-11+1257570.944659i</v>
      </c>
      <c r="BC90" s="5" t="str">
        <f t="shared" si="98"/>
        <v>7.7035347551868E-11+1257567.55833502i</v>
      </c>
      <c r="BD90" s="5" t="str">
        <f t="shared" si="99"/>
        <v>7.70351404907459E-11+1257564.17815491i</v>
      </c>
      <c r="BE90" s="5" t="str">
        <f t="shared" si="100"/>
        <v>7.70349338059841E-11+1257560.80411871i</v>
      </c>
      <c r="BF90" s="5" t="str">
        <f t="shared" si="101"/>
        <v>7.70347274975856E-11+1257557.43622648i</v>
      </c>
      <c r="BG90" s="5" t="str">
        <f t="shared" si="102"/>
        <v>7.70345215655535E-11+1257554.07447825i</v>
      </c>
      <c r="BH90" s="5" t="str">
        <f t="shared" si="103"/>
        <v>7.70343160098907E-11+1257550.71887409i</v>
      </c>
      <c r="BI90" s="5" t="str">
        <f t="shared" si="104"/>
        <v>7.70341108306003E-11+1257547.36941404i</v>
      </c>
      <c r="BJ90" s="5"/>
      <c r="BK90" s="5"/>
      <c r="BL90" s="5"/>
      <c r="BM90" s="5"/>
      <c r="BN90" s="5"/>
      <c r="BO90" s="5" t="str">
        <f t="shared" si="105"/>
        <v>1.3260870331526-0.462782382850886i</v>
      </c>
      <c r="BP90" s="5"/>
      <c r="BQ90" s="5">
        <f t="shared" si="106"/>
        <v>1.9726743533726088</v>
      </c>
    </row>
    <row r="91" spans="8:69" x14ac:dyDescent="0.15">
      <c r="H91">
        <v>85</v>
      </c>
      <c r="I91" s="5">
        <f t="shared" si="107"/>
        <v>100000</v>
      </c>
      <c r="J91" s="5">
        <f t="shared" si="108"/>
        <v>-4200</v>
      </c>
      <c r="L91" s="5" t="str">
        <f t="shared" si="55"/>
        <v>7.70462126973637E-11+1257744.92697067i</v>
      </c>
      <c r="M91" s="5" t="str">
        <f t="shared" si="56"/>
        <v>7.7047608799492E-11+1257767.71771285i</v>
      </c>
      <c r="N91" s="5" t="str">
        <f t="shared" si="57"/>
        <v>7.70457612157743E-11+1257737.55673586i</v>
      </c>
      <c r="O91" s="5" t="str">
        <f t="shared" si="58"/>
        <v>7.70455360392849E-11+1257733.88083049i</v>
      </c>
      <c r="P91" s="5" t="str">
        <f t="shared" si="59"/>
        <v>7.70453112390035E-11+1257730.21106654i</v>
      </c>
      <c r="Q91" s="5" t="str">
        <f t="shared" si="60"/>
        <v>7.70450868149334E-11+1257726.54744408i</v>
      </c>
      <c r="R91" s="5" t="str">
        <f t="shared" si="61"/>
        <v>7.70448627670777E-11+1257722.88996315i</v>
      </c>
      <c r="S91" s="5" t="str">
        <f t="shared" si="62"/>
        <v>7.70446390954399E-11+1257719.2386238i</v>
      </c>
      <c r="T91" s="5" t="str">
        <f t="shared" si="63"/>
        <v>7.70444158000232E-11+1257715.5934261i</v>
      </c>
      <c r="U91" s="5" t="str">
        <f t="shared" si="64"/>
        <v>7.70441928808309E-11+1257711.95437009i</v>
      </c>
      <c r="V91" s="5" t="str">
        <f t="shared" si="65"/>
        <v>7.70439703378662E-11+1257708.32145583i</v>
      </c>
      <c r="W91" s="5" t="str">
        <f t="shared" si="66"/>
        <v>7.70437481711324E-11+1257704.69468337i</v>
      </c>
      <c r="X91" s="5" t="str">
        <f t="shared" si="67"/>
        <v>7.70435263806327E-11+1257701.07405276i</v>
      </c>
      <c r="Y91" s="5" t="str">
        <f t="shared" si="68"/>
        <v>7.70433049663704E-11+1257697.45956406i</v>
      </c>
      <c r="Z91" s="5" t="str">
        <f t="shared" si="69"/>
        <v>7.70430839283488E-11+1257693.85121732i</v>
      </c>
      <c r="AA91" s="5" t="str">
        <f t="shared" si="70"/>
        <v>7.70428632665711E-11+1257690.2490126i</v>
      </c>
      <c r="AB91" s="5" t="str">
        <f t="shared" si="71"/>
        <v>7.70426429810404E-11+1257686.65294994i</v>
      </c>
      <c r="AC91" s="5" t="str">
        <f t="shared" si="72"/>
        <v>7.70424230717601E-11+1257683.06302939i</v>
      </c>
      <c r="AD91" s="5" t="str">
        <f t="shared" si="73"/>
        <v>7.70422035387334E-11+1257679.47925102i</v>
      </c>
      <c r="AE91" s="5" t="str">
        <f t="shared" si="74"/>
        <v>7.70419843819634E-11+1257675.90161487i</v>
      </c>
      <c r="AF91" s="5" t="str">
        <f t="shared" si="75"/>
        <v>7.70417656014535E-11+1257672.330121i</v>
      </c>
      <c r="AG91" s="5" t="str">
        <f t="shared" si="76"/>
        <v>7.70415471972067E-11+1257668.76476946i</v>
      </c>
      <c r="AH91" s="5" t="str">
        <f t="shared" si="77"/>
        <v>7.70413291692263E-11+1257665.20556029i</v>
      </c>
      <c r="AI91" s="5" t="str">
        <f t="shared" si="78"/>
        <v>7.70411115175155E-11+1257661.65249356i</v>
      </c>
      <c r="AJ91" s="5" t="str">
        <f t="shared" si="79"/>
        <v>7.70408942420775E-11+1257658.10556932i</v>
      </c>
      <c r="AK91" s="5" t="str">
        <f t="shared" si="80"/>
        <v>7.70406773429154E-11+1257654.56478761i</v>
      </c>
      <c r="AL91" s="5" t="str">
        <f t="shared" si="81"/>
        <v>7.70404608200325E-11+1257651.03014848i</v>
      </c>
      <c r="AM91" s="5" t="str">
        <f t="shared" si="82"/>
        <v>7.70402446734319E-11+1257647.501652i</v>
      </c>
      <c r="AN91" s="5" t="str">
        <f t="shared" si="83"/>
        <v>7.70400289031168E-11+1257643.97929821i</v>
      </c>
      <c r="AO91" s="5" t="str">
        <f t="shared" si="84"/>
        <v>7.70398135090903E-11+1257640.46308717i</v>
      </c>
      <c r="AP91" s="5" t="str">
        <f t="shared" si="85"/>
        <v>7.70395984913556E-11+1257636.95301892i</v>
      </c>
      <c r="AQ91" s="5" t="str">
        <f t="shared" si="86"/>
        <v>7.70393838499159E-11+1257633.44909351i</v>
      </c>
      <c r="AR91" s="5" t="str">
        <f t="shared" si="87"/>
        <v>7.70391695847743E-11+1257629.95131101i</v>
      </c>
      <c r="AS91" s="5" t="str">
        <f t="shared" si="88"/>
        <v>7.70389556959339E-11+1257626.45967145i</v>
      </c>
      <c r="AT91" s="5" t="str">
        <f t="shared" si="89"/>
        <v>7.70387421833978E-11+1257622.9741749i</v>
      </c>
      <c r="AU91" s="5" t="str">
        <f t="shared" si="90"/>
        <v>7.70385290471693E-11+1257619.49482139i</v>
      </c>
      <c r="AV91" s="5" t="str">
        <f t="shared" si="91"/>
        <v>7.70383162872513E-11+1257616.02161099i</v>
      </c>
      <c r="AW91" s="5" t="str">
        <f t="shared" si="92"/>
        <v>7.70381039036471E-11+1257612.55454374i</v>
      </c>
      <c r="AX91" s="5" t="str">
        <f t="shared" si="93"/>
        <v>7.70378918963598E-11+1257609.09361969i</v>
      </c>
      <c r="AY91" s="5" t="str">
        <f t="shared" si="94"/>
        <v>7.70376802653924E-11+1257605.6388389i</v>
      </c>
      <c r="AZ91" s="5" t="str">
        <f t="shared" si="95"/>
        <v>7.70374690107481E-11+1257602.19020142i</v>
      </c>
      <c r="BA91" s="5" t="str">
        <f t="shared" si="96"/>
        <v>7.70372581324299E-11+1257598.74770729i</v>
      </c>
      <c r="BB91" s="5" t="str">
        <f t="shared" si="97"/>
        <v>7.7037047630441E-11+1257595.31135656i</v>
      </c>
      <c r="BC91" s="5" t="str">
        <f t="shared" si="98"/>
        <v>7.70368375047844E-11+1257591.8811493i</v>
      </c>
      <c r="BD91" s="5" t="str">
        <f t="shared" si="99"/>
        <v>7.70366277554632E-11+1257588.45708554i</v>
      </c>
      <c r="BE91" s="5" t="str">
        <f t="shared" si="100"/>
        <v>7.70364183824805E-11+1257585.03916534i</v>
      </c>
      <c r="BF91" s="5" t="str">
        <f t="shared" si="101"/>
        <v>7.70362093858393E-11+1257581.62738874i</v>
      </c>
      <c r="BG91" s="5" t="str">
        <f t="shared" si="102"/>
        <v>7.70360007655428E-11+1257578.22175581i</v>
      </c>
      <c r="BH91" s="5" t="str">
        <f t="shared" si="103"/>
        <v>7.70357925215939E-11+1257574.82226658i</v>
      </c>
      <c r="BI91" s="5" t="str">
        <f t="shared" si="104"/>
        <v>7.70355846539958E-11+1257571.4289211i</v>
      </c>
      <c r="BJ91" s="5"/>
      <c r="BK91" s="5"/>
      <c r="BL91" s="5"/>
      <c r="BM91" s="5"/>
      <c r="BN91" s="5"/>
      <c r="BO91" s="5" t="str">
        <f t="shared" si="105"/>
        <v>0.509163848476807+0.603896978728164i</v>
      </c>
      <c r="BP91" s="5"/>
      <c r="BQ91" s="5">
        <f t="shared" si="106"/>
        <v>0.62393938551271733</v>
      </c>
    </row>
    <row r="92" spans="8:69" x14ac:dyDescent="0.15">
      <c r="H92">
        <v>86</v>
      </c>
      <c r="I92" s="5">
        <f t="shared" si="107"/>
        <v>100000</v>
      </c>
      <c r="J92" s="5">
        <f t="shared" si="108"/>
        <v>-4250</v>
      </c>
      <c r="L92" s="5" t="str">
        <f t="shared" si="55"/>
        <v>7.70478374154433E-11+1257771.4497659i</v>
      </c>
      <c r="M92" s="5" t="str">
        <f t="shared" si="56"/>
        <v>7.70492500232489E-11+1257794.50995587i</v>
      </c>
      <c r="N92" s="5" t="str">
        <f t="shared" si="57"/>
        <v>7.70473805597182E-11+1257763.99180073i</v>
      </c>
      <c r="O92" s="5" t="str">
        <f t="shared" si="58"/>
        <v>7.70471526961255E-11+1257760.2720296i</v>
      </c>
      <c r="P92" s="5" t="str">
        <f t="shared" si="59"/>
        <v>7.70469252087169E-11+1257756.55839951i</v>
      </c>
      <c r="Q92" s="5" t="str">
        <f t="shared" si="60"/>
        <v>7.7046698097496E-11+1257752.85091051i</v>
      </c>
      <c r="R92" s="5" t="str">
        <f t="shared" si="61"/>
        <v>7.7046471362466E-11+1257749.14956266i</v>
      </c>
      <c r="S92" s="5" t="str">
        <f t="shared" si="62"/>
        <v>7.70462450036303E-11+1257745.45435601i</v>
      </c>
      <c r="T92" s="5" t="str">
        <f t="shared" si="63"/>
        <v>7.70460190209921E-11+1257741.76529062i</v>
      </c>
      <c r="U92" s="5" t="str">
        <f t="shared" si="64"/>
        <v>7.70457934145549E-11+1257738.08236654i</v>
      </c>
      <c r="V92" s="5" t="str">
        <f t="shared" si="65"/>
        <v>7.70455681843218E-11+1257734.40558383i</v>
      </c>
      <c r="W92" s="5" t="str">
        <f t="shared" si="66"/>
        <v>7.70453433302962E-11+1257730.73494253i</v>
      </c>
      <c r="X92" s="5" t="str">
        <f t="shared" si="67"/>
        <v>7.70451188524813E-11+1257727.07044271i</v>
      </c>
      <c r="Y92" s="5" t="str">
        <f t="shared" si="68"/>
        <v>7.70448947508806E-11+1257723.41208441i</v>
      </c>
      <c r="Z92" s="5" t="str">
        <f t="shared" si="69"/>
        <v>7.70446710254972E-11+1257719.75986769i</v>
      </c>
      <c r="AA92" s="5" t="str">
        <f t="shared" si="70"/>
        <v>7.70444476763344E-11+1257716.11379261i</v>
      </c>
      <c r="AB92" s="5" t="str">
        <f t="shared" si="71"/>
        <v>7.70442247033955E-11+1257712.47385921i</v>
      </c>
      <c r="AC92" s="5" t="str">
        <f t="shared" si="72"/>
        <v>7.70440021066838E-11+1257708.84006755i</v>
      </c>
      <c r="AD92" s="5" t="str">
        <f t="shared" si="73"/>
        <v>7.70437798862025E-11+1257705.21241769i</v>
      </c>
      <c r="AE92" s="5" t="str">
        <f t="shared" si="74"/>
        <v>7.70435580419549E-11+1257701.59090967i</v>
      </c>
      <c r="AF92" s="5" t="str">
        <f t="shared" si="75"/>
        <v>7.70433365739443E-11+1257697.97554355i</v>
      </c>
      <c r="AG92" s="5" t="str">
        <f t="shared" si="76"/>
        <v>7.70431154821738E-11+1257694.36631939i</v>
      </c>
      <c r="AH92" s="5" t="str">
        <f t="shared" si="77"/>
        <v>7.70428947666467E-11+1257690.76323723i</v>
      </c>
      <c r="AI92" s="5" t="str">
        <f t="shared" si="78"/>
        <v>7.70426744273663E-11+1257687.16629713i</v>
      </c>
      <c r="AJ92" s="5" t="str">
        <f t="shared" si="79"/>
        <v>7.70424544643357E-11+1257683.57549914i</v>
      </c>
      <c r="AK92" s="5" t="str">
        <f t="shared" si="80"/>
        <v>7.70422348775583E-11+1257679.99084331i</v>
      </c>
      <c r="AL92" s="5" t="str">
        <f t="shared" si="81"/>
        <v>7.70420156670372E-11+1257676.4123297i</v>
      </c>
      <c r="AM92" s="5" t="str">
        <f t="shared" si="82"/>
        <v>7.70417968327756E-11+1257672.83995835i</v>
      </c>
      <c r="AN92" s="5" t="str">
        <f t="shared" si="83"/>
        <v>7.70415783747767E-11+1257669.27372933i</v>
      </c>
      <c r="AO92" s="5" t="str">
        <f t="shared" si="84"/>
        <v>7.70413602930438E-11+1257665.71364268i</v>
      </c>
      <c r="AP92" s="5" t="str">
        <f t="shared" si="85"/>
        <v>7.704114258758E-11+1257662.15969846i</v>
      </c>
      <c r="AQ92" s="5" t="str">
        <f t="shared" si="86"/>
        <v>7.70409252583886E-11+1257658.61189671i</v>
      </c>
      <c r="AR92" s="5" t="str">
        <f t="shared" si="87"/>
        <v>7.70407083054726E-11+1257655.07023749i</v>
      </c>
      <c r="AS92" s="5" t="str">
        <f t="shared" si="88"/>
        <v>7.70404917288353E-11+1257651.53472085i</v>
      </c>
      <c r="AT92" s="5" t="str">
        <f t="shared" si="89"/>
        <v>7.70402755284799E-11+1257648.00534685i</v>
      </c>
      <c r="AU92" s="5" t="str">
        <f t="shared" si="90"/>
        <v>7.70400597044095E-11+1257644.48211553i</v>
      </c>
      <c r="AV92" s="5" t="str">
        <f t="shared" si="91"/>
        <v>7.70398442566273E-11+1257640.96502694i</v>
      </c>
      <c r="AW92" s="5" t="str">
        <f t="shared" si="92"/>
        <v>7.70396291851365E-11+1257637.45408115i</v>
      </c>
      <c r="AX92" s="5" t="str">
        <f t="shared" si="93"/>
        <v>7.70394144899401E-11+1257633.94927819i</v>
      </c>
      <c r="AY92" s="5" t="str">
        <f t="shared" si="94"/>
        <v>7.70392001710414E-11+1257630.45061813i</v>
      </c>
      <c r="AZ92" s="5" t="str">
        <f t="shared" si="95"/>
        <v>7.70389862284435E-11+1257626.958101i</v>
      </c>
      <c r="BA92" s="5" t="str">
        <f t="shared" si="96"/>
        <v>7.70387726621495E-11+1257623.47172687i</v>
      </c>
      <c r="BB92" s="5" t="str">
        <f t="shared" si="97"/>
        <v>7.70385594721626E-11+1257619.99149578i</v>
      </c>
      <c r="BC92" s="5" t="str">
        <f t="shared" si="98"/>
        <v>7.70383466584858E-11+1257616.51740779i</v>
      </c>
      <c r="BD92" s="5" t="str">
        <f t="shared" si="99"/>
        <v>7.70381342211223E-11+1257613.04946295i</v>
      </c>
      <c r="BE92" s="5" t="str">
        <f t="shared" si="100"/>
        <v>7.70379221600752E-11+1257609.5876613i</v>
      </c>
      <c r="BF92" s="5" t="str">
        <f t="shared" si="101"/>
        <v>7.70377104753477E-11+1257606.1320029i</v>
      </c>
      <c r="BG92" s="5" t="str">
        <f t="shared" si="102"/>
        <v>7.70374991669427E-11+1257602.68248779i</v>
      </c>
      <c r="BH92" s="5" t="str">
        <f t="shared" si="103"/>
        <v>7.70372882348634E-11+1257599.23911604i</v>
      </c>
      <c r="BI92" s="5" t="str">
        <f t="shared" si="104"/>
        <v>7.7037077679113E-11+1257595.80188768i</v>
      </c>
      <c r="BJ92" s="5"/>
      <c r="BK92" s="5"/>
      <c r="BL92" s="5"/>
      <c r="BM92" s="5"/>
      <c r="BN92" s="5"/>
      <c r="BO92" s="5" t="str">
        <f t="shared" si="105"/>
        <v>-1.62788766725396+0.802886457277215i</v>
      </c>
      <c r="BP92" s="5"/>
      <c r="BQ92" s="5">
        <f t="shared" si="106"/>
        <v>3.2946449204766961</v>
      </c>
    </row>
    <row r="93" spans="8:69" x14ac:dyDescent="0.15">
      <c r="H93">
        <v>87</v>
      </c>
      <c r="I93" s="5">
        <f t="shared" si="107"/>
        <v>100000</v>
      </c>
      <c r="J93" s="5">
        <f t="shared" si="108"/>
        <v>-4300</v>
      </c>
      <c r="L93" s="5" t="str">
        <f t="shared" si="55"/>
        <v>7.70494813260854E-11+1257798.28587112i</v>
      </c>
      <c r="M93" s="5" t="str">
        <f t="shared" si="56"/>
        <v>7.70509104385127E-11+1257821.61549165i</v>
      </c>
      <c r="N93" s="5" t="str">
        <f t="shared" si="57"/>
        <v>7.7049019096566E-11+1257790.74018116i</v>
      </c>
      <c r="O93" s="5" t="str">
        <f t="shared" si="58"/>
        <v>7.70487885460401E-11+1257786.97654705i</v>
      </c>
      <c r="P93" s="5" t="str">
        <f t="shared" si="59"/>
        <v>7.70485583716744E-11+1257783.21905358i</v>
      </c>
      <c r="Q93" s="5" t="str">
        <f t="shared" si="60"/>
        <v>7.70483285734725E-11+1257779.46770082i</v>
      </c>
      <c r="R93" s="5" t="str">
        <f t="shared" si="61"/>
        <v>7.70480991514376E-11+1257775.72248882i</v>
      </c>
      <c r="S93" s="5" t="str">
        <f t="shared" si="62"/>
        <v>7.70478701055731E-11+1257771.98341763i</v>
      </c>
      <c r="T93" s="5" t="str">
        <f t="shared" si="63"/>
        <v>7.70476414358824E-11+1257768.25048731i</v>
      </c>
      <c r="U93" s="5" t="str">
        <f t="shared" si="64"/>
        <v>7.70474131423688E-11+1257764.52369791i</v>
      </c>
      <c r="V93" s="5" t="str">
        <f t="shared" si="65"/>
        <v>7.70471852250357E-11+1257760.80304949i</v>
      </c>
      <c r="W93" s="5" t="str">
        <f t="shared" si="66"/>
        <v>7.70469576838863E-11+1257757.08854211i</v>
      </c>
      <c r="X93" s="5" t="str">
        <f t="shared" si="67"/>
        <v>7.70467305189241E-11+1257753.38017581i</v>
      </c>
      <c r="Y93" s="5" t="str">
        <f t="shared" si="68"/>
        <v>7.70465037301524E-11+1257749.67795065i</v>
      </c>
      <c r="Z93" s="5" t="str">
        <f t="shared" si="69"/>
        <v>7.70462773175744E-11+1257745.98186668i</v>
      </c>
      <c r="AA93" s="5" t="str">
        <f t="shared" si="70"/>
        <v>7.70460512811935E-11+1257742.29192396i</v>
      </c>
      <c r="AB93" s="5" t="str">
        <f t="shared" si="71"/>
        <v>7.70458256210131E-11+1257738.60812255i</v>
      </c>
      <c r="AC93" s="5" t="str">
        <f t="shared" si="72"/>
        <v>7.70456003370363E-11+1257734.93046249i</v>
      </c>
      <c r="AD93" s="5" t="str">
        <f t="shared" si="73"/>
        <v>7.70453754292666E-11+1257731.25894385i</v>
      </c>
      <c r="AE93" s="5" t="str">
        <f t="shared" si="74"/>
        <v>7.70451508977072E-11+1257727.59356667i</v>
      </c>
      <c r="AF93" s="5" t="str">
        <f t="shared" si="75"/>
        <v>7.70449267423613E-11+1257723.93433101i</v>
      </c>
      <c r="AG93" s="5" t="str">
        <f t="shared" si="76"/>
        <v>7.70447029632324E-11+1257720.28123692i</v>
      </c>
      <c r="AH93" s="5" t="str">
        <f t="shared" si="77"/>
        <v>7.70444795603236E-11+1257716.63428446i</v>
      </c>
      <c r="AI93" s="5" t="str">
        <f t="shared" si="78"/>
        <v>7.70442565336383E-11+1257712.99347367i</v>
      </c>
      <c r="AJ93" s="5" t="str">
        <f t="shared" si="79"/>
        <v>7.70440338831796E-11+1257709.35880462i</v>
      </c>
      <c r="AK93" s="5" t="str">
        <f t="shared" si="80"/>
        <v>7.70438116089509E-11+1257705.73027735i</v>
      </c>
      <c r="AL93" s="5" t="str">
        <f t="shared" si="81"/>
        <v>7.70435897109555E-11+1257702.10789193i</v>
      </c>
      <c r="AM93" s="5" t="str">
        <f t="shared" si="82"/>
        <v>7.70433681891965E-11+1257698.49164839i</v>
      </c>
      <c r="AN93" s="5" t="str">
        <f t="shared" si="83"/>
        <v>7.70431470436772E-11+1257694.8815468i</v>
      </c>
      <c r="AO93" s="5" t="str">
        <f t="shared" si="84"/>
        <v>7.70429262744009E-11+1257691.27758721i</v>
      </c>
      <c r="AP93" s="5" t="str">
        <f t="shared" si="85"/>
        <v>7.70427058813707E-11+1257687.67976967i</v>
      </c>
      <c r="AQ93" s="5" t="str">
        <f t="shared" si="86"/>
        <v>7.704248586459E-11+1257684.08809423i</v>
      </c>
      <c r="AR93" s="5" t="str">
        <f t="shared" si="87"/>
        <v>7.70422662240619E-11+1257680.50256094i</v>
      </c>
      <c r="AS93" s="5" t="str">
        <f t="shared" si="88"/>
        <v>7.70420469597897E-11+1257676.92316987i</v>
      </c>
      <c r="AT93" s="5" t="str">
        <f t="shared" si="89"/>
        <v>7.70418280717765E-11+1257673.34992106i</v>
      </c>
      <c r="AU93" s="5" t="str">
        <f t="shared" si="90"/>
        <v>7.70416095600257E-11+1257669.78281456i</v>
      </c>
      <c r="AV93" s="5" t="str">
        <f t="shared" si="91"/>
        <v>7.70413914245403E-11+1257666.22185042i</v>
      </c>
      <c r="AW93" s="5" t="str">
        <f t="shared" si="92"/>
        <v>7.70411736653236E-11+1257662.6670287i</v>
      </c>
      <c r="AX93" s="5" t="str">
        <f t="shared" si="93"/>
        <v>7.70409562823787E-11+1257659.11834946i</v>
      </c>
      <c r="AY93" s="5" t="str">
        <f t="shared" si="94"/>
        <v>7.70407392757089E-11+1257655.57581273i</v>
      </c>
      <c r="AZ93" s="5" t="str">
        <f t="shared" si="95"/>
        <v>7.70405226453173E-11+1257652.03941858i</v>
      </c>
      <c r="BA93" s="5" t="str">
        <f t="shared" si="96"/>
        <v>7.70403063912072E-11+1257648.50916705i</v>
      </c>
      <c r="BB93" s="5" t="str">
        <f t="shared" si="97"/>
        <v>7.70400905133816E-11+1257644.9850582i</v>
      </c>
      <c r="BC93" s="5" t="str">
        <f t="shared" si="98"/>
        <v>7.70398750118438E-11+1257641.46709208i</v>
      </c>
      <c r="BD93" s="5" t="str">
        <f t="shared" si="99"/>
        <v>7.70396598865968E-11+1257637.95526874i</v>
      </c>
      <c r="BE93" s="5" t="str">
        <f t="shared" si="100"/>
        <v>7.70394451376439E-11+1257634.44958823i</v>
      </c>
      <c r="BF93" s="5" t="str">
        <f t="shared" si="101"/>
        <v>7.70392307649882E-11+1257630.95005061i</v>
      </c>
      <c r="BG93" s="5" t="str">
        <f t="shared" si="102"/>
        <v>7.70390167686328E-11+1257627.45665592i</v>
      </c>
      <c r="BH93" s="5" t="str">
        <f t="shared" si="103"/>
        <v>7.70388031485809E-11+1257623.96940421i</v>
      </c>
      <c r="BI93" s="5" t="str">
        <f t="shared" si="104"/>
        <v>7.70385899048357E-11+1257620.48829555i</v>
      </c>
      <c r="BJ93" s="5"/>
      <c r="BK93" s="5"/>
      <c r="BL93" s="5"/>
      <c r="BM93" s="5"/>
      <c r="BN93" s="5"/>
      <c r="BO93" s="5" t="str">
        <f t="shared" si="105"/>
        <v>-1.36835536357371-1.51091063910885i</v>
      </c>
      <c r="BP93" s="5"/>
      <c r="BQ93" s="5">
        <f t="shared" si="106"/>
        <v>4.1552473603932532</v>
      </c>
    </row>
    <row r="94" spans="8:69" x14ac:dyDescent="0.15">
      <c r="H94">
        <v>88</v>
      </c>
      <c r="I94" s="5">
        <f t="shared" si="107"/>
        <v>100000</v>
      </c>
      <c r="J94" s="5">
        <f t="shared" si="108"/>
        <v>-4350</v>
      </c>
      <c r="L94" s="5" t="str">
        <f t="shared" si="55"/>
        <v>7.70511444280614E-11+1257825.43526627i</v>
      </c>
      <c r="M94" s="5" t="str">
        <f t="shared" si="56"/>
        <v>7.70525900440426E-11+1257849.03429992i</v>
      </c>
      <c r="N94" s="5" t="str">
        <f t="shared" si="57"/>
        <v>7.70506768250932E-11+1257817.80185717i</v>
      </c>
      <c r="O94" s="5" t="str">
        <f t="shared" si="58"/>
        <v>7.70504435878064E-11+1257813.99436288i</v>
      </c>
      <c r="P94" s="5" t="str">
        <f t="shared" si="59"/>
        <v>7.70502107266556E-11+1257810.19300886i</v>
      </c>
      <c r="Q94" s="5" t="str">
        <f t="shared" si="60"/>
        <v>7.70499782416444E-11+1257806.39779514i</v>
      </c>
      <c r="R94" s="5" t="str">
        <f t="shared" si="61"/>
        <v>7.7049746132776E-11+1257802.60872178i</v>
      </c>
      <c r="S94" s="5" t="str">
        <f t="shared" si="62"/>
        <v>7.70495144000539E-11+1257798.82578884i</v>
      </c>
      <c r="T94" s="5" t="str">
        <f t="shared" si="63"/>
        <v>7.70492830434816E-11+1257795.04899638i</v>
      </c>
      <c r="U94" s="5" t="str">
        <f t="shared" si="64"/>
        <v>7.70490520630622E-11+1257791.27834445i</v>
      </c>
      <c r="V94" s="5" t="str">
        <f t="shared" si="65"/>
        <v>7.70488214587994E-11+1257787.51383311i</v>
      </c>
      <c r="W94" s="5" t="str">
        <f t="shared" si="66"/>
        <v>7.70485912306963E-11+1257783.7554624i</v>
      </c>
      <c r="X94" s="5" t="str">
        <f t="shared" si="67"/>
        <v>7.70483613787565E-11+1257780.0032324i</v>
      </c>
      <c r="Y94" s="5" t="str">
        <f t="shared" si="68"/>
        <v>7.70481319029833E-11+1257776.25714314i</v>
      </c>
      <c r="Z94" s="5" t="str">
        <f t="shared" si="69"/>
        <v>7.70479028033799E-11+1257772.51719469i</v>
      </c>
      <c r="AA94" s="5" t="str">
        <f t="shared" si="70"/>
        <v>7.70476740799499E-11+1257768.7833871i</v>
      </c>
      <c r="AB94" s="5" t="str">
        <f t="shared" si="71"/>
        <v>7.70474457326965E-11+1257765.05572042i</v>
      </c>
      <c r="AC94" s="5" t="str">
        <f t="shared" si="72"/>
        <v>7.70472177616231E-11+1257761.33419472i</v>
      </c>
      <c r="AD94" s="5" t="str">
        <f t="shared" si="73"/>
        <v>7.7046990166733E-11+1257757.61881004i</v>
      </c>
      <c r="AE94" s="5" t="str">
        <f t="shared" si="74"/>
        <v>7.70467629480296E-11+1257753.90956643i</v>
      </c>
      <c r="AF94" s="5" t="str">
        <f t="shared" si="75"/>
        <v>7.70465361055161E-11+1257750.20646396i</v>
      </c>
      <c r="AG94" s="5" t="str">
        <f t="shared" si="76"/>
        <v>7.7046309639196E-11+1257746.50950268i</v>
      </c>
      <c r="AH94" s="5" t="str">
        <f t="shared" si="77"/>
        <v>7.70460835490725E-11+1257742.81868264i</v>
      </c>
      <c r="AI94" s="5" t="str">
        <f t="shared" si="78"/>
        <v>7.70458578351489E-11+1257739.1340039i</v>
      </c>
      <c r="AJ94" s="5" t="str">
        <f t="shared" si="79"/>
        <v>7.70456324974286E-11+1257735.4554665i</v>
      </c>
      <c r="AK94" s="5" t="str">
        <f t="shared" si="80"/>
        <v>7.70454075359148E-11+1257731.78307051i</v>
      </c>
      <c r="AL94" s="5" t="str">
        <f t="shared" si="81"/>
        <v>7.70451829506108E-11+1257728.11681597i</v>
      </c>
      <c r="AM94" s="5" t="str">
        <f t="shared" si="82"/>
        <v>7.704495874152E-11+1257724.45670295i</v>
      </c>
      <c r="AN94" s="5" t="str">
        <f t="shared" si="83"/>
        <v>7.70447349086456E-11+1257720.80273149i</v>
      </c>
      <c r="AO94" s="5" t="str">
        <f t="shared" si="84"/>
        <v>7.70445114519909E-11+1257717.15490165i</v>
      </c>
      <c r="AP94" s="5" t="str">
        <f t="shared" si="85"/>
        <v>7.70442883715591E-11+1257713.51321348i</v>
      </c>
      <c r="AQ94" s="5" t="str">
        <f t="shared" si="86"/>
        <v>7.70440656673536E-11+1257709.87766703i</v>
      </c>
      <c r="AR94" s="5" t="str">
        <f t="shared" si="87"/>
        <v>7.70438433393776E-11+1257706.24826236i</v>
      </c>
      <c r="AS94" s="5" t="str">
        <f t="shared" si="88"/>
        <v>7.70436213876343E-11+1257702.62499953i</v>
      </c>
      <c r="AT94" s="5" t="str">
        <f t="shared" si="89"/>
        <v>7.7043399812127E-11+1257699.00787858i</v>
      </c>
      <c r="AU94" s="5" t="str">
        <f t="shared" si="90"/>
        <v>7.7043178612859E-11+1257695.39689956i</v>
      </c>
      <c r="AV94" s="5" t="str">
        <f t="shared" si="91"/>
        <v>7.70429577898335E-11+1257691.79206254i</v>
      </c>
      <c r="AW94" s="5" t="str">
        <f t="shared" si="92"/>
        <v>7.70427373430537E-11+1257688.19336756i</v>
      </c>
      <c r="AX94" s="5" t="str">
        <f t="shared" si="93"/>
        <v>7.70425172725229E-11+1257684.60081467i</v>
      </c>
      <c r="AY94" s="5" t="str">
        <f t="shared" si="94"/>
        <v>7.70422975782442E-11+1257681.01440393i</v>
      </c>
      <c r="AZ94" s="5" t="str">
        <f t="shared" si="95"/>
        <v>7.70420782602209E-11+1257677.4341354i</v>
      </c>
      <c r="BA94" s="5" t="str">
        <f t="shared" si="96"/>
        <v>7.70418593184563E-11+1257673.86000911i</v>
      </c>
      <c r="BB94" s="5" t="str">
        <f t="shared" si="97"/>
        <v>7.70416407529535E-11+1257670.29202514i</v>
      </c>
      <c r="BC94" s="5" t="str">
        <f t="shared" si="98"/>
        <v>7.70414225637157E-11+1257666.73018352i</v>
      </c>
      <c r="BD94" s="5" t="str">
        <f t="shared" si="99"/>
        <v>7.70412047507461E-11+1257663.17448431i</v>
      </c>
      <c r="BE94" s="5" t="str">
        <f t="shared" si="100"/>
        <v>7.70409873140479E-11+1257659.62492756i</v>
      </c>
      <c r="BF94" s="5" t="str">
        <f t="shared" si="101"/>
        <v>7.70407702536244E-11+1257656.08151333i</v>
      </c>
      <c r="BG94" s="5" t="str">
        <f t="shared" si="102"/>
        <v>7.70405535694786E-11+1257652.54424167i</v>
      </c>
      <c r="BH94" s="5" t="str">
        <f t="shared" si="103"/>
        <v>7.70403372616138E-11+1257649.01311262i</v>
      </c>
      <c r="BI94" s="5" t="str">
        <f t="shared" si="104"/>
        <v>7.7040121330033E-11+1257645.48812624i</v>
      </c>
      <c r="BJ94" s="5"/>
      <c r="BK94" s="5"/>
      <c r="BL94" s="5"/>
      <c r="BM94" s="5"/>
      <c r="BN94" s="5"/>
      <c r="BO94" s="5" t="str">
        <f t="shared" si="105"/>
        <v>1.46016902103765+0.144157053539942i</v>
      </c>
      <c r="BP94" s="5"/>
      <c r="BQ94" s="5">
        <f t="shared" si="106"/>
        <v>2.1528748260833668</v>
      </c>
    </row>
    <row r="95" spans="8:69" x14ac:dyDescent="0.15">
      <c r="H95">
        <v>89</v>
      </c>
      <c r="I95" s="5">
        <f t="shared" si="107"/>
        <v>100000</v>
      </c>
      <c r="J95" s="5">
        <f t="shared" si="108"/>
        <v>-4400</v>
      </c>
      <c r="L95" s="5" t="str">
        <f t="shared" si="55"/>
        <v>7.70528267201287E-11+1257852.89793107i</v>
      </c>
      <c r="M95" s="5" t="str">
        <f t="shared" si="56"/>
        <v>7.70542888385837E-11+1257876.76636022i</v>
      </c>
      <c r="N95" s="5" t="str">
        <f t="shared" si="57"/>
        <v>7.7052353744061E-11+1257845.17680852i</v>
      </c>
      <c r="O95" s="5" t="str">
        <f t="shared" si="58"/>
        <v>7.70521178201876E-11+1257841.32545692i</v>
      </c>
      <c r="P95" s="5" t="str">
        <f t="shared" si="59"/>
        <v>7.70518822724258E-11+1257837.48024516i</v>
      </c>
      <c r="Q95" s="5" t="str">
        <f t="shared" si="60"/>
        <v>7.70516471007789E-11+1257833.64117332i</v>
      </c>
      <c r="R95" s="5" t="str">
        <f t="shared" si="61"/>
        <v>7.70514123052505E-11+1257829.80824144i</v>
      </c>
      <c r="S95" s="5" t="str">
        <f t="shared" si="62"/>
        <v>7.7051177885844E-11+1257825.98144959i</v>
      </c>
      <c r="T95" s="5" t="str">
        <f t="shared" si="63"/>
        <v>7.70509438425628E-11+1257822.16079781i</v>
      </c>
      <c r="U95" s="5" t="str">
        <f t="shared" si="64"/>
        <v>7.70507101754104E-11+1257818.34628616i</v>
      </c>
      <c r="V95" s="5" t="str">
        <f t="shared" si="65"/>
        <v>7.70504768843901E-11+1257814.53791471i</v>
      </c>
      <c r="W95" s="5" t="str">
        <f t="shared" si="66"/>
        <v>7.70502439695054E-11+1257810.7356835i</v>
      </c>
      <c r="X95" s="5" t="str">
        <f t="shared" si="67"/>
        <v>7.70500114307598E-11+1257806.93959258i</v>
      </c>
      <c r="Y95" s="5" t="str">
        <f t="shared" si="68"/>
        <v>7.70497792681565E-11+1257803.14964203i</v>
      </c>
      <c r="Z95" s="5" t="str">
        <f t="shared" si="69"/>
        <v>7.7049547481699E-11+1257799.36583189i</v>
      </c>
      <c r="AA95" s="5" t="str">
        <f t="shared" si="70"/>
        <v>7.70493160713908E-11+1257795.58816221i</v>
      </c>
      <c r="AB95" s="5" t="str">
        <f t="shared" si="71"/>
        <v>7.70490850372351E-11+1257791.81663306i</v>
      </c>
      <c r="AC95" s="5" t="str">
        <f t="shared" si="72"/>
        <v>7.70488543792354E-11+1257788.05124449i</v>
      </c>
      <c r="AD95" s="5" t="str">
        <f t="shared" si="73"/>
        <v>7.7048624097395E-11+1257784.29199655i</v>
      </c>
      <c r="AE95" s="5" t="str">
        <f t="shared" si="74"/>
        <v>7.70483941917174E-11+1257780.53888929i</v>
      </c>
      <c r="AF95" s="5" t="str">
        <f t="shared" si="75"/>
        <v>7.70481646622058E-11+1257776.79192278i</v>
      </c>
      <c r="AG95" s="5" t="str">
        <f t="shared" si="76"/>
        <v>7.70479355088638E-11+1257773.05109707i</v>
      </c>
      <c r="AH95" s="5" t="str">
        <f t="shared" si="77"/>
        <v>7.70477067316945E-11+1257769.31641221i</v>
      </c>
      <c r="AI95" s="5" t="str">
        <f t="shared" si="78"/>
        <v>7.70474783307014E-11+1257765.58786826i</v>
      </c>
      <c r="AJ95" s="5" t="str">
        <f t="shared" si="79"/>
        <v>7.70472503058878E-11+1257761.86546527i</v>
      </c>
      <c r="AK95" s="5" t="str">
        <f t="shared" si="80"/>
        <v>7.7047022657257E-11+1257758.14920329i</v>
      </c>
      <c r="AL95" s="5" t="str">
        <f t="shared" si="81"/>
        <v>7.70467953848124E-11+1257754.43908239i</v>
      </c>
      <c r="AM95" s="5" t="str">
        <f t="shared" si="82"/>
        <v>7.70465684885573E-11+1257750.73510261i</v>
      </c>
      <c r="AN95" s="5" t="str">
        <f t="shared" si="83"/>
        <v>7.70463419684951E-11+1257747.03726401i</v>
      </c>
      <c r="AO95" s="5" t="str">
        <f t="shared" si="84"/>
        <v>7.7046115824629E-11+1257743.34556665i</v>
      </c>
      <c r="AP95" s="5" t="str">
        <f t="shared" si="85"/>
        <v>7.70458900569624E-11+1257739.66001057i</v>
      </c>
      <c r="AQ95" s="5" t="str">
        <f t="shared" si="86"/>
        <v>7.70456646654985E-11+1257735.98059584i</v>
      </c>
      <c r="AR95" s="5" t="str">
        <f t="shared" si="87"/>
        <v>7.70454396502407E-11+1257732.3073225i</v>
      </c>
      <c r="AS95" s="5" t="str">
        <f t="shared" si="88"/>
        <v>7.70452150111923E-11+1257728.64019061i</v>
      </c>
      <c r="AT95" s="5" t="str">
        <f t="shared" si="89"/>
        <v>7.70449907483565E-11+1257724.97920022i</v>
      </c>
      <c r="AU95" s="5" t="str">
        <f t="shared" si="90"/>
        <v>7.70447668617367E-11+1257721.32435139i</v>
      </c>
      <c r="AV95" s="5" t="str">
        <f t="shared" si="91"/>
        <v>7.70445433513361E-11+1257717.67564418i</v>
      </c>
      <c r="AW95" s="5" t="str">
        <f t="shared" si="92"/>
        <v>7.7044320217158E-11+1257714.03307862i</v>
      </c>
      <c r="AX95" s="5" t="str">
        <f t="shared" si="93"/>
        <v>7.70440974592057E-11+1257710.39665478i</v>
      </c>
      <c r="AY95" s="5" t="str">
        <f t="shared" si="94"/>
        <v>7.70438750774824E-11+1257706.76637271i</v>
      </c>
      <c r="AZ95" s="5" t="str">
        <f t="shared" si="95"/>
        <v>7.70436530719914E-11+1257703.14223247i</v>
      </c>
      <c r="BA95" s="5" t="str">
        <f t="shared" si="96"/>
        <v>7.70434314427359E-11+1257699.5242341i</v>
      </c>
      <c r="BB95" s="5" t="str">
        <f t="shared" si="97"/>
        <v>7.70432101897193E-11+1257695.91237767i</v>
      </c>
      <c r="BC95" s="5" t="str">
        <f t="shared" si="98"/>
        <v>7.70429893129446E-11+1257692.30666321i</v>
      </c>
      <c r="BD95" s="5" t="str">
        <f t="shared" si="99"/>
        <v>7.70427688124152E-11+1257688.70709079i</v>
      </c>
      <c r="BE95" s="5" t="str">
        <f t="shared" si="100"/>
        <v>7.70425486881343E-11+1257685.11366046i</v>
      </c>
      <c r="BF95" s="5" t="str">
        <f t="shared" si="101"/>
        <v>7.70423289401052E-11+1257681.52637227i</v>
      </c>
      <c r="BG95" s="5" t="str">
        <f t="shared" si="102"/>
        <v>7.7042109568331E-11+1257677.94522628i</v>
      </c>
      <c r="BH95" s="5" t="str">
        <f t="shared" si="103"/>
        <v>7.70418905728149E-11+1257674.37022252i</v>
      </c>
      <c r="BI95" s="5" t="str">
        <f t="shared" si="104"/>
        <v>7.70416719535602E-11+1257670.80136107i</v>
      </c>
      <c r="BJ95" s="5"/>
      <c r="BK95" s="5"/>
      <c r="BL95" s="5"/>
      <c r="BM95" s="5"/>
      <c r="BN95" s="5"/>
      <c r="BO95" s="5" t="str">
        <f t="shared" si="105"/>
        <v>-2.11890292390858+1.38994423693694i</v>
      </c>
      <c r="BP95" s="5"/>
      <c r="BQ95" s="5">
        <f t="shared" si="106"/>
        <v>6.4216945827425418</v>
      </c>
    </row>
    <row r="96" spans="8:69" x14ac:dyDescent="0.15">
      <c r="H96">
        <v>90</v>
      </c>
      <c r="I96" s="5">
        <f t="shared" si="107"/>
        <v>100000</v>
      </c>
      <c r="J96" s="5">
        <f t="shared" si="108"/>
        <v>-4450</v>
      </c>
      <c r="L96" s="5" t="str">
        <f t="shared" si="55"/>
        <v>7.70545282010305E-11+1257880.67384499i</v>
      </c>
      <c r="M96" s="5" t="str">
        <f t="shared" si="56"/>
        <v>7.70560068208669E-11+1257904.81165181i</v>
      </c>
      <c r="N96" s="5" t="str">
        <f t="shared" si="57"/>
        <v>7.70540498522167E-11+1257872.86501478i</v>
      </c>
      <c r="O96" s="5" t="str">
        <f t="shared" si="58"/>
        <v>7.70538112419329E-11+1257868.96980873i</v>
      </c>
      <c r="P96" s="5" t="str">
        <f t="shared" si="59"/>
        <v>7.70535730077359E-11+1257865.08074212i</v>
      </c>
      <c r="Q96" s="5" t="str">
        <f t="shared" si="60"/>
        <v>7.70533351496292E-11+1257861.19781502i</v>
      </c>
      <c r="R96" s="5" t="str">
        <f t="shared" si="61"/>
        <v>7.70530976676162E-11+1257857.32102749i</v>
      </c>
      <c r="S96" s="5" t="str">
        <f t="shared" si="62"/>
        <v>7.70528605617004E-11+1257853.45037957i</v>
      </c>
      <c r="T96" s="5" t="str">
        <f t="shared" si="63"/>
        <v>7.70526238318853E-11+1257849.58587133i</v>
      </c>
      <c r="U96" s="5" t="str">
        <f t="shared" si="64"/>
        <v>7.70523874781743E-11+1257845.72750282i</v>
      </c>
      <c r="V96" s="5" t="str">
        <f t="shared" si="65"/>
        <v>7.7052151500571E-11+1257841.8752741i</v>
      </c>
      <c r="W96" s="5" t="str">
        <f t="shared" si="66"/>
        <v>7.70519158990787E-11+1257838.02918522i</v>
      </c>
      <c r="X96" s="5" t="str">
        <f t="shared" si="67"/>
        <v>7.70516806737009E-11+1257834.18923624i</v>
      </c>
      <c r="Y96" s="5" t="str">
        <f t="shared" si="68"/>
        <v>7.70514458244411E-11+1257830.35542722i</v>
      </c>
      <c r="Z96" s="5" t="str">
        <f t="shared" si="69"/>
        <v>7.70512113513027E-11+1257826.52775822i</v>
      </c>
      <c r="AA96" s="5" t="str">
        <f t="shared" si="70"/>
        <v>7.70509772542891E-11+1257822.70622928i</v>
      </c>
      <c r="AB96" s="5" t="str">
        <f t="shared" si="71"/>
        <v>7.70507435334038E-11+1257818.89084047i</v>
      </c>
      <c r="AC96" s="5" t="str">
        <f t="shared" si="72"/>
        <v>7.70505101886501E-11+1257815.08159184i</v>
      </c>
      <c r="AD96" s="5" t="str">
        <f t="shared" si="73"/>
        <v>7.70502772200316E-11+1257811.27848345i</v>
      </c>
      <c r="AE96" s="5" t="str">
        <f t="shared" si="74"/>
        <v>7.70500446275515E-11+1257807.48151535i</v>
      </c>
      <c r="AF96" s="5" t="str">
        <f t="shared" si="75"/>
        <v>7.70498124112134E-11+1257803.6906876i</v>
      </c>
      <c r="AG96" s="5" t="str">
        <f t="shared" si="76"/>
        <v>7.70495805710206E-11+1257799.90600025i</v>
      </c>
      <c r="AH96" s="5" t="str">
        <f t="shared" si="77"/>
        <v>7.70493491069765E-11+1257796.12745336i</v>
      </c>
      <c r="AI96" s="5" t="str">
        <f t="shared" si="78"/>
        <v>7.70491180190846E-11+1257792.35504699i</v>
      </c>
      <c r="AJ96" s="5" t="str">
        <f t="shared" si="79"/>
        <v>7.70488873073481E-11+1257788.58878118i</v>
      </c>
      <c r="AK96" s="5" t="str">
        <f t="shared" si="80"/>
        <v>7.70486569717705E-11+1257784.82865601i</v>
      </c>
      <c r="AL96" s="5" t="str">
        <f t="shared" si="81"/>
        <v>7.70484270123551E-11+1257781.07467151i</v>
      </c>
      <c r="AM96" s="5" t="str">
        <f t="shared" si="82"/>
        <v>7.70481974291054E-11+1257777.32682775i</v>
      </c>
      <c r="AN96" s="5" t="str">
        <f t="shared" si="83"/>
        <v>7.70479682220246E-11+1257773.58512477i</v>
      </c>
      <c r="AO96" s="5" t="str">
        <f t="shared" si="84"/>
        <v>7.70477393911161E-11+1257769.84956265i</v>
      </c>
      <c r="AP96" s="5" t="str">
        <f t="shared" si="85"/>
        <v>7.70475109363833E-11+1257766.12014142i</v>
      </c>
      <c r="AQ96" s="5" t="str">
        <f t="shared" si="86"/>
        <v>7.70472828578296E-11+1257762.39686114i</v>
      </c>
      <c r="AR96" s="5" t="str">
        <f t="shared" si="87"/>
        <v>7.70470551554582E-11+1257758.67972188i</v>
      </c>
      <c r="AS96" s="5" t="str">
        <f t="shared" si="88"/>
        <v>7.70468278292725E-11+1257754.96872368i</v>
      </c>
      <c r="AT96" s="5" t="str">
        <f t="shared" si="89"/>
        <v>7.70466008792759E-11+1257751.26386659i</v>
      </c>
      <c r="AU96" s="5" t="str">
        <f t="shared" si="90"/>
        <v>7.70463743054716E-11+1257747.56515068i</v>
      </c>
      <c r="AV96" s="5" t="str">
        <f t="shared" si="91"/>
        <v>7.7046148107863E-11+1257743.87257599i</v>
      </c>
      <c r="AW96" s="5" t="str">
        <f t="shared" si="92"/>
        <v>7.70459222864534E-11+1257740.18614259i</v>
      </c>
      <c r="AX96" s="5" t="str">
        <f t="shared" si="93"/>
        <v>7.70456968412461E-11+1257736.50585051i</v>
      </c>
      <c r="AY96" s="5" t="str">
        <f t="shared" si="94"/>
        <v>7.70454717722444E-11+1257732.83169983i</v>
      </c>
      <c r="AZ96" s="5" t="str">
        <f t="shared" si="95"/>
        <v>7.70452470794516E-11+1257729.16369059i</v>
      </c>
      <c r="BA96" s="5" t="str">
        <f t="shared" si="96"/>
        <v>7.70450227628709E-11+1257725.50182284i</v>
      </c>
      <c r="BB96" s="5" t="str">
        <f t="shared" si="97"/>
        <v>7.70447988225058E-11+1257721.84609664i</v>
      </c>
      <c r="BC96" s="5" t="str">
        <f t="shared" si="98"/>
        <v>7.70445752583594E-11+1257718.19651204i</v>
      </c>
      <c r="BD96" s="5" t="str">
        <f t="shared" si="99"/>
        <v>7.7044352070435E-11+1257714.55306911i</v>
      </c>
      <c r="BE96" s="5" t="str">
        <f t="shared" si="100"/>
        <v>7.7044129258736E-11+1257710.91576788i</v>
      </c>
      <c r="BF96" s="5" t="str">
        <f t="shared" si="101"/>
        <v>7.70439068232655E-11+1257707.28460841i</v>
      </c>
      <c r="BG96" s="5" t="str">
        <f t="shared" si="102"/>
        <v>7.70436847640268E-11+1257703.65959076i</v>
      </c>
      <c r="BH96" s="5" t="str">
        <f t="shared" si="103"/>
        <v>7.70434630810232E-11+1257700.04071498i</v>
      </c>
      <c r="BI96" s="5" t="str">
        <f t="shared" si="104"/>
        <v>7.70432417742579E-11+1257696.42798112i</v>
      </c>
      <c r="BJ96" s="5"/>
      <c r="BK96" s="5"/>
      <c r="BL96" s="5"/>
      <c r="BM96" s="5"/>
      <c r="BN96" s="5"/>
      <c r="BO96" s="5" t="str">
        <f t="shared" si="105"/>
        <v>0.525201966685536-2.18105028988634i</v>
      </c>
      <c r="BP96" s="5"/>
      <c r="BQ96" s="5">
        <f t="shared" si="106"/>
        <v>5.0328174728236457</v>
      </c>
    </row>
    <row r="97" spans="8:69" x14ac:dyDescent="0.15">
      <c r="H97">
        <v>91</v>
      </c>
      <c r="I97" s="5">
        <f t="shared" si="107"/>
        <v>100000</v>
      </c>
      <c r="J97" s="5">
        <f t="shared" si="108"/>
        <v>-4500</v>
      </c>
      <c r="L97" s="5" t="str">
        <f t="shared" si="55"/>
        <v>7.70562488694955E-11+1257908.7629873i</v>
      </c>
      <c r="M97" s="5" t="str">
        <f t="shared" si="56"/>
        <v>7.70577439896088E-11+1257933.17015376i</v>
      </c>
      <c r="N97" s="5" t="str">
        <f t="shared" si="57"/>
        <v>7.70557651482929E-11+1257900.86645525i</v>
      </c>
      <c r="O97" s="5" t="str">
        <f t="shared" si="58"/>
        <v>7.70555238517771E-11+1257896.92739766i</v>
      </c>
      <c r="P97" s="5" t="str">
        <f t="shared" si="59"/>
        <v>7.7055282931323E-11+1257892.99447911i</v>
      </c>
      <c r="Q97" s="5" t="str">
        <f t="shared" si="60"/>
        <v>7.7055042386934E-11+1257889.06769966i</v>
      </c>
      <c r="R97" s="5" t="str">
        <f t="shared" si="61"/>
        <v>7.70548022186138E-11+1257885.14705936i</v>
      </c>
      <c r="S97" s="5" t="str">
        <f t="shared" si="62"/>
        <v>7.70545624263659E-11+1257881.23255827i</v>
      </c>
      <c r="T97" s="5" t="str">
        <f t="shared" si="63"/>
        <v>7.70543230101937E-11+1257877.32419645i</v>
      </c>
      <c r="U97" s="5" t="str">
        <f t="shared" si="64"/>
        <v>7.70540839701008E-11+1257873.42197396i</v>
      </c>
      <c r="V97" s="5" t="str">
        <f t="shared" si="65"/>
        <v>7.70538453060907E-11+1257869.52589085i</v>
      </c>
      <c r="W97" s="5" t="str">
        <f t="shared" si="66"/>
        <v>7.70536070181668E-11+1257865.63594718i</v>
      </c>
      <c r="X97" s="5" t="str">
        <f t="shared" si="67"/>
        <v>7.70533691063327E-11+1257861.75214301i</v>
      </c>
      <c r="Y97" s="5" t="str">
        <f t="shared" si="68"/>
        <v>7.70531315705918E-11+1257857.87447839i</v>
      </c>
      <c r="Z97" s="5" t="str">
        <f t="shared" si="69"/>
        <v>7.70528944109476E-11+1257854.00295338i</v>
      </c>
      <c r="AA97" s="5" t="str">
        <f t="shared" si="70"/>
        <v>7.70526576274036E-11+1257850.13756803i</v>
      </c>
      <c r="AB97" s="5" t="str">
        <f t="shared" si="71"/>
        <v>7.70524212199633E-11+1257846.27832242i</v>
      </c>
      <c r="AC97" s="5" t="str">
        <f t="shared" si="72"/>
        <v>7.705218518863E-11+1257842.42521658i</v>
      </c>
      <c r="AD97" s="5" t="str">
        <f t="shared" si="73"/>
        <v>7.70519495334074E-11+1257838.57825058i</v>
      </c>
      <c r="AE97" s="5" t="str">
        <f t="shared" si="74"/>
        <v>7.70517142542987E-11+1257834.73742447i</v>
      </c>
      <c r="AF97" s="5" t="str">
        <f t="shared" si="75"/>
        <v>7.70514793513076E-11+1257830.90273831i</v>
      </c>
      <c r="AG97" s="5" t="str">
        <f t="shared" si="76"/>
        <v>7.70512448244373E-11+1257827.07419215i</v>
      </c>
      <c r="AH97" s="5" t="str">
        <f t="shared" si="77"/>
        <v>7.70510106736914E-11+1257823.25178606i</v>
      </c>
      <c r="AI97" s="5" t="str">
        <f t="shared" si="78"/>
        <v>7.70507768990733E-11+1257819.43552009i</v>
      </c>
      <c r="AJ97" s="5" t="str">
        <f t="shared" si="79"/>
        <v>7.70505435005863E-11+1257815.62539428i</v>
      </c>
      <c r="AK97" s="5" t="str">
        <f t="shared" si="80"/>
        <v>7.7050310478234E-11+1257811.82140871i</v>
      </c>
      <c r="AL97" s="5" t="str">
        <f t="shared" si="81"/>
        <v>7.70500778320197E-11+1257808.02356342i</v>
      </c>
      <c r="AM97" s="5" t="str">
        <f t="shared" si="82"/>
        <v>7.70498455619468E-11+1257804.23185848i</v>
      </c>
      <c r="AN97" s="5" t="str">
        <f t="shared" si="83"/>
        <v>7.70496136680187E-11+1257800.44629392i</v>
      </c>
      <c r="AO97" s="5" t="str">
        <f t="shared" si="84"/>
        <v>7.70493821502389E-11+1257796.66686982i</v>
      </c>
      <c r="AP97" s="5" t="str">
        <f t="shared" si="85"/>
        <v>7.70491510086107E-11+1257792.89358623i</v>
      </c>
      <c r="AQ97" s="5" t="str">
        <f t="shared" si="86"/>
        <v>7.70489202431375E-11+1257789.1264432i</v>
      </c>
      <c r="AR97" s="5" t="str">
        <f t="shared" si="87"/>
        <v>7.70486898538228E-11+1257785.36544079i</v>
      </c>
      <c r="AS97" s="5" t="str">
        <f t="shared" si="88"/>
        <v>7.70484598406697E-11+1257781.61057905i</v>
      </c>
      <c r="AT97" s="5" t="str">
        <f t="shared" si="89"/>
        <v>7.70482302036818E-11+1257777.86185803i</v>
      </c>
      <c r="AU97" s="5" t="str">
        <f t="shared" si="90"/>
        <v>7.70480009428624E-11+1257774.1192778i</v>
      </c>
      <c r="AV97" s="5" t="str">
        <f t="shared" si="91"/>
        <v>7.70477720582148E-11+1257770.38283841i</v>
      </c>
      <c r="AW97" s="5" t="str">
        <f t="shared" si="92"/>
        <v>7.70475435497424E-11+1257766.6525399i</v>
      </c>
      <c r="AX97" s="5" t="str">
        <f t="shared" si="93"/>
        <v>7.70473154174486E-11+1257762.92838235i</v>
      </c>
      <c r="AY97" s="5" t="str">
        <f t="shared" si="94"/>
        <v>7.70470876613367E-11+1257759.21036579i</v>
      </c>
      <c r="AZ97" s="5" t="str">
        <f t="shared" si="95"/>
        <v>7.704686028141E-11+1257755.49849029i</v>
      </c>
      <c r="BA97" s="5" t="str">
        <f t="shared" si="96"/>
        <v>7.70466332776719E-11+1257751.7927559i</v>
      </c>
      <c r="BB97" s="5" t="str">
        <f t="shared" si="97"/>
        <v>7.70464066501256E-11+1257748.09316267i</v>
      </c>
      <c r="BC97" s="5" t="str">
        <f t="shared" si="98"/>
        <v>7.70461803987746E-11+1257744.39971067i</v>
      </c>
      <c r="BD97" s="5" t="str">
        <f t="shared" si="99"/>
        <v>7.70459545236221E-11+1257740.71239993i</v>
      </c>
      <c r="BE97" s="5" t="str">
        <f t="shared" si="100"/>
        <v>7.70457290246714E-11+1257737.03123052i</v>
      </c>
      <c r="BF97" s="5" t="str">
        <f t="shared" si="101"/>
        <v>7.70455039019258E-11+1257733.35620249i</v>
      </c>
      <c r="BG97" s="5" t="str">
        <f t="shared" si="102"/>
        <v>7.70452791553886E-11+1257729.6873159i</v>
      </c>
      <c r="BH97" s="5" t="str">
        <f t="shared" si="103"/>
        <v>7.70450547850632E-11+1257726.02457079i</v>
      </c>
      <c r="BI97" s="5" t="str">
        <f t="shared" si="104"/>
        <v>7.70448307909528E-11+1257722.36796722i</v>
      </c>
      <c r="BJ97" s="5"/>
      <c r="BK97" s="5"/>
      <c r="BL97" s="5"/>
      <c r="BM97" s="5"/>
      <c r="BN97" s="5"/>
      <c r="BO97" s="5" t="str">
        <f t="shared" si="105"/>
        <v>-1.03384494819832+1.61918207827509i</v>
      </c>
      <c r="BP97" s="5"/>
      <c r="BQ97" s="5">
        <f t="shared" si="106"/>
        <v>3.6905859795224281</v>
      </c>
    </row>
    <row r="98" spans="8:69" x14ac:dyDescent="0.15">
      <c r="H98">
        <v>92</v>
      </c>
      <c r="I98" s="5">
        <f t="shared" si="107"/>
        <v>100000</v>
      </c>
      <c r="J98" s="5">
        <f t="shared" si="108"/>
        <v>-4550</v>
      </c>
      <c r="L98" s="5" t="str">
        <f t="shared" si="55"/>
        <v>7.70579887242384E-11+1257937.16533701i</v>
      </c>
      <c r="M98" s="5" t="str">
        <f t="shared" si="56"/>
        <v>7.70595003435119E-11+1257961.84184486i</v>
      </c>
      <c r="N98" s="5" t="str">
        <f t="shared" si="57"/>
        <v>7.70574996310084E-11+1257929.18110901i</v>
      </c>
      <c r="O98" s="5" t="str">
        <f t="shared" si="58"/>
        <v>7.70572556484408E-11+1257925.19820283i</v>
      </c>
      <c r="P98" s="5" t="str">
        <f t="shared" si="59"/>
        <v>7.70570120419094E-11+1257921.22143527i</v>
      </c>
      <c r="Q98" s="5" t="str">
        <f t="shared" si="60"/>
        <v>7.7056768811418E-11+1257917.2508064i</v>
      </c>
      <c r="R98" s="5" t="str">
        <f t="shared" si="61"/>
        <v>7.70565259569701E-11+1257913.28631627i</v>
      </c>
      <c r="S98" s="5" t="str">
        <f t="shared" si="62"/>
        <v>7.70562834785691E-11+1257909.32796494i</v>
      </c>
      <c r="T98" s="5" t="str">
        <f t="shared" si="63"/>
        <v>7.70560413762187E-11+1257905.37575246i</v>
      </c>
      <c r="U98" s="5" t="str">
        <f t="shared" si="64"/>
        <v>7.70557996499225E-11+1257901.4296789i</v>
      </c>
      <c r="V98" s="5" t="str">
        <f t="shared" si="65"/>
        <v>7.70555582996838E-11+1257897.48974431i</v>
      </c>
      <c r="W98" s="5" t="str">
        <f t="shared" si="66"/>
        <v>7.70553173255064E-11+1257893.55594876i</v>
      </c>
      <c r="X98" s="5" t="str">
        <f t="shared" si="67"/>
        <v>7.70550767273936E-11+1257889.62829229i</v>
      </c>
      <c r="Y98" s="5" t="str">
        <f t="shared" si="68"/>
        <v>7.70548365053491E-11+1257885.70677496i</v>
      </c>
      <c r="Z98" s="5" t="str">
        <f t="shared" si="69"/>
        <v>7.70545966593763E-11+1257881.79139684i</v>
      </c>
      <c r="AA98" s="5" t="str">
        <f t="shared" si="70"/>
        <v>7.70543571894789E-11+1257877.88215798i</v>
      </c>
      <c r="AB98" s="5" t="str">
        <f t="shared" si="71"/>
        <v>7.70541180956601E-11+1257873.97905844i</v>
      </c>
      <c r="AC98" s="5" t="str">
        <f t="shared" si="72"/>
        <v>7.70538793779237E-11+1257870.08209827i</v>
      </c>
      <c r="AD98" s="5" t="str">
        <f t="shared" si="73"/>
        <v>7.7053641036273E-11+1257866.19127753i</v>
      </c>
      <c r="AE98" s="5" t="str">
        <f t="shared" si="74"/>
        <v>7.70534030707115E-11+1257862.30659628i</v>
      </c>
      <c r="AF98" s="5" t="str">
        <f t="shared" si="75"/>
        <v>7.70531654812428E-11+1257858.42805458i</v>
      </c>
      <c r="AG98" s="5" t="str">
        <f t="shared" si="76"/>
        <v>7.70529282678703E-11+1257854.55565248i</v>
      </c>
      <c r="AH98" s="5" t="str">
        <f t="shared" si="77"/>
        <v>7.70526914305975E-11+1257850.68939004i</v>
      </c>
      <c r="AI98" s="5" t="str">
        <f t="shared" si="78"/>
        <v>7.70524549694279E-11+1257846.82926731i</v>
      </c>
      <c r="AJ98" s="5" t="str">
        <f t="shared" si="79"/>
        <v>7.70522188843648E-11+1257842.97528436i</v>
      </c>
      <c r="AK98" s="5" t="str">
        <f t="shared" si="80"/>
        <v>7.70519831754119E-11+1257839.12744124i</v>
      </c>
      <c r="AL98" s="5" t="str">
        <f t="shared" si="81"/>
        <v>7.70517478425725E-11+1257835.285738i</v>
      </c>
      <c r="AM98" s="5" t="str">
        <f t="shared" si="82"/>
        <v>7.705151288585E-11+1257831.4501747i</v>
      </c>
      <c r="AN98" s="5" t="str">
        <f t="shared" si="83"/>
        <v>7.7051278305248E-11+1257827.6207514i</v>
      </c>
      <c r="AO98" s="5" t="str">
        <f t="shared" si="84"/>
        <v>7.70510441007698E-11+1257823.79746815i</v>
      </c>
      <c r="AP98" s="5" t="str">
        <f t="shared" si="85"/>
        <v>7.70508102724189E-11+1257819.98032501i</v>
      </c>
      <c r="AQ98" s="5" t="str">
        <f t="shared" si="86"/>
        <v>7.70505768201987E-11+1257816.16932204i</v>
      </c>
      <c r="AR98" s="5" t="str">
        <f t="shared" si="87"/>
        <v>7.70503437441127E-11+1257812.36445929i</v>
      </c>
      <c r="AS98" s="5" t="str">
        <f t="shared" si="88"/>
        <v>7.70501110441642E-11+1257808.56573681i</v>
      </c>
      <c r="AT98" s="5" t="str">
        <f t="shared" si="89"/>
        <v>7.70498787203566E-11+1257804.77315467i</v>
      </c>
      <c r="AU98" s="5" t="str">
        <f t="shared" si="90"/>
        <v>7.70496467726933E-11+1257800.98671292i</v>
      </c>
      <c r="AV98" s="5" t="str">
        <f t="shared" si="91"/>
        <v>7.70494152011778E-11+1257797.20641161i</v>
      </c>
      <c r="AW98" s="5" t="str">
        <f t="shared" si="92"/>
        <v>7.70491840058135E-11+1257793.43225079i</v>
      </c>
      <c r="AX98" s="5" t="str">
        <f t="shared" si="93"/>
        <v>7.70489531866037E-11+1257789.66423054i</v>
      </c>
      <c r="AY98" s="5" t="str">
        <f t="shared" si="94"/>
        <v>7.70487227435518E-11+1257785.90235089i</v>
      </c>
      <c r="AZ98" s="5" t="str">
        <f t="shared" si="95"/>
        <v>7.70484926766611E-11+1257782.1466119i</v>
      </c>
      <c r="BA98" s="5" t="str">
        <f t="shared" si="96"/>
        <v>7.70482629859351E-11+1257778.39701364i</v>
      </c>
      <c r="BB98" s="5" t="str">
        <f t="shared" si="97"/>
        <v>7.70480336713772E-11+1257774.65355615i</v>
      </c>
      <c r="BC98" s="5" t="str">
        <f t="shared" si="98"/>
        <v>7.70478047329905E-11+1257770.91623949i</v>
      </c>
      <c r="BD98" s="5" t="str">
        <f t="shared" si="99"/>
        <v>7.70475761707787E-11+1257767.18506371i</v>
      </c>
      <c r="BE98" s="5" t="str">
        <f t="shared" si="100"/>
        <v>7.70473479847449E-11+1257763.46002888i</v>
      </c>
      <c r="BF98" s="5" t="str">
        <f t="shared" si="101"/>
        <v>7.70471201748925E-11+1257759.74113503i</v>
      </c>
      <c r="BG98" s="5" t="str">
        <f t="shared" si="102"/>
        <v>7.70468927412248E-11+1257756.02838223i</v>
      </c>
      <c r="BH98" s="5" t="str">
        <f t="shared" si="103"/>
        <v>7.70466656837453E-11+1257752.32177054i</v>
      </c>
      <c r="BI98" s="5" t="str">
        <f t="shared" si="104"/>
        <v>7.70464390024571E-11+1257748.6213i</v>
      </c>
      <c r="BJ98" s="5"/>
      <c r="BK98" s="5"/>
      <c r="BL98" s="5"/>
      <c r="BM98" s="5"/>
      <c r="BN98" s="5"/>
      <c r="BO98" s="5" t="str">
        <f t="shared" si="105"/>
        <v>1.65835880310019-2.24128467504211i</v>
      </c>
      <c r="BP98" s="5"/>
      <c r="BQ98" s="5">
        <f t="shared" si="106"/>
        <v>7.7735109143985097</v>
      </c>
    </row>
    <row r="99" spans="8:69" x14ac:dyDescent="0.15">
      <c r="H99">
        <v>93</v>
      </c>
      <c r="I99" s="5">
        <f t="shared" si="107"/>
        <v>100000</v>
      </c>
      <c r="J99" s="5">
        <f t="shared" si="108"/>
        <v>-4600</v>
      </c>
      <c r="L99" s="5" t="str">
        <f t="shared" si="55"/>
        <v>7.70597477639597E-11+1257965.8808729i</v>
      </c>
      <c r="M99" s="5" t="str">
        <f t="shared" si="56"/>
        <v>7.70612758812644E-11+1257990.82670373i</v>
      </c>
      <c r="N99" s="5" t="str">
        <f t="shared" si="57"/>
        <v>7.70592532990676E-11+1257957.80895492i</v>
      </c>
      <c r="O99" s="5" t="str">
        <f t="shared" si="58"/>
        <v>7.70590066306303E-11+1257953.78220312i</v>
      </c>
      <c r="P99" s="5" t="str">
        <f t="shared" si="59"/>
        <v>7.70587603382038E-11+1257949.76158953i</v>
      </c>
      <c r="Q99" s="5" t="str">
        <f t="shared" si="60"/>
        <v>7.70585144217916E-11+1257945.7471142i</v>
      </c>
      <c r="R99" s="5" t="str">
        <f t="shared" si="61"/>
        <v>7.70582688813972E-11+1257941.7387772i</v>
      </c>
      <c r="S99" s="5" t="str">
        <f t="shared" si="62"/>
        <v>7.70580237170244E-11+1257937.73657858i</v>
      </c>
      <c r="T99" s="5" t="str">
        <f t="shared" si="63"/>
        <v>7.70577789286766E-11+1257933.7405184i</v>
      </c>
      <c r="U99" s="5" t="str">
        <f t="shared" si="64"/>
        <v>7.70575345163576E-11+1257929.75059672i</v>
      </c>
      <c r="V99" s="5" t="str">
        <f t="shared" si="65"/>
        <v>7.70572904800707E-11+1257925.76681359i</v>
      </c>
      <c r="W99" s="5" t="str">
        <f t="shared" si="66"/>
        <v>7.70570468198197E-11+1257921.78916909i</v>
      </c>
      <c r="X99" s="5" t="str">
        <f t="shared" si="67"/>
        <v>7.70568035356081E-11+1257917.81766326i</v>
      </c>
      <c r="Y99" s="5" t="str">
        <f t="shared" si="68"/>
        <v>7.70565606274394E-11+1257913.85229616i</v>
      </c>
      <c r="Z99" s="5" t="str">
        <f t="shared" si="69"/>
        <v>7.70563180953172E-11+1257909.89306785i</v>
      </c>
      <c r="AA99" s="5" t="str">
        <f t="shared" si="70"/>
        <v>7.70560759392451E-11+1257905.93997839i</v>
      </c>
      <c r="AB99" s="5" t="str">
        <f t="shared" si="71"/>
        <v>7.70558341592266E-11+1257901.99302784i</v>
      </c>
      <c r="AC99" s="5" t="str">
        <f t="shared" si="72"/>
        <v>7.70555927552653E-11+1257898.05221625i</v>
      </c>
      <c r="AD99" s="5" t="str">
        <f t="shared" si="73"/>
        <v>7.70553517273646E-11+1257894.11754369i</v>
      </c>
      <c r="AE99" s="5" t="str">
        <f t="shared" si="74"/>
        <v>7.70551110755281E-11+1257890.1890102i</v>
      </c>
      <c r="AF99" s="5" t="str">
        <f t="shared" si="75"/>
        <v>7.70548707997593E-11+1257886.26661585i</v>
      </c>
      <c r="AG99" s="5" t="str">
        <f t="shared" si="76"/>
        <v>7.70546309000618E-11+1257882.3503607i</v>
      </c>
      <c r="AH99" s="5" t="str">
        <f t="shared" si="77"/>
        <v>7.70543913764391E-11+1257878.4402448i</v>
      </c>
      <c r="AI99" s="5" t="str">
        <f t="shared" si="78"/>
        <v>7.70541522288946E-11+1257874.53626821i</v>
      </c>
      <c r="AJ99" s="5" t="str">
        <f t="shared" si="79"/>
        <v>7.70539134574319E-11+1257870.63843098i</v>
      </c>
      <c r="AK99" s="5" t="str">
        <f t="shared" si="80"/>
        <v>7.70536750620544E-11+1257866.74673318i</v>
      </c>
      <c r="AL99" s="5" t="str">
        <f t="shared" si="81"/>
        <v>7.70534370427657E-11+1257862.86117486i</v>
      </c>
      <c r="AM99" s="5" t="str">
        <f t="shared" si="82"/>
        <v>7.70531993995693E-11+1257858.98175607i</v>
      </c>
      <c r="AN99" s="5" t="str">
        <f t="shared" si="83"/>
        <v>7.70529621324685E-11+1257855.10847688i</v>
      </c>
      <c r="AO99" s="5" t="str">
        <f t="shared" si="84"/>
        <v>7.7052725241467E-11+1257851.24133735i</v>
      </c>
      <c r="AP99" s="5" t="str">
        <f t="shared" si="85"/>
        <v>7.70524887265681E-11+1257847.38033751i</v>
      </c>
      <c r="AQ99" s="5" t="str">
        <f t="shared" si="86"/>
        <v>7.70522525877753E-11+1257843.52547745i</v>
      </c>
      <c r="AR99" s="5" t="str">
        <f t="shared" si="87"/>
        <v>7.70520168250922E-11+1257839.6767572i</v>
      </c>
      <c r="AS99" s="5" t="str">
        <f t="shared" si="88"/>
        <v>7.7051781438522E-11+1257835.83417683i</v>
      </c>
      <c r="AT99" s="5" t="str">
        <f t="shared" si="89"/>
        <v>7.70515464280684E-11+1257831.9977364i</v>
      </c>
      <c r="AU99" s="5" t="str">
        <f t="shared" si="90"/>
        <v>7.70513117937346E-11+1257828.16743595i</v>
      </c>
      <c r="AV99" s="5" t="str">
        <f t="shared" si="91"/>
        <v>7.70510775355243E-11+1257824.34327555i</v>
      </c>
      <c r="AW99" s="5" t="str">
        <f t="shared" si="92"/>
        <v>7.70508436534407E-11+1257820.52525525i</v>
      </c>
      <c r="AX99" s="5" t="str">
        <f t="shared" si="93"/>
        <v>7.70506101474874E-11+1257816.7133751i</v>
      </c>
      <c r="AY99" s="5" t="str">
        <f t="shared" si="94"/>
        <v>7.70503770176676E-11+1257812.90763517i</v>
      </c>
      <c r="AZ99" s="5" t="str">
        <f t="shared" si="95"/>
        <v>7.7050144263985E-11+1257809.10803551i</v>
      </c>
      <c r="BA99" s="5" t="str">
        <f t="shared" si="96"/>
        <v>7.70499118864428E-11+1257805.31457618i</v>
      </c>
      <c r="BB99" s="5" t="str">
        <f t="shared" si="97"/>
        <v>7.70496798850444E-11+1257801.52725722i</v>
      </c>
      <c r="BC99" s="5" t="str">
        <f t="shared" si="98"/>
        <v>7.70494482597933E-11+1257797.7460787i</v>
      </c>
      <c r="BD99" s="5" t="str">
        <f t="shared" si="99"/>
        <v>7.70492170106929E-11+1257793.97104067i</v>
      </c>
      <c r="BE99" s="5" t="str">
        <f t="shared" si="100"/>
        <v>7.70489861377465E-11+1257790.20214319i</v>
      </c>
      <c r="BF99" s="5" t="str">
        <f t="shared" si="101"/>
        <v>7.70487556409576E-11+1257786.43938631i</v>
      </c>
      <c r="BG99" s="5" t="str">
        <f t="shared" si="102"/>
        <v>7.70485255203294E-11+1257782.68277008i</v>
      </c>
      <c r="BH99" s="5" t="str">
        <f t="shared" si="103"/>
        <v>7.70482957758654E-11+1257778.93229457i</v>
      </c>
      <c r="BI99" s="5" t="str">
        <f t="shared" si="104"/>
        <v>7.70480664075689E-11+1257775.18795982i</v>
      </c>
      <c r="BJ99" s="5"/>
      <c r="BK99" s="5"/>
      <c r="BL99" s="5"/>
      <c r="BM99" s="5"/>
      <c r="BN99" s="5"/>
      <c r="BO99" s="5" t="str">
        <f t="shared" si="105"/>
        <v>-1.60660339231025+1.16244272066517i</v>
      </c>
      <c r="BP99" s="5"/>
      <c r="BQ99" s="5">
        <f t="shared" si="106"/>
        <v>3.932447539010246</v>
      </c>
    </row>
    <row r="100" spans="8:69" x14ac:dyDescent="0.15">
      <c r="H100">
        <v>94</v>
      </c>
      <c r="I100" s="5">
        <f t="shared" si="107"/>
        <v>100000</v>
      </c>
      <c r="J100" s="5">
        <f t="shared" si="108"/>
        <v>-4650</v>
      </c>
      <c r="L100" s="5" t="str">
        <f t="shared" si="55"/>
        <v>7.70615259873456E-11+1257994.90957352i</v>
      </c>
      <c r="M100" s="5" t="str">
        <f t="shared" si="56"/>
        <v>7.70630706015402E-11+1258020.12470869i</v>
      </c>
      <c r="N100" s="5" t="str">
        <f t="shared" si="57"/>
        <v>7.70610261511606E-11+1257986.74997159i</v>
      </c>
      <c r="O100" s="5" t="str">
        <f t="shared" si="58"/>
        <v>7.7060776797038E-11+1257982.67937718i</v>
      </c>
      <c r="P100" s="5" t="str">
        <f t="shared" si="59"/>
        <v>7.70605278189002E-11+1257978.61492056i</v>
      </c>
      <c r="Q100" s="5" t="str">
        <f t="shared" si="60"/>
        <v>7.70602792167508E-11+1257974.55660177i</v>
      </c>
      <c r="R100" s="5" t="str">
        <f t="shared" si="61"/>
        <v>7.70600309905935E-11+1257970.50442089i</v>
      </c>
      <c r="S100" s="5" t="str">
        <f t="shared" si="62"/>
        <v>7.70597831404319E-11+1257966.45837797i</v>
      </c>
      <c r="T100" s="5" t="str">
        <f t="shared" si="63"/>
        <v>7.70595356662696E-11+1257962.41847307i</v>
      </c>
      <c r="U100" s="5" t="str">
        <f t="shared" si="64"/>
        <v>7.70592885681103E-11+1257958.38470625i</v>
      </c>
      <c r="V100" s="5" t="str">
        <f t="shared" si="65"/>
        <v>7.70590418459575E-11+1257954.35707757i</v>
      </c>
      <c r="W100" s="5" t="str">
        <f t="shared" si="66"/>
        <v>7.7058795499815E-11+1257950.33558709i</v>
      </c>
      <c r="X100" s="5" t="str">
        <f t="shared" si="67"/>
        <v>7.70585495296862E-11+1257946.32023486i</v>
      </c>
      <c r="Y100" s="5" t="str">
        <f t="shared" si="68"/>
        <v>7.70583039355748E-11+1257942.31102095i</v>
      </c>
      <c r="Z100" s="5" t="str">
        <f t="shared" si="69"/>
        <v>7.70580587174844E-11+1257938.30794541i</v>
      </c>
      <c r="AA100" s="5" t="str">
        <f t="shared" si="70"/>
        <v>7.70578138754185E-11+1257934.31100831i</v>
      </c>
      <c r="AB100" s="5" t="str">
        <f t="shared" si="71"/>
        <v>7.70575694093809E-11+1257930.3202097i</v>
      </c>
      <c r="AC100" s="5" t="str">
        <f t="shared" si="72"/>
        <v>7.70573253193749E-11+1257926.33554964i</v>
      </c>
      <c r="AD100" s="5" t="str">
        <f t="shared" si="73"/>
        <v>7.70570816054043E-11+1257922.35702818i</v>
      </c>
      <c r="AE100" s="5" t="str">
        <f t="shared" si="74"/>
        <v>7.70568382674725E-11+1257918.38464539i</v>
      </c>
      <c r="AF100" s="5" t="str">
        <f t="shared" si="75"/>
        <v>7.70565953055832E-11+1257914.41840133i</v>
      </c>
      <c r="AG100" s="5" t="str">
        <f t="shared" si="76"/>
        <v>7.70563527197399E-11+1257910.45829605i</v>
      </c>
      <c r="AH100" s="5" t="str">
        <f t="shared" si="77"/>
        <v>7.70561105099461E-11+1257906.50432961i</v>
      </c>
      <c r="AI100" s="5" t="str">
        <f t="shared" si="78"/>
        <v>7.70558686762055E-11+1257902.55650207i</v>
      </c>
      <c r="AJ100" s="5" t="str">
        <f t="shared" si="79"/>
        <v>7.70556272185214E-11+1257898.61481348i</v>
      </c>
      <c r="AK100" s="5" t="str">
        <f t="shared" si="80"/>
        <v>7.70553861368976E-11+1257894.67926391i</v>
      </c>
      <c r="AL100" s="5" t="str">
        <f t="shared" si="81"/>
        <v>7.70551454313374E-11+1257890.74985341i</v>
      </c>
      <c r="AM100" s="5" t="str">
        <f t="shared" si="82"/>
        <v>7.70549051018445E-11+1257886.82658204i</v>
      </c>
      <c r="AN100" s="5" t="str">
        <f t="shared" si="83"/>
        <v>7.70546651484223E-11+1257882.90944985i</v>
      </c>
      <c r="AO100" s="5" t="str">
        <f t="shared" si="84"/>
        <v>7.70544255710743E-11+1257878.99845691i</v>
      </c>
      <c r="AP100" s="5" t="str">
        <f t="shared" si="85"/>
        <v>7.70541863698042E-11+1257875.09360327i</v>
      </c>
      <c r="AQ100" s="5" t="str">
        <f t="shared" si="86"/>
        <v>7.70539475446153E-11+1257871.19488899i</v>
      </c>
      <c r="AR100" s="5" t="str">
        <f t="shared" si="87"/>
        <v>7.70537090955111E-11+1257867.30231412i</v>
      </c>
      <c r="AS100" s="5" t="str">
        <f t="shared" si="88"/>
        <v>7.70534710224953E-11+1257863.41587873i</v>
      </c>
      <c r="AT100" s="5" t="str">
        <f t="shared" si="89"/>
        <v>7.70532333255711E-11+1257859.53558287i</v>
      </c>
      <c r="AU100" s="5" t="str">
        <f t="shared" si="90"/>
        <v>7.70529960047422E-11+1257855.66142659i</v>
      </c>
      <c r="AV100" s="5" t="str">
        <f t="shared" si="91"/>
        <v>7.7052759060012E-11+1257851.79340995i</v>
      </c>
      <c r="AW100" s="5" t="str">
        <f t="shared" si="92"/>
        <v>7.7052522491384E-11+1257847.93153302i</v>
      </c>
      <c r="AX100" s="5" t="str">
        <f t="shared" si="93"/>
        <v>7.70522862988616E-11+1257844.07579584i</v>
      </c>
      <c r="AY100" s="5" t="str">
        <f t="shared" si="94"/>
        <v>7.70520504824482E-11+1257840.22619847i</v>
      </c>
      <c r="AZ100" s="5" t="str">
        <f t="shared" si="95"/>
        <v>7.70518150421475E-11+1257836.38274097i</v>
      </c>
      <c r="BA100" s="5" t="str">
        <f t="shared" si="96"/>
        <v>7.70515799779626E-11+1257832.5454234i</v>
      </c>
      <c r="BB100" s="5" t="str">
        <f t="shared" si="97"/>
        <v>7.70513452898973E-11+1257828.71424581i</v>
      </c>
      <c r="BC100" s="5" t="str">
        <f t="shared" si="98"/>
        <v>7.70511109779548E-11+1257824.88920825i</v>
      </c>
      <c r="BD100" s="5" t="str">
        <f t="shared" si="99"/>
        <v>7.70508770421386E-11+1257821.07031079i</v>
      </c>
      <c r="BE100" s="5" t="str">
        <f t="shared" si="100"/>
        <v>7.70506434824522E-11+1257817.25755348i</v>
      </c>
      <c r="BF100" s="5" t="str">
        <f t="shared" si="101"/>
        <v>7.70504102988989E-11+1257813.45093637i</v>
      </c>
      <c r="BG100" s="5" t="str">
        <f t="shared" si="102"/>
        <v>7.70501774914821E-11+1257809.65045953i</v>
      </c>
      <c r="BH100" s="5" t="str">
        <f t="shared" si="103"/>
        <v>7.70499450602054E-11+1257805.856123i</v>
      </c>
      <c r="BI100" s="5" t="str">
        <f t="shared" si="104"/>
        <v>7.7049713005072E-11+1257802.06792684i</v>
      </c>
      <c r="BJ100" s="5"/>
      <c r="BK100" s="5"/>
      <c r="BL100" s="5"/>
      <c r="BM100" s="5"/>
      <c r="BN100" s="5"/>
      <c r="BO100" s="5" t="str">
        <f t="shared" si="105"/>
        <v>1.56862930718224+1.34028955435429i</v>
      </c>
      <c r="BP100" s="5"/>
      <c r="BQ100" s="5">
        <f t="shared" si="106"/>
        <v>4.256973992862255</v>
      </c>
    </row>
    <row r="101" spans="8:69" x14ac:dyDescent="0.15">
      <c r="H101">
        <v>95</v>
      </c>
      <c r="I101" s="5">
        <f t="shared" si="107"/>
        <v>100000</v>
      </c>
      <c r="J101" s="5">
        <f t="shared" si="108"/>
        <v>-4700</v>
      </c>
      <c r="L101" s="5" t="str">
        <f t="shared" si="55"/>
        <v>7.70633233930681E-11+1258024.2514172i</v>
      </c>
      <c r="M101" s="5" t="str">
        <f t="shared" si="56"/>
        <v>7.70648845029993E-11+1258049.73583789i</v>
      </c>
      <c r="N101" s="5" t="str">
        <f t="shared" si="57"/>
        <v>7.70628181859636E-11+1258016.00413742i</v>
      </c>
      <c r="O101" s="5" t="str">
        <f t="shared" si="58"/>
        <v>7.70625661463418E-11+1258011.88970343i</v>
      </c>
      <c r="P101" s="5" t="str">
        <f t="shared" si="59"/>
        <v>7.70623144826787E-11+1258007.78140681i</v>
      </c>
      <c r="Q101" s="5" t="str">
        <f t="shared" si="60"/>
        <v>7.70620631949778E-11+1258003.6792476i</v>
      </c>
      <c r="R101" s="5" t="str">
        <f t="shared" si="61"/>
        <v>7.70618122832429E-11+1257999.58322587i</v>
      </c>
      <c r="S101" s="5" t="str">
        <f t="shared" si="62"/>
        <v>7.70615617474776E-11+1257995.49334167i</v>
      </c>
      <c r="T101" s="5" t="str">
        <f t="shared" si="63"/>
        <v>7.70613115876856E-11+1257991.40959507i</v>
      </c>
      <c r="U101" s="5" t="str">
        <f t="shared" si="64"/>
        <v>7.70610618038706E-11+1257987.33198612i</v>
      </c>
      <c r="V101" s="5" t="str">
        <f t="shared" si="65"/>
        <v>7.70608123960361E-11+1257983.26051489i</v>
      </c>
      <c r="W101" s="5" t="str">
        <f t="shared" si="66"/>
        <v>7.7060563364186E-11+1257979.19518143i</v>
      </c>
      <c r="X101" s="5" t="str">
        <f t="shared" si="67"/>
        <v>7.70603147083238E-11+1257975.13598581i</v>
      </c>
      <c r="Y101" s="5" t="str">
        <f t="shared" si="68"/>
        <v>7.70600664284531E-11+1257971.08292808i</v>
      </c>
      <c r="Z101" s="5" t="str">
        <f t="shared" si="69"/>
        <v>7.70598185245776E-11+1257967.03600831i</v>
      </c>
      <c r="AA101" s="5" t="str">
        <f t="shared" si="70"/>
        <v>7.70595709967009E-11+1257962.99522654i</v>
      </c>
      <c r="AB101" s="5" t="str">
        <f t="shared" si="71"/>
        <v>7.70593238448266E-11+1257958.96058285i</v>
      </c>
      <c r="AC101" s="5" t="str">
        <f t="shared" si="72"/>
        <v>7.70590770689584E-11+1257954.93207729i</v>
      </c>
      <c r="AD101" s="5" t="str">
        <f t="shared" si="73"/>
        <v>7.70588306690999E-11+1257950.90970992i</v>
      </c>
      <c r="AE101" s="5" t="str">
        <f t="shared" si="74"/>
        <v>7.70585846452546E-11+1257946.89348079i</v>
      </c>
      <c r="AF101" s="5" t="str">
        <f t="shared" si="75"/>
        <v>7.70583389974262E-11+1257942.88338998i</v>
      </c>
      <c r="AG101" s="5" t="str">
        <f t="shared" si="76"/>
        <v>7.70580937256183E-11+1257938.87943753i</v>
      </c>
      <c r="AH101" s="5" t="str">
        <f t="shared" si="77"/>
        <v>7.70578488298345E-11+1257934.8816235i</v>
      </c>
      <c r="AI101" s="5" t="str">
        <f t="shared" si="78"/>
        <v>7.70576043100782E-11+1257930.88994796i</v>
      </c>
      <c r="AJ101" s="5" t="str">
        <f t="shared" si="79"/>
        <v>7.70573601663533E-11+1257926.90441096i</v>
      </c>
      <c r="AK101" s="5" t="str">
        <f t="shared" si="80"/>
        <v>7.70571163986631E-11+1257922.92501255i</v>
      </c>
      <c r="AL101" s="5" t="str">
        <f t="shared" si="81"/>
        <v>7.70568730070113E-11+1257918.95175281i</v>
      </c>
      <c r="AM101" s="5" t="str">
        <f t="shared" si="82"/>
        <v>7.70566299914014E-11+1257914.98463178i</v>
      </c>
      <c r="AN101" s="5" t="str">
        <f t="shared" si="83"/>
        <v>7.7056387351837E-11+1257911.02364953i</v>
      </c>
      <c r="AO101" s="5" t="str">
        <f t="shared" si="84"/>
        <v>7.70561450883216E-11+1257907.06880611i</v>
      </c>
      <c r="AP101" s="5" t="str">
        <f t="shared" si="85"/>
        <v>7.70559032008589E-11+1257903.12010158i</v>
      </c>
      <c r="AQ101" s="5" t="str">
        <f t="shared" si="86"/>
        <v>7.70556616894523E-11+1257899.17753599i</v>
      </c>
      <c r="AR101" s="5" t="str">
        <f t="shared" si="87"/>
        <v>7.70554205541053E-11+1257895.24110942i</v>
      </c>
      <c r="AS101" s="5" t="str">
        <f t="shared" si="88"/>
        <v>7.70551797948216E-11+1257891.3108219i</v>
      </c>
      <c r="AT101" s="5" t="str">
        <f t="shared" si="89"/>
        <v>7.70549394116045E-11+1257887.38667351i</v>
      </c>
      <c r="AU101" s="5" t="str">
        <f t="shared" si="90"/>
        <v>7.70546994044577E-11+1257883.46866429i</v>
      </c>
      <c r="AV101" s="5" t="str">
        <f t="shared" si="91"/>
        <v>7.70544597733847E-11+1257879.55679431i</v>
      </c>
      <c r="AW101" s="5" t="str">
        <f t="shared" si="92"/>
        <v>7.70542205183889E-11+1257875.65106363i</v>
      </c>
      <c r="AX101" s="5" t="str">
        <f t="shared" si="93"/>
        <v>7.70539816394739E-11+1257871.75147229i</v>
      </c>
      <c r="AY101" s="5" t="str">
        <f t="shared" si="94"/>
        <v>7.70537431366431E-11+1257867.85802036i</v>
      </c>
      <c r="AZ101" s="5" t="str">
        <f t="shared" si="95"/>
        <v>7.70535050099002E-11+1257863.9707079i</v>
      </c>
      <c r="BA101" s="5" t="str">
        <f t="shared" si="96"/>
        <v>7.70532672592484E-11+1257860.08953495i</v>
      </c>
      <c r="BB101" s="5" t="str">
        <f t="shared" si="97"/>
        <v>7.70530298846914E-11+1257856.21450159i</v>
      </c>
      <c r="BC101" s="5" t="str">
        <f t="shared" si="98"/>
        <v>7.70527928862326E-11+1257852.34560786i</v>
      </c>
      <c r="BD101" s="5" t="str">
        <f t="shared" si="99"/>
        <v>7.70525562638755E-11+1257848.48285382i</v>
      </c>
      <c r="BE101" s="5" t="str">
        <f t="shared" si="100"/>
        <v>7.70523200176235E-11+1257844.62623953i</v>
      </c>
      <c r="BF101" s="5" t="str">
        <f t="shared" si="101"/>
        <v>7.705208414748E-11+1257840.77576504i</v>
      </c>
      <c r="BG101" s="5" t="str">
        <f t="shared" si="102"/>
        <v>7.70518486534487E-11+1257836.93143042i</v>
      </c>
      <c r="BH101" s="5" t="str">
        <f t="shared" si="103"/>
        <v>7.70516135355328E-11+1257833.09323571i</v>
      </c>
      <c r="BI101" s="5" t="str">
        <f t="shared" si="104"/>
        <v>7.70513787937359E-11+1257829.26118097i</v>
      </c>
      <c r="BJ101" s="5"/>
      <c r="BK101" s="5"/>
      <c r="BL101" s="5"/>
      <c r="BM101" s="5"/>
      <c r="BN101" s="5"/>
      <c r="BO101" s="5" t="str">
        <f t="shared" si="105"/>
        <v>-0.0618544546088457-2.49283765457115i</v>
      </c>
      <c r="BP101" s="5"/>
      <c r="BQ101" s="5">
        <f t="shared" si="106"/>
        <v>6.2180655456027498</v>
      </c>
    </row>
    <row r="102" spans="8:69" x14ac:dyDescent="0.15">
      <c r="H102">
        <v>96</v>
      </c>
      <c r="I102" s="5">
        <f t="shared" si="107"/>
        <v>100000</v>
      </c>
      <c r="J102" s="5">
        <f t="shared" si="108"/>
        <v>-4750</v>
      </c>
      <c r="L102" s="5" t="str">
        <f t="shared" si="55"/>
        <v>7.7065139979785E-11+1258053.90638203i</v>
      </c>
      <c r="M102" s="5" t="str">
        <f t="shared" si="56"/>
        <v>7.70667175842871E-11+1258079.6600692i</v>
      </c>
      <c r="N102" s="5" t="str">
        <f t="shared" si="57"/>
        <v>7.70646294021382E-11+1258045.57143054i</v>
      </c>
      <c r="O102" s="5" t="str">
        <f t="shared" si="58"/>
        <v>7.70643746772055E-11+1258041.41316006i</v>
      </c>
      <c r="P102" s="5" t="str">
        <f t="shared" si="59"/>
        <v>7.70641203282049E-11+1258037.26102651i</v>
      </c>
      <c r="Q102" s="5" t="str">
        <f t="shared" si="60"/>
        <v>7.70638663551402E-11+1258033.11502994i</v>
      </c>
      <c r="R102" s="5" t="str">
        <f t="shared" si="61"/>
        <v>7.7063612758015E-11+1258028.97517041i</v>
      </c>
      <c r="S102" s="5" t="str">
        <f t="shared" si="62"/>
        <v>7.70633595368332E-11+1258024.84144799i</v>
      </c>
      <c r="T102" s="5" t="str">
        <f t="shared" si="63"/>
        <v>7.70631066915983E-11+1258020.71386273i</v>
      </c>
      <c r="U102" s="5" t="str">
        <f t="shared" si="64"/>
        <v>7.70628542223141E-11+1258016.5924147i</v>
      </c>
      <c r="V102" s="5" t="str">
        <f t="shared" si="65"/>
        <v>7.70626021289843E-11+1258012.47710396i</v>
      </c>
      <c r="W102" s="5" t="str">
        <f t="shared" si="66"/>
        <v>7.70623504116125E-11+1258008.36793057i</v>
      </c>
      <c r="X102" s="5" t="str">
        <f t="shared" si="67"/>
        <v>7.70620990702025E-11+1258004.26489458i</v>
      </c>
      <c r="Y102" s="5" t="str">
        <f t="shared" si="68"/>
        <v>7.7061848104758E-11+1258000.16799606i</v>
      </c>
      <c r="Z102" s="5" t="str">
        <f t="shared" si="69"/>
        <v>7.70615975152825E-11+1257996.07723507i</v>
      </c>
      <c r="AA102" s="5" t="str">
        <f t="shared" si="70"/>
        <v>7.70613473017798E-11+1257991.99261166i</v>
      </c>
      <c r="AB102" s="5" t="str">
        <f t="shared" si="71"/>
        <v>7.70610974642536E-11+1257987.91412591i</v>
      </c>
      <c r="AC102" s="5" t="str">
        <f t="shared" si="72"/>
        <v>7.70608480027074E-11+1257983.84177785i</v>
      </c>
      <c r="AD102" s="5" t="str">
        <f t="shared" si="73"/>
        <v>7.7060598917145E-11+1257979.77556757i</v>
      </c>
      <c r="AE102" s="5" t="str">
        <f t="shared" si="74"/>
        <v>7.706035020757E-11+1257975.71549511i</v>
      </c>
      <c r="AF102" s="5" t="str">
        <f t="shared" si="75"/>
        <v>7.7060101873986E-11+1257971.66156054i</v>
      </c>
      <c r="AG102" s="5" t="str">
        <f t="shared" si="76"/>
        <v>7.70598539163967E-11+1257967.61376391i</v>
      </c>
      <c r="AH102" s="5" t="str">
        <f t="shared" si="77"/>
        <v>7.70596063348056E-11+1257963.57210528i</v>
      </c>
      <c r="AI102" s="5" t="str">
        <f t="shared" si="78"/>
        <v>7.70593591292165E-11+1257959.53658472i</v>
      </c>
      <c r="AJ102" s="5" t="str">
        <f t="shared" si="79"/>
        <v>7.7059112299633E-11+1257955.50720228i</v>
      </c>
      <c r="AK102" s="5" t="str">
        <f t="shared" si="80"/>
        <v>7.70588658460585E-11+1257951.48395802i</v>
      </c>
      <c r="AL102" s="5" t="str">
        <f t="shared" si="81"/>
        <v>7.70586197684969E-11+1257947.466852i</v>
      </c>
      <c r="AM102" s="5" t="str">
        <f t="shared" si="82"/>
        <v>7.70583740669516E-11+1257943.45588428i</v>
      </c>
      <c r="AN102" s="5" t="str">
        <f t="shared" si="83"/>
        <v>7.70581287414262E-11+1257939.45105491i</v>
      </c>
      <c r="AO102" s="5" t="str">
        <f t="shared" si="84"/>
        <v>7.70578837919244E-11+1257935.45236397i</v>
      </c>
      <c r="AP102" s="5" t="str">
        <f t="shared" si="85"/>
        <v>7.70576392184498E-11+1257931.45981149i</v>
      </c>
      <c r="AQ102" s="5" t="str">
        <f t="shared" si="86"/>
        <v>7.70573950210058E-11+1257927.47339755i</v>
      </c>
      <c r="AR102" s="5" t="str">
        <f t="shared" si="87"/>
        <v>7.70571511995962E-11+1257923.4931222i</v>
      </c>
      <c r="AS102" s="5" t="str">
        <f t="shared" si="88"/>
        <v>7.70569077542244E-11+1257919.51898551i</v>
      </c>
      <c r="AT102" s="5" t="str">
        <f t="shared" si="89"/>
        <v>7.7056664684894E-11+1257915.55098752i</v>
      </c>
      <c r="AU102" s="5" t="str">
        <f t="shared" si="90"/>
        <v>7.70564219916086E-11+1257911.58912829i</v>
      </c>
      <c r="AV102" s="5" t="str">
        <f t="shared" si="91"/>
        <v>7.70561796743717E-11+1257907.63340789i</v>
      </c>
      <c r="AW102" s="5" t="str">
        <f t="shared" si="92"/>
        <v>7.7055937733187E-11+1257903.68382637i</v>
      </c>
      <c r="AX102" s="5" t="str">
        <f t="shared" si="93"/>
        <v>7.70556961680578E-11+1257899.74038379i</v>
      </c>
      <c r="AY102" s="5" t="str">
        <f t="shared" si="94"/>
        <v>7.70554549789878E-11+1257895.80308021i</v>
      </c>
      <c r="AZ102" s="5" t="str">
        <f t="shared" si="95"/>
        <v>7.70552141659805E-11+1257891.87191568i</v>
      </c>
      <c r="BA102" s="5" t="str">
        <f t="shared" si="96"/>
        <v>7.70549737290395E-11+1257887.94689027i</v>
      </c>
      <c r="BB102" s="5" t="str">
        <f t="shared" si="97"/>
        <v>7.70547336681681E-11+1257884.02800403i</v>
      </c>
      <c r="BC102" s="5" t="str">
        <f t="shared" si="98"/>
        <v>7.705449398337E-11+1257880.11525701i</v>
      </c>
      <c r="BD102" s="5" t="str">
        <f t="shared" si="99"/>
        <v>7.70542546746487E-11+1257876.20864928i</v>
      </c>
      <c r="BE102" s="5" t="str">
        <f t="shared" si="100"/>
        <v>7.70540157420077E-11+1257872.30818089i</v>
      </c>
      <c r="BF102" s="5" t="str">
        <f t="shared" si="101"/>
        <v>7.70537771854504E-11+1257868.4138519i</v>
      </c>
      <c r="BG102" s="5" t="str">
        <f t="shared" si="102"/>
        <v>7.70535390049804E-11+1257864.52566236i</v>
      </c>
      <c r="BH102" s="5" t="str">
        <f t="shared" si="103"/>
        <v>7.70533012006011E-11+1257860.64361234i</v>
      </c>
      <c r="BI102" s="5" t="str">
        <f t="shared" si="104"/>
        <v>7.70530637723161E-11+1257856.76770189i</v>
      </c>
      <c r="BJ102" s="5"/>
      <c r="BK102" s="5"/>
      <c r="BL102" s="5"/>
      <c r="BM102" s="5"/>
      <c r="BN102" s="5"/>
      <c r="BO102" s="5" t="str">
        <f t="shared" si="105"/>
        <v>-1.33725462755035+0.22531101141503i</v>
      </c>
      <c r="BP102" s="5"/>
      <c r="BQ102" s="5">
        <f t="shared" si="106"/>
        <v>1.8390149907696896</v>
      </c>
    </row>
    <row r="103" spans="8:69" x14ac:dyDescent="0.15">
      <c r="H103">
        <v>97</v>
      </c>
      <c r="I103" s="5">
        <f t="shared" si="107"/>
        <v>100000</v>
      </c>
      <c r="J103" s="5">
        <f t="shared" si="108"/>
        <v>-4800</v>
      </c>
      <c r="L103" s="5" t="str">
        <f t="shared" si="55"/>
        <v>7.706697574614E-11+1258083.87444586i</v>
      </c>
      <c r="M103" s="5" t="str">
        <f t="shared" si="56"/>
        <v>7.70685698440351E-11+1258109.89738029i</v>
      </c>
      <c r="N103" s="5" t="str">
        <f t="shared" si="57"/>
        <v>7.7066459798332E-11+1258075.4518289i</v>
      </c>
      <c r="O103" s="5" t="str">
        <f t="shared" si="58"/>
        <v>7.70662023882786E-11+1258071.24972503i</v>
      </c>
      <c r="P103" s="5" t="str">
        <f t="shared" si="59"/>
        <v>7.70659453541305E-11+1258067.05375764i</v>
      </c>
      <c r="Q103" s="5" t="str">
        <f t="shared" si="60"/>
        <v>7.70656886958916E-11+1258062.8639268i</v>
      </c>
      <c r="R103" s="5" t="str">
        <f t="shared" si="61"/>
        <v>7.70654324135656E-11+1258058.68023257i</v>
      </c>
      <c r="S103" s="5" t="str">
        <f t="shared" si="62"/>
        <v>7.70651765071562E-11+1258054.50267501i</v>
      </c>
      <c r="T103" s="5" t="str">
        <f t="shared" si="63"/>
        <v>7.70649209766672E-11+1258050.33125419i</v>
      </c>
      <c r="U103" s="5" t="str">
        <f t="shared" si="64"/>
        <v>7.70646658221024E-11+1258046.16597015i</v>
      </c>
      <c r="V103" s="5" t="str">
        <f t="shared" si="65"/>
        <v>7.70644110434654E-11+1258042.00682298i</v>
      </c>
      <c r="W103" s="5" t="str">
        <f t="shared" si="66"/>
        <v>7.706415664076E-11+1258037.85381271i</v>
      </c>
      <c r="X103" s="5" t="str">
        <f t="shared" si="67"/>
        <v>7.706390261399E-11+1258033.70693942i</v>
      </c>
      <c r="Y103" s="5" t="str">
        <f t="shared" si="68"/>
        <v>7.70636489631589E-11+1258029.56620317i</v>
      </c>
      <c r="Z103" s="5" t="str">
        <f t="shared" si="69"/>
        <v>7.70633956882707E-11+1258025.43160402i</v>
      </c>
      <c r="AA103" s="5" t="str">
        <f t="shared" si="70"/>
        <v>7.70631427893288E-11+1258021.30314202i</v>
      </c>
      <c r="AB103" s="5" t="str">
        <f t="shared" si="71"/>
        <v>7.70628902663372E-11+1258017.18081724i</v>
      </c>
      <c r="AC103" s="5" t="str">
        <f t="shared" si="72"/>
        <v>7.70626381192994E-11+1258013.06462974i</v>
      </c>
      <c r="AD103" s="5" t="str">
        <f t="shared" si="73"/>
        <v>7.70623863482191E-11+1258008.95457958i</v>
      </c>
      <c r="AE103" s="5" t="str">
        <f t="shared" si="74"/>
        <v>7.70621349531E-11+1258004.85066682i</v>
      </c>
      <c r="AF103" s="5" t="str">
        <f t="shared" si="75"/>
        <v>7.70618839339459E-11+1258000.75289151i</v>
      </c>
      <c r="AG103" s="5" t="str">
        <f t="shared" si="76"/>
        <v>7.70616332907603E-11+1257996.66125373i</v>
      </c>
      <c r="AH103" s="5" t="str">
        <f t="shared" si="77"/>
        <v>7.7061383023547E-11+1257992.57575352i</v>
      </c>
      <c r="AI103" s="5" t="str">
        <f t="shared" si="78"/>
        <v>7.70611331323097E-11+1257988.49639095i</v>
      </c>
      <c r="AJ103" s="5" t="str">
        <f t="shared" si="79"/>
        <v>7.70608836170518E-11+1257984.42316608i</v>
      </c>
      <c r="AK103" s="5" t="str">
        <f t="shared" si="80"/>
        <v>7.70606344777772E-11+1257980.35607897i</v>
      </c>
      <c r="AL103" s="5" t="str">
        <f t="shared" si="81"/>
        <v>7.70603857144895E-11+1257976.29512967i</v>
      </c>
      <c r="AM103" s="5" t="str">
        <f t="shared" si="82"/>
        <v>7.70601373271923E-11+1257972.24031826i</v>
      </c>
      <c r="AN103" s="5" t="str">
        <f t="shared" si="83"/>
        <v>7.70598893158892E-11+1257968.19164477i</v>
      </c>
      <c r="AO103" s="5" t="str">
        <f t="shared" si="84"/>
        <v>7.70596416805839E-11+1257964.14910929i</v>
      </c>
      <c r="AP103" s="5" t="str">
        <f t="shared" si="85"/>
        <v>7.705939442128E-11+1257960.11271185i</v>
      </c>
      <c r="AQ103" s="5" t="str">
        <f t="shared" si="86"/>
        <v>7.70591475379812E-11+1257956.08245253i</v>
      </c>
      <c r="AR103" s="5" t="str">
        <f t="shared" si="87"/>
        <v>7.70589010306909E-11+1257952.05833139i</v>
      </c>
      <c r="AS103" s="5" t="str">
        <f t="shared" si="88"/>
        <v>7.70586548994129E-11+1257948.04034847i</v>
      </c>
      <c r="AT103" s="5" t="str">
        <f t="shared" si="89"/>
        <v>7.70584091441508E-11+1257944.02850385i</v>
      </c>
      <c r="AU103" s="5" t="str">
        <f t="shared" si="90"/>
        <v>7.70581637649081E-11+1257940.02279757i</v>
      </c>
      <c r="AV103" s="5" t="str">
        <f t="shared" si="91"/>
        <v>7.70579187616884E-11+1257936.02322971i</v>
      </c>
      <c r="AW103" s="5" t="str">
        <f t="shared" si="92"/>
        <v>7.70576741344954E-11+1257932.0298003i</v>
      </c>
      <c r="AX103" s="5" t="str">
        <f t="shared" si="93"/>
        <v>7.70574298833325E-11+1257928.04250943i</v>
      </c>
      <c r="AY103" s="5" t="str">
        <f t="shared" si="94"/>
        <v>7.70571860082035E-11+1257924.06135713i</v>
      </c>
      <c r="AZ103" s="5" t="str">
        <f t="shared" si="95"/>
        <v>7.70569425091117E-11+1257920.08634348i</v>
      </c>
      <c r="BA103" s="5" t="str">
        <f t="shared" si="96"/>
        <v>7.7056699386061E-11+1257916.11746853i</v>
      </c>
      <c r="BB103" s="5" t="str">
        <f t="shared" si="97"/>
        <v>7.70564566390546E-11+1257912.15473233i</v>
      </c>
      <c r="BC103" s="5" t="str">
        <f t="shared" si="98"/>
        <v>7.70562142680963E-11+1257908.19813496i</v>
      </c>
      <c r="BD103" s="5" t="str">
        <f t="shared" si="99"/>
        <v>7.70559722731896E-11+1257904.24767645i</v>
      </c>
      <c r="BE103" s="5" t="str">
        <f t="shared" si="100"/>
        <v>7.7055730654338E-11+1257900.30335688i</v>
      </c>
      <c r="BF103" s="5" t="str">
        <f t="shared" si="101"/>
        <v>7.70554894115451E-11+1257896.36517629i</v>
      </c>
      <c r="BG103" s="5" t="str">
        <f t="shared" si="102"/>
        <v>7.70552485448143E-11+1257892.43313475i</v>
      </c>
      <c r="BH103" s="5" t="str">
        <f t="shared" si="103"/>
        <v>7.70550080541493E-11+1257888.50723232i</v>
      </c>
      <c r="BI103" s="5" t="str">
        <f t="shared" si="104"/>
        <v>7.70547679395535E-11+1257884.58746905i</v>
      </c>
      <c r="BJ103" s="5"/>
      <c r="BK103" s="5"/>
      <c r="BL103" s="5"/>
      <c r="BM103" s="5"/>
      <c r="BN103" s="5"/>
      <c r="BO103" s="5" t="str">
        <f t="shared" si="105"/>
        <v>-0.909840581575669+1.61630724673779i</v>
      </c>
      <c r="BP103" s="5"/>
      <c r="BQ103" s="5">
        <f t="shared" si="106"/>
        <v>3.4402589997390467</v>
      </c>
    </row>
    <row r="104" spans="8:69" x14ac:dyDescent="0.15">
      <c r="H104">
        <v>98</v>
      </c>
      <c r="I104" s="5">
        <f t="shared" si="107"/>
        <v>100000</v>
      </c>
      <c r="J104" s="5">
        <f t="shared" si="108"/>
        <v>-4850</v>
      </c>
      <c r="L104" s="5" t="str">
        <f t="shared" si="55"/>
        <v>7.70688306907625E-11+1258114.15558632i</v>
      </c>
      <c r="M104" s="5" t="str">
        <f t="shared" si="56"/>
        <v>7.70704412808606E-11+1258140.44774858i</v>
      </c>
      <c r="N104" s="5" t="str">
        <f t="shared" si="57"/>
        <v>7.70683093731786E-11+1258105.64531017i</v>
      </c>
      <c r="O104" s="5" t="str">
        <f t="shared" si="58"/>
        <v>7.70680492781965E-11+1258101.39937604i</v>
      </c>
      <c r="P104" s="5" t="str">
        <f t="shared" si="59"/>
        <v>7.70677895590929E-11+1258097.15957796i</v>
      </c>
      <c r="Q104" s="5" t="str">
        <f t="shared" si="60"/>
        <v>7.70675302158714E-11+1258092.92591598i</v>
      </c>
      <c r="R104" s="5" t="str">
        <f t="shared" si="61"/>
        <v>7.70672712485358E-11+1258088.69839017i</v>
      </c>
      <c r="S104" s="5" t="str">
        <f t="shared" si="62"/>
        <v>7.706701265709E-11+1258084.4770006i</v>
      </c>
      <c r="T104" s="5" t="str">
        <f t="shared" si="63"/>
        <v>7.70667544415377E-11+1258080.26174731i</v>
      </c>
      <c r="U104" s="5" t="str">
        <f t="shared" si="64"/>
        <v>7.70664966018827E-11+1258076.05263039i</v>
      </c>
      <c r="V104" s="5" t="str">
        <f t="shared" si="65"/>
        <v>7.70662391381288E-11+1258071.84964988i</v>
      </c>
      <c r="W104" s="5" t="str">
        <f t="shared" si="66"/>
        <v>7.70659820502798E-11+1258067.65280585i</v>
      </c>
      <c r="X104" s="5" t="str">
        <f t="shared" si="67"/>
        <v>7.70657253383393E-11+1258063.46209835i</v>
      </c>
      <c r="Y104" s="5" t="str">
        <f t="shared" si="68"/>
        <v>7.70654690023112E-11+1258059.27752746i</v>
      </c>
      <c r="Z104" s="5" t="str">
        <f t="shared" si="69"/>
        <v>7.70652130421992E-11+1258055.09909323i</v>
      </c>
      <c r="AA104" s="5" t="str">
        <f t="shared" si="70"/>
        <v>7.70649574580071E-11+1258050.92679573i</v>
      </c>
      <c r="AB104" s="5" t="str">
        <f t="shared" si="71"/>
        <v>7.70647022497386E-11+1258046.76063501i</v>
      </c>
      <c r="AC104" s="5" t="str">
        <f t="shared" si="72"/>
        <v>7.70644474173974E-11+1258042.60061113i</v>
      </c>
      <c r="AD104" s="5" t="str">
        <f t="shared" si="73"/>
        <v>7.70641929609873E-11+1258038.44672416i</v>
      </c>
      <c r="AE104" s="5" t="str">
        <f t="shared" si="74"/>
        <v>7.70639388805119E-11+1258034.29897416i</v>
      </c>
      <c r="AF104" s="5" t="str">
        <f t="shared" si="75"/>
        <v>7.70636851759751E-11+1258030.15736118i</v>
      </c>
      <c r="AG104" s="5" t="str">
        <f t="shared" si="76"/>
        <v>7.70634318473805E-11+1258026.0218853i</v>
      </c>
      <c r="AH104" s="5" t="str">
        <f t="shared" si="77"/>
        <v>7.70631788947318E-11+1258021.89254656i</v>
      </c>
      <c r="AI104" s="5" t="str">
        <f t="shared" si="78"/>
        <v>7.70629263180328E-11+1258017.76934503i</v>
      </c>
      <c r="AJ104" s="5" t="str">
        <f t="shared" si="79"/>
        <v>7.7062674117287E-11+1258013.65228077i</v>
      </c>
      <c r="AK104" s="5" t="str">
        <f t="shared" si="80"/>
        <v>7.70624222924983E-11+1258009.54135385i</v>
      </c>
      <c r="AL104" s="5" t="str">
        <f t="shared" si="81"/>
        <v>7.70621708436703E-11+1258005.43656431i</v>
      </c>
      <c r="AM104" s="5" t="str">
        <f t="shared" si="82"/>
        <v>7.70619197708067E-11+1258001.33791222i</v>
      </c>
      <c r="AN104" s="5" t="str">
        <f t="shared" si="83"/>
        <v>7.70616690739111E-11+1257997.24539764i</v>
      </c>
      <c r="AO104" s="5" t="str">
        <f t="shared" si="84"/>
        <v>7.70614187529872E-11+1257993.15902064i</v>
      </c>
      <c r="AP104" s="5" t="str">
        <f t="shared" si="85"/>
        <v>7.70611688080388E-11+1257989.07878126i</v>
      </c>
      <c r="AQ104" s="5" t="str">
        <f t="shared" si="86"/>
        <v>7.70609192390694E-11+1257985.00467957i</v>
      </c>
      <c r="AR104" s="5" t="str">
        <f t="shared" si="87"/>
        <v>7.70606700460826E-11+1257980.93671563i</v>
      </c>
      <c r="AS104" s="5" t="str">
        <f t="shared" si="88"/>
        <v>7.70604212290823E-11+1257976.8748895i</v>
      </c>
      <c r="AT104" s="5" t="str">
        <f t="shared" si="89"/>
        <v>7.70601727880719E-11+1257972.81920124i</v>
      </c>
      <c r="AU104" s="5" t="str">
        <f t="shared" si="90"/>
        <v>7.70599247230552E-11+1257968.7696509i</v>
      </c>
      <c r="AV104" s="5" t="str">
        <f t="shared" si="91"/>
        <v>7.70596770340357E-11+1257964.72623856i</v>
      </c>
      <c r="AW104" s="5" t="str">
        <f t="shared" si="92"/>
        <v>7.70594297210171E-11+1257960.68896426i</v>
      </c>
      <c r="AX104" s="5" t="str">
        <f t="shared" si="93"/>
        <v>7.7059182784003E-11+1257956.65782806i</v>
      </c>
      <c r="AY104" s="5" t="str">
        <f t="shared" si="94"/>
        <v>7.7058936222997E-11+1257952.63283003i</v>
      </c>
      <c r="AZ104" s="5" t="str">
        <f t="shared" si="95"/>
        <v>7.70586900380028E-11+1257948.61397022i</v>
      </c>
      <c r="BA104" s="5" t="str">
        <f t="shared" si="96"/>
        <v>7.70584442290239E-11+1257944.60124869i</v>
      </c>
      <c r="BB104" s="5" t="str">
        <f t="shared" si="97"/>
        <v>7.70581987960639E-11+1257940.59466551i</v>
      </c>
      <c r="BC104" s="5" t="str">
        <f t="shared" si="98"/>
        <v>7.70579537391264E-11+1257936.59422072i</v>
      </c>
      <c r="BD104" s="5" t="str">
        <f t="shared" si="99"/>
        <v>7.70577090582151E-11+1257932.59991439i</v>
      </c>
      <c r="BE104" s="5" t="str">
        <f t="shared" si="100"/>
        <v>7.70574647533334E-11+1257928.61174658i</v>
      </c>
      <c r="BF104" s="5" t="str">
        <f t="shared" si="101"/>
        <v>7.7057220824485E-11+1257924.62971734i</v>
      </c>
      <c r="BG104" s="5" t="str">
        <f t="shared" si="102"/>
        <v>7.70569772716734E-11+1257920.65382674i</v>
      </c>
      <c r="BH104" s="5" t="str">
        <f t="shared" si="103"/>
        <v>7.70567340949023E-11+1257916.68407482i</v>
      </c>
      <c r="BI104" s="5" t="str">
        <f t="shared" si="104"/>
        <v>7.70564912941751E-11+1257912.72046166i</v>
      </c>
      <c r="BJ104" s="5"/>
      <c r="BK104" s="5"/>
      <c r="BL104" s="5"/>
      <c r="BM104" s="5"/>
      <c r="BN104" s="5"/>
      <c r="BO104" s="5" t="str">
        <f t="shared" si="105"/>
        <v>1.50232158628158+0.850126801845408i</v>
      </c>
      <c r="BP104" s="5"/>
      <c r="BQ104" s="5">
        <f t="shared" si="106"/>
        <v>2.979685727823504</v>
      </c>
    </row>
    <row r="105" spans="8:69" x14ac:dyDescent="0.15">
      <c r="H105">
        <v>99</v>
      </c>
      <c r="I105" s="5">
        <f t="shared" si="107"/>
        <v>100000</v>
      </c>
      <c r="J105" s="5">
        <f t="shared" si="108"/>
        <v>-4900</v>
      </c>
      <c r="L105" s="5" t="str">
        <f t="shared" si="55"/>
        <v>7.70707048122676E-11+1258144.74978081i</v>
      </c>
      <c r="M105" s="5" t="str">
        <f t="shared" si="56"/>
        <v>7.70723318933666E-11+1258171.31115127i</v>
      </c>
      <c r="N105" s="5" t="str">
        <f t="shared" si="57"/>
        <v>7.7070178125297E-11+1258136.15185182i</v>
      </c>
      <c r="O105" s="5" t="str">
        <f t="shared" si="58"/>
        <v>7.70699153455806E-11+1258131.86209061i</v>
      </c>
      <c r="P105" s="5" t="str">
        <f t="shared" si="59"/>
        <v>7.70696529417152E-11+1258127.57846499i</v>
      </c>
      <c r="Q105" s="5" t="str">
        <f t="shared" si="60"/>
        <v>7.70693909137047E-11+1258123.30097503i</v>
      </c>
      <c r="R105" s="5" t="str">
        <f t="shared" si="61"/>
        <v>7.7069129261553E-11+1258119.0296208i</v>
      </c>
      <c r="S105" s="5" t="str">
        <f t="shared" si="62"/>
        <v>7.70688679852637E-11+1258114.76440236i</v>
      </c>
      <c r="T105" s="5" t="str">
        <f t="shared" si="63"/>
        <v>7.70686070848409E-11+1258110.50531977i</v>
      </c>
      <c r="U105" s="5" t="str">
        <f t="shared" si="64"/>
        <v>7.70683465602883E-11+1258106.25237309i</v>
      </c>
      <c r="V105" s="5" t="str">
        <f t="shared" si="65"/>
        <v>7.70680864116097E-11+1258102.00556239i</v>
      </c>
      <c r="W105" s="5" t="str">
        <f t="shared" si="66"/>
        <v>7.70678266388089E-11+1258097.76488772i</v>
      </c>
      <c r="X105" s="5" t="str">
        <f t="shared" si="67"/>
        <v>7.70675672418897E-11+1258093.53034915i</v>
      </c>
      <c r="Y105" s="5" t="str">
        <f t="shared" si="68"/>
        <v>7.70673082208559E-11+1258089.30194674i</v>
      </c>
      <c r="Z105" s="5" t="str">
        <f t="shared" si="69"/>
        <v>7.70670495757113E-11+1258085.07968056i</v>
      </c>
      <c r="AA105" s="5" t="str">
        <f t="shared" si="70"/>
        <v>7.70667913064597E-11+1258080.86355066i</v>
      </c>
      <c r="AB105" s="5" t="str">
        <f t="shared" si="71"/>
        <v>7.70665334131049E-11+1258076.65355711i</v>
      </c>
      <c r="AC105" s="5" t="str">
        <f t="shared" si="72"/>
        <v>7.70662758956506E-11+1258072.44969996i</v>
      </c>
      <c r="AD105" s="5" t="str">
        <f t="shared" si="73"/>
        <v>7.70660187541006E-11+1258068.25197929i</v>
      </c>
      <c r="AE105" s="5" t="str">
        <f t="shared" si="74"/>
        <v>7.70657619884587E-11+1258064.06039514i</v>
      </c>
      <c r="AF105" s="5" t="str">
        <f t="shared" si="75"/>
        <v>7.70655055987286E-11+1258059.87494759i</v>
      </c>
      <c r="AG105" s="5" t="str">
        <f t="shared" si="76"/>
        <v>7.70652495849141E-11+1258055.69563669i</v>
      </c>
      <c r="AH105" s="5" t="str">
        <f t="shared" si="77"/>
        <v>7.70649939470189E-11+1258051.52246251i</v>
      </c>
      <c r="AI105" s="5" t="str">
        <f t="shared" si="78"/>
        <v>7.70647386850468E-11+1258047.3554251i</v>
      </c>
      <c r="AJ105" s="5" t="str">
        <f t="shared" si="79"/>
        <v>7.70644837990015E-11+1258043.19452453i</v>
      </c>
      <c r="AK105" s="5" t="str">
        <f t="shared" si="80"/>
        <v>7.70642292888867E-11+1258039.03976085i</v>
      </c>
      <c r="AL105" s="5" t="str">
        <f t="shared" si="81"/>
        <v>7.70639751547062E-11+1258034.89113414i</v>
      </c>
      <c r="AM105" s="5" t="str">
        <f t="shared" si="82"/>
        <v>7.70637213964636E-11+1258030.74864444i</v>
      </c>
      <c r="AN105" s="5" t="str">
        <f t="shared" si="83"/>
        <v>7.70634680141627E-11+1258026.61229182i</v>
      </c>
      <c r="AO105" s="5" t="str">
        <f t="shared" si="84"/>
        <v>7.70632150078072E-11+1258022.48207635i</v>
      </c>
      <c r="AP105" s="5" t="str">
        <f t="shared" si="85"/>
        <v>7.70629623774009E-11+1258018.35799807i</v>
      </c>
      <c r="AQ105" s="5" t="str">
        <f t="shared" si="86"/>
        <v>7.70627101229473E-11+1258014.24005706i</v>
      </c>
      <c r="AR105" s="5" t="str">
        <f t="shared" si="87"/>
        <v>7.70624582444502E-11+1258010.12825336i</v>
      </c>
      <c r="AS105" s="5" t="str">
        <f t="shared" si="88"/>
        <v>7.70622067419133E-11+1258006.02258705i</v>
      </c>
      <c r="AT105" s="5" t="str">
        <f t="shared" si="89"/>
        <v>7.70619556153402E-11+1258001.92305818i</v>
      </c>
      <c r="AU105" s="5" t="str">
        <f t="shared" si="90"/>
        <v>7.70617048647347E-11+1257997.82966681i</v>
      </c>
      <c r="AV105" s="5" t="str">
        <f t="shared" si="91"/>
        <v>7.70614544901004E-11+1257993.74241301i</v>
      </c>
      <c r="AW105" s="5" t="str">
        <f t="shared" si="92"/>
        <v>7.7061204491441E-11+1257989.66129682i</v>
      </c>
      <c r="AX105" s="5" t="str">
        <f t="shared" si="93"/>
        <v>7.706095486876E-11+1257985.58631832i</v>
      </c>
      <c r="AY105" s="5" t="str">
        <f t="shared" si="94"/>
        <v>7.70607056220613E-11+1257981.51747755i</v>
      </c>
      <c r="AZ105" s="5" t="str">
        <f t="shared" si="95"/>
        <v>7.70604567513483E-11+1257977.45477459i</v>
      </c>
      <c r="BA105" s="5" t="str">
        <f t="shared" si="96"/>
        <v>7.70602082566249E-11+1257973.39820949i</v>
      </c>
      <c r="BB105" s="5" t="str">
        <f t="shared" si="97"/>
        <v>7.70599601378946E-11+1257969.3477823i</v>
      </c>
      <c r="BC105" s="5" t="str">
        <f t="shared" si="98"/>
        <v>7.7059712395161E-11+1257965.3034931i</v>
      </c>
      <c r="BD105" s="5" t="str">
        <f t="shared" si="99"/>
        <v>7.70594650284277E-11+1257961.26534193i</v>
      </c>
      <c r="BE105" s="5" t="str">
        <f t="shared" si="100"/>
        <v>7.70592180376985E-11+1257957.23332886i</v>
      </c>
      <c r="BF105" s="5" t="str">
        <f t="shared" si="101"/>
        <v>7.70589714229768E-11+1257953.20745394i</v>
      </c>
      <c r="BG105" s="5" t="str">
        <f t="shared" si="102"/>
        <v>7.70587251842664E-11+1257949.18771724i</v>
      </c>
      <c r="BH105" s="5" t="str">
        <f t="shared" si="103"/>
        <v>7.70584793215708E-11+1257945.17411881i</v>
      </c>
      <c r="BI105" s="5" t="str">
        <f t="shared" si="104"/>
        <v>7.70582338348936E-11+1257941.16665872i</v>
      </c>
      <c r="BJ105" s="5"/>
      <c r="BK105" s="5"/>
      <c r="BL105" s="5"/>
      <c r="BM105" s="5"/>
      <c r="BN105" s="5"/>
      <c r="BO105" s="5" t="str">
        <f t="shared" si="105"/>
        <v>0.563496610788125+0.150681998482946i</v>
      </c>
      <c r="BP105" s="5"/>
      <c r="BQ105" s="5">
        <f t="shared" si="106"/>
        <v>0.34023349503651801</v>
      </c>
    </row>
    <row r="106" spans="8:69" x14ac:dyDescent="0.15">
      <c r="H106">
        <v>100</v>
      </c>
      <c r="I106" s="5">
        <f t="shared" si="107"/>
        <v>100000</v>
      </c>
      <c r="J106" s="5">
        <f t="shared" si="108"/>
        <v>-4950</v>
      </c>
      <c r="L106" s="5" t="str">
        <f t="shared" si="55"/>
        <v>7.70725981092567E-11+1258175.65700649i</v>
      </c>
      <c r="M106" s="5" t="str">
        <f t="shared" si="56"/>
        <v>7.7074241680142E-11+1258202.48756533i</v>
      </c>
      <c r="N106" s="5" t="str">
        <f t="shared" si="57"/>
        <v>7.70720660532924E-11+1258166.97143108i</v>
      </c>
      <c r="O106" s="5" t="str">
        <f t="shared" si="58"/>
        <v>7.70718005890377E-11+1258162.63784598i</v>
      </c>
      <c r="P106" s="5" t="str">
        <f t="shared" si="59"/>
        <v>7.70715355006064E-11+1258158.31039602i</v>
      </c>
      <c r="Q106" s="5" t="str">
        <f t="shared" si="60"/>
        <v>7.70712707880026E-11+1258153.98908128i</v>
      </c>
      <c r="R106" s="5" t="str">
        <f t="shared" si="61"/>
        <v>7.70710064512299E-11+1258149.67390182i</v>
      </c>
      <c r="S106" s="5" t="str">
        <f t="shared" si="62"/>
        <v>7.70707424902924E-11+1258145.3648577i</v>
      </c>
      <c r="T106" s="5" t="str">
        <f t="shared" si="63"/>
        <v>7.70704789051938E-11+1258141.06194897i</v>
      </c>
      <c r="U106" s="5" t="str">
        <f t="shared" si="64"/>
        <v>7.7070215695938E-11+1258136.76517572i</v>
      </c>
      <c r="V106" s="5" t="str">
        <f t="shared" si="65"/>
        <v>7.70699528625289E-11+1258132.47453799i</v>
      </c>
      <c r="W106" s="5" t="str">
        <f t="shared" si="66"/>
        <v>7.70696904049702E-11+1258128.19003585i</v>
      </c>
      <c r="X106" s="5" t="str">
        <f t="shared" si="67"/>
        <v>7.7069428323266E-11+1258123.91166937i</v>
      </c>
      <c r="Y106" s="5" t="str">
        <f t="shared" si="68"/>
        <v>7.70691666174199E-11+1258119.63943861i</v>
      </c>
      <c r="Z106" s="5" t="str">
        <f t="shared" si="69"/>
        <v>7.70689052874358E-11+1258115.37334362i</v>
      </c>
      <c r="AA106" s="5" t="str">
        <f t="shared" si="70"/>
        <v>7.70686443333175E-11+1258111.11338447i</v>
      </c>
      <c r="AB106" s="5" t="str">
        <f t="shared" si="71"/>
        <v>7.70683837550689E-11+1258106.85956123i</v>
      </c>
      <c r="AC106" s="5" t="str">
        <f t="shared" si="72"/>
        <v>7.70681235526938E-11+1258102.61187396i</v>
      </c>
      <c r="AD106" s="5" t="str">
        <f t="shared" si="73"/>
        <v>7.70678637261959E-11+1258098.37032271i</v>
      </c>
      <c r="AE106" s="5" t="str">
        <f t="shared" si="74"/>
        <v>7.70676042755791E-11+1258094.13490755i</v>
      </c>
      <c r="AF106" s="5" t="str">
        <f t="shared" si="75"/>
        <v>7.70673452008472E-11+1258089.90562855i</v>
      </c>
      <c r="AG106" s="5" t="str">
        <f t="shared" si="76"/>
        <v>7.70670865020039E-11+1258085.68248575i</v>
      </c>
      <c r="AH106" s="5" t="str">
        <f t="shared" si="77"/>
        <v>7.70668281790531E-11+1258081.46547924i</v>
      </c>
      <c r="AI106" s="5" t="str">
        <f t="shared" si="78"/>
        <v>7.70665702319985E-11+1258077.25460906i</v>
      </c>
      <c r="AJ106" s="5" t="str">
        <f t="shared" si="79"/>
        <v>7.70663126608439E-11+1258073.04987528i</v>
      </c>
      <c r="AK106" s="5" t="str">
        <f t="shared" si="80"/>
        <v>7.70660554655931E-11+1258068.85127797i</v>
      </c>
      <c r="AL106" s="5" t="str">
        <f t="shared" si="81"/>
        <v>7.70657986462498E-11+1258064.65881717i</v>
      </c>
      <c r="AM106" s="5" t="str">
        <f t="shared" si="82"/>
        <v>7.70655422028178E-11+1258060.47249296i</v>
      </c>
      <c r="AN106" s="5" t="str">
        <f t="shared" si="83"/>
        <v>7.70652861353008E-11+1258056.29230539i</v>
      </c>
      <c r="AO106" s="5" t="str">
        <f t="shared" si="84"/>
        <v>7.70650304437026E-11+1258052.11825453i</v>
      </c>
      <c r="AP106" s="5" t="str">
        <f t="shared" si="85"/>
        <v>7.7064775128027E-11+1258047.95034043i</v>
      </c>
      <c r="AQ106" s="5" t="str">
        <f t="shared" si="86"/>
        <v>7.70645201882776E-11+1258043.78856317i</v>
      </c>
      <c r="AR106" s="5" t="str">
        <f t="shared" si="87"/>
        <v>7.70642656244582E-11+1258039.63292279i</v>
      </c>
      <c r="AS106" s="5" t="str">
        <f t="shared" si="88"/>
        <v>7.70640114365726E-11+1258035.48341936i</v>
      </c>
      <c r="AT106" s="5" t="str">
        <f t="shared" si="89"/>
        <v>7.70637576246244E-11+1258031.34005295i</v>
      </c>
      <c r="AU106" s="5" t="str">
        <f t="shared" si="90"/>
        <v>7.70635041886173E-11+1258027.2028236i</v>
      </c>
      <c r="AV106" s="5" t="str">
        <f t="shared" si="91"/>
        <v>7.70632511285551E-11+1258023.07173138i</v>
      </c>
      <c r="AW106" s="5" t="str">
        <f t="shared" si="92"/>
        <v>7.70629984444415E-11+1258018.94677636i</v>
      </c>
      <c r="AX106" s="5" t="str">
        <f t="shared" si="93"/>
        <v>7.70627461362802E-11+1258014.82795859i</v>
      </c>
      <c r="AY106" s="5" t="str">
        <f t="shared" si="94"/>
        <v>7.70624942040748E-11+1258010.71527814i</v>
      </c>
      <c r="AZ106" s="5" t="str">
        <f t="shared" si="95"/>
        <v>7.7062242647829E-11+1258006.60873505i</v>
      </c>
      <c r="BA106" s="5" t="str">
        <f t="shared" si="96"/>
        <v>7.70619914675466E-11+1258002.5083294i</v>
      </c>
      <c r="BB106" s="5" t="str">
        <f t="shared" si="97"/>
        <v>7.70617406632312E-11+1257998.41406124i</v>
      </c>
      <c r="BC106" s="5" t="str">
        <f t="shared" si="98"/>
        <v>7.70614902348865E-11+1257994.32593064i</v>
      </c>
      <c r="BD106" s="5" t="str">
        <f t="shared" si="99"/>
        <v>7.70612401825161E-11+1257990.24393764i</v>
      </c>
      <c r="BE106" s="5" t="str">
        <f t="shared" si="100"/>
        <v>7.70609905061238E-11+1257986.16808232i</v>
      </c>
      <c r="BF106" s="5" t="str">
        <f t="shared" si="101"/>
        <v>7.70607412057131E-11+1257982.09836474i</v>
      </c>
      <c r="BG106" s="5" t="str">
        <f t="shared" si="102"/>
        <v>7.70604922812877E-11+1257978.03478494i</v>
      </c>
      <c r="BH106" s="5" t="str">
        <f t="shared" si="103"/>
        <v>7.70602437328512E-11+1257973.977343i</v>
      </c>
      <c r="BI106" s="5" t="str">
        <f t="shared" si="104"/>
        <v>7.70599955604073E-11+1257969.92603896i</v>
      </c>
      <c r="BJ106" s="5"/>
      <c r="BK106" s="5"/>
      <c r="BL106" s="5"/>
      <c r="BM106" s="5"/>
      <c r="BN106" s="5"/>
      <c r="BO106" s="5" t="str">
        <f t="shared" si="105"/>
        <v>1.32013893957843-0.0285428636669581i</v>
      </c>
      <c r="BP106" s="5"/>
      <c r="BQ106" s="5">
        <f t="shared" si="106"/>
        <v>1.7435815148575726</v>
      </c>
    </row>
    <row r="107" spans="8:69" x14ac:dyDescent="0.15">
      <c r="H107">
        <v>101</v>
      </c>
      <c r="I107" s="5">
        <f t="shared" si="107"/>
        <v>100000</v>
      </c>
      <c r="J107" s="5">
        <f t="shared" si="108"/>
        <v>-5000</v>
      </c>
      <c r="L107" s="5" t="str">
        <f t="shared" si="55"/>
        <v>7.70745105803163E-11+1258206.87724028i</v>
      </c>
      <c r="M107" s="5" t="str">
        <f t="shared" si="56"/>
        <v>7.70761706397615E-11+1258233.97696748i</v>
      </c>
      <c r="N107" s="5" t="str">
        <f t="shared" si="57"/>
        <v>7.70739731557555E-11+1258198.10402494i</v>
      </c>
      <c r="O107" s="5" t="str">
        <f t="shared" si="58"/>
        <v>7.70737050071607E-11+1258193.72661919i</v>
      </c>
      <c r="P107" s="5" t="str">
        <f t="shared" si="59"/>
        <v>7.70734372343615E-11+1258189.35534813i</v>
      </c>
      <c r="Q107" s="5" t="str">
        <f t="shared" si="60"/>
        <v>7.70731698373618E-11+1258184.99021183i</v>
      </c>
      <c r="R107" s="5" t="str">
        <f t="shared" si="61"/>
        <v>7.70729028161656E-11+1258180.63121035i</v>
      </c>
      <c r="S107" s="5" t="str">
        <f t="shared" si="62"/>
        <v>7.70726361707767E-11+1258176.27834376i</v>
      </c>
      <c r="T107" s="5" t="str">
        <f t="shared" si="63"/>
        <v>7.7072369901199E-11+1258171.93161212i</v>
      </c>
      <c r="U107" s="5" t="str">
        <f t="shared" si="64"/>
        <v>7.70721040074366E-11+1258167.59101549i</v>
      </c>
      <c r="V107" s="5" t="str">
        <f t="shared" si="65"/>
        <v>7.70718384894931E-11+1258163.25655394i</v>
      </c>
      <c r="W107" s="5" t="str">
        <f t="shared" si="66"/>
        <v>7.70715733473726E-11+1258158.92822754i</v>
      </c>
      <c r="X107" s="5" t="str">
        <f t="shared" si="67"/>
        <v>7.70713085810788E-11+1258154.60603633i</v>
      </c>
      <c r="Y107" s="5" t="str">
        <f t="shared" si="68"/>
        <v>7.70710441906158E-11+1258150.2899804i</v>
      </c>
      <c r="Z107" s="5" t="str">
        <f t="shared" si="69"/>
        <v>7.70707801759873E-11+1258145.98005979i</v>
      </c>
      <c r="AA107" s="5" t="str">
        <f t="shared" si="70"/>
        <v>7.70705165371972E-11+1258141.67627458i</v>
      </c>
      <c r="AB107" s="5" t="str">
        <f t="shared" si="71"/>
        <v>7.70702532742493E-11+1258137.37862483i</v>
      </c>
      <c r="AC107" s="5" t="str">
        <f t="shared" si="72"/>
        <v>7.70699903871476E-11+1258133.08711059i</v>
      </c>
      <c r="AD107" s="5" t="str">
        <f t="shared" si="73"/>
        <v>7.70697278758958E-11+1258128.80173194i</v>
      </c>
      <c r="AE107" s="5" t="str">
        <f t="shared" si="74"/>
        <v>7.70694657404978E-11+1258124.52248893i</v>
      </c>
      <c r="AF107" s="5" t="str">
        <f t="shared" si="75"/>
        <v>7.70692039809574E-11+1258120.24938163i</v>
      </c>
      <c r="AG107" s="5" t="str">
        <f t="shared" si="76"/>
        <v>7.70689425972785E-11+1258115.9824101i</v>
      </c>
      <c r="AH107" s="5" t="str">
        <f t="shared" si="77"/>
        <v>7.70686815894649E-11+1258111.7215744i</v>
      </c>
      <c r="AI107" s="5" t="str">
        <f t="shared" si="78"/>
        <v>7.70684209575204E-11+1258107.4668746i</v>
      </c>
      <c r="AJ107" s="5" t="str">
        <f t="shared" si="79"/>
        <v>7.70681607014489E-11+1258103.21831075i</v>
      </c>
      <c r="AK107" s="5" t="str">
        <f t="shared" si="80"/>
        <v>7.7067900821254E-11+1258098.97588292i</v>
      </c>
      <c r="AL107" s="5" t="str">
        <f t="shared" si="81"/>
        <v>7.70676413169397E-11+1258094.73959118i</v>
      </c>
      <c r="AM107" s="5" t="str">
        <f t="shared" si="82"/>
        <v>7.70673821885097E-11+1258090.50943557i</v>
      </c>
      <c r="AN107" s="5" t="str">
        <f t="shared" si="83"/>
        <v>7.70671234359678E-11+1258086.28541618i</v>
      </c>
      <c r="AO107" s="5" t="str">
        <f t="shared" si="84"/>
        <v>7.70668650593178E-11+1258082.06753305i</v>
      </c>
      <c r="AP107" s="5" t="str">
        <f t="shared" si="85"/>
        <v>7.70666070585635E-11+1258077.85578625i</v>
      </c>
      <c r="AQ107" s="5" t="str">
        <f t="shared" si="86"/>
        <v>7.70663494337087E-11+1258073.65017584i</v>
      </c>
      <c r="AR107" s="5" t="str">
        <f t="shared" si="87"/>
        <v>7.70660921847571E-11+1258069.45070188i</v>
      </c>
      <c r="AS107" s="5" t="str">
        <f t="shared" si="88"/>
        <v>7.70658353117125E-11+1258065.25736443i</v>
      </c>
      <c r="AT107" s="5" t="str">
        <f t="shared" si="89"/>
        <v>7.70655788145787E-11+1258061.07016356i</v>
      </c>
      <c r="AU107" s="5" t="str">
        <f t="shared" si="90"/>
        <v>7.70653226933593E-11+1258056.88909933i</v>
      </c>
      <c r="AV107" s="5" t="str">
        <f t="shared" si="91"/>
        <v>7.70650669480582E-11+1258052.71417179i</v>
      </c>
      <c r="AW107" s="5" t="str">
        <f t="shared" si="92"/>
        <v>7.70648115786791E-11+1258048.54538101i</v>
      </c>
      <c r="AX107" s="5" t="str">
        <f t="shared" si="93"/>
        <v>7.70645565852258E-11+1258044.38272705i</v>
      </c>
      <c r="AY107" s="5" t="str">
        <f t="shared" si="94"/>
        <v>7.70643019677019E-11+1258040.22620997i</v>
      </c>
      <c r="AZ107" s="5" t="str">
        <f t="shared" si="95"/>
        <v>7.70640477261112E-11+1258036.07582983i</v>
      </c>
      <c r="BA107" s="5" t="str">
        <f t="shared" si="96"/>
        <v>7.70637938604574E-11+1258031.9315867i</v>
      </c>
      <c r="BB107" s="5" t="str">
        <f t="shared" si="97"/>
        <v>7.70635403707442E-11+1258027.79348062i</v>
      </c>
      <c r="BC107" s="5" t="str">
        <f t="shared" si="98"/>
        <v>7.70632872569754E-11+1258023.66151167i</v>
      </c>
      <c r="BD107" s="5" t="str">
        <f t="shared" si="99"/>
        <v>7.70630345191546E-11+1258019.5356799i</v>
      </c>
      <c r="BE107" s="5" t="str">
        <f t="shared" si="100"/>
        <v>7.70627821572856E-11+1258015.41598538i</v>
      </c>
      <c r="BF107" s="5" t="str">
        <f t="shared" si="101"/>
        <v>7.7062530171372E-11+1258011.30242816i</v>
      </c>
      <c r="BG107" s="5" t="str">
        <f t="shared" si="102"/>
        <v>7.70622785614175E-11+1258007.1950083i</v>
      </c>
      <c r="BH107" s="5" t="str">
        <f t="shared" si="103"/>
        <v>7.70620273274258E-11+1258003.09372587i</v>
      </c>
      <c r="BI107" s="5" t="str">
        <f t="shared" si="104"/>
        <v>7.70617764694006E-11+1257998.99858093i</v>
      </c>
      <c r="BJ107" s="5"/>
      <c r="BK107" s="5"/>
      <c r="BL107" s="5"/>
      <c r="BM107" s="5"/>
      <c r="BN107" s="5"/>
      <c r="BO107" s="5" t="str">
        <f t="shared" si="105"/>
        <v>0.290530614055769-0.685607449608916i</v>
      </c>
      <c r="BP107" s="5"/>
      <c r="BQ107" s="5">
        <f t="shared" si="106"/>
        <v>0.55446561266286443</v>
      </c>
    </row>
    <row r="108" spans="8:69" x14ac:dyDescent="0.15">
      <c r="H108">
        <v>102</v>
      </c>
      <c r="I108" s="5">
        <f t="shared" si="107"/>
        <v>100000</v>
      </c>
      <c r="J108" s="5">
        <f t="shared" si="108"/>
        <v>-5050</v>
      </c>
      <c r="L108" s="5" t="str">
        <f t="shared" si="55"/>
        <v>7.70764422240194E-11+1258238.41045889i</v>
      </c>
      <c r="M108" s="5" t="str">
        <f t="shared" si="56"/>
        <v>7.70781187707856E-11+1258265.77933422i</v>
      </c>
      <c r="N108" s="5" t="str">
        <f t="shared" si="57"/>
        <v>7.70758994312632E-11+1258229.54961017i</v>
      </c>
      <c r="O108" s="5" t="str">
        <f t="shared" si="58"/>
        <v>7.70756285985283E-11+1258225.12838703i</v>
      </c>
      <c r="P108" s="5" t="str">
        <f t="shared" si="59"/>
        <v>7.7075358141561E-11+1258220.71329812i</v>
      </c>
      <c r="Q108" s="5" t="str">
        <f t="shared" si="60"/>
        <v>7.7075088060365E-11+1258216.30434352i</v>
      </c>
      <c r="R108" s="5" t="str">
        <f t="shared" si="61"/>
        <v>7.70748183549445E-11+1258211.90152329i</v>
      </c>
      <c r="S108" s="5" t="str">
        <f t="shared" si="62"/>
        <v>7.70745490253033E-11+1258207.50483748i</v>
      </c>
      <c r="T108" s="5" t="str">
        <f t="shared" si="63"/>
        <v>7.70742800714453E-11+1258203.11428616i</v>
      </c>
      <c r="U108" s="5" t="str">
        <f t="shared" si="64"/>
        <v>7.70740114933746E-11+1258198.72986941i</v>
      </c>
      <c r="V108" s="5" t="str">
        <f t="shared" si="65"/>
        <v>7.7073743291095E-11+1258194.35158727i</v>
      </c>
      <c r="W108" s="5" t="str">
        <f t="shared" si="66"/>
        <v>7.70734754646105E-11+1258189.97943982i</v>
      </c>
      <c r="X108" s="5" t="str">
        <f t="shared" si="67"/>
        <v>7.70732080139249E-11+1258185.61342713i</v>
      </c>
      <c r="Y108" s="5" t="str">
        <f t="shared" si="68"/>
        <v>7.70729409390422E-11+1258181.25354924i</v>
      </c>
      <c r="Z108" s="5" t="str">
        <f t="shared" si="69"/>
        <v>7.70726742399663E-11+1258176.89980624i</v>
      </c>
      <c r="AA108" s="5" t="str">
        <f t="shared" si="70"/>
        <v>7.70724079167011E-11+1258172.55219817i</v>
      </c>
      <c r="AB108" s="5" t="str">
        <f t="shared" si="71"/>
        <v>7.70721419692505E-11+1258168.21072511i</v>
      </c>
      <c r="AC108" s="5" t="str">
        <f t="shared" si="72"/>
        <v>7.70718763976184E-11+1258163.87538712i</v>
      </c>
      <c r="AD108" s="5" t="str">
        <f t="shared" si="73"/>
        <v>7.70716112018087E-11+1258159.54618426i</v>
      </c>
      <c r="AE108" s="5" t="str">
        <f t="shared" si="74"/>
        <v>7.70713463818251E-11+1258155.22311659i</v>
      </c>
      <c r="AF108" s="5" t="str">
        <f t="shared" si="75"/>
        <v>7.70710819376718E-11+1258150.90618419i</v>
      </c>
      <c r="AG108" s="5" t="str">
        <f t="shared" si="76"/>
        <v>7.70708178693524E-11+1258146.5953871i</v>
      </c>
      <c r="AH108" s="5" t="str">
        <f t="shared" si="77"/>
        <v>7.70705541768708E-11+1258142.2907254i</v>
      </c>
      <c r="AI108" s="5" t="str">
        <f t="shared" si="78"/>
        <v>7.7070290860231E-11+1258137.99219915i</v>
      </c>
      <c r="AJ108" s="5" t="str">
        <f t="shared" si="79"/>
        <v>7.70700279194367E-11+1258133.69980841i</v>
      </c>
      <c r="AK108" s="5" t="str">
        <f t="shared" si="80"/>
        <v>7.70697653544918E-11+1258129.41355324i</v>
      </c>
      <c r="AL108" s="5" t="str">
        <f t="shared" si="81"/>
        <v>7.70695031654002E-11+1258125.1334337i</v>
      </c>
      <c r="AM108" s="5" t="str">
        <f t="shared" si="82"/>
        <v>7.70692413521657E-11+1258120.85944987i</v>
      </c>
      <c r="AN108" s="5" t="str">
        <f t="shared" si="83"/>
        <v>7.7068979914792E-11+1258116.5916018i</v>
      </c>
      <c r="AO108" s="5" t="str">
        <f t="shared" si="84"/>
        <v>7.70687188532831E-11+1258112.32988955i</v>
      </c>
      <c r="AP108" s="5" t="str">
        <f t="shared" si="85"/>
        <v>7.70684581676428E-11+1258108.07431318i</v>
      </c>
      <c r="AQ108" s="5" t="str">
        <f t="shared" si="86"/>
        <v>7.70681978578749E-11+1258103.82487277i</v>
      </c>
      <c r="AR108" s="5" t="str">
        <f t="shared" si="87"/>
        <v>7.70679379239831E-11+1258099.58156836i</v>
      </c>
      <c r="AS108" s="5" t="str">
        <f t="shared" si="88"/>
        <v>7.70676783659714E-11+1258095.34440003i</v>
      </c>
      <c r="AT108" s="5" t="str">
        <f t="shared" si="89"/>
        <v>7.70674191838433E-11+1258091.11336783i</v>
      </c>
      <c r="AU108" s="5" t="str">
        <f t="shared" si="90"/>
        <v>7.70671603776029E-11+1258086.88847183i</v>
      </c>
      <c r="AV108" s="5" t="str">
        <f t="shared" si="91"/>
        <v>7.70669019472539E-11+1258082.66971209i</v>
      </c>
      <c r="AW108" s="5" t="str">
        <f t="shared" si="92"/>
        <v>7.70666438928E-11+1258078.45708867i</v>
      </c>
      <c r="AX108" s="5" t="str">
        <f t="shared" si="93"/>
        <v>7.7066386214245E-11+1258074.25060162i</v>
      </c>
      <c r="AY108" s="5" t="str">
        <f t="shared" si="94"/>
        <v>7.70661289115927E-11+1258070.05025103i</v>
      </c>
      <c r="AZ108" s="5" t="str">
        <f t="shared" si="95"/>
        <v>7.70658719848469E-11+1258065.85603693i</v>
      </c>
      <c r="BA108" s="5" t="str">
        <f t="shared" si="96"/>
        <v>7.70656154340113E-11+1258061.6679594i</v>
      </c>
      <c r="BB108" s="5" t="str">
        <f t="shared" si="97"/>
        <v>7.70653592590896E-11+1258057.4860185i</v>
      </c>
      <c r="BC108" s="5" t="str">
        <f t="shared" si="98"/>
        <v>7.70651034600857E-11+1258053.31021429i</v>
      </c>
      <c r="BD108" s="5" t="str">
        <f t="shared" si="99"/>
        <v>7.70648480370032E-11+1258049.14054683i</v>
      </c>
      <c r="BE108" s="5" t="str">
        <f t="shared" si="100"/>
        <v>7.7064592989846E-11+1258044.97701618i</v>
      </c>
      <c r="BF108" s="5" t="str">
        <f t="shared" si="101"/>
        <v>7.70643383186176E-11+1258040.8196224i</v>
      </c>
      <c r="BG108" s="5" t="str">
        <f t="shared" si="102"/>
        <v>7.7064084023322E-11+1258036.66836555i</v>
      </c>
      <c r="BH108" s="5" t="str">
        <f t="shared" si="103"/>
        <v>7.70638301039626E-11+1258032.52324569i</v>
      </c>
      <c r="BI108" s="5" t="str">
        <f t="shared" si="104"/>
        <v>7.70635765605435E-11+1258028.38426289i</v>
      </c>
      <c r="BJ108" s="5"/>
      <c r="BK108" s="5"/>
      <c r="BL108" s="5"/>
      <c r="BM108" s="5"/>
      <c r="BN108" s="5"/>
      <c r="BO108" s="5" t="str">
        <f t="shared" si="105"/>
        <v>-0.0952794475467209+0.456859123407358i</v>
      </c>
      <c r="BP108" s="5"/>
      <c r="BQ108" s="5">
        <f t="shared" si="106"/>
        <v>0.21779843176534786</v>
      </c>
    </row>
    <row r="109" spans="8:69" x14ac:dyDescent="0.15">
      <c r="H109">
        <v>103</v>
      </c>
      <c r="I109" s="5">
        <f t="shared" si="107"/>
        <v>100000</v>
      </c>
      <c r="J109" s="5">
        <f t="shared" si="108"/>
        <v>-5100</v>
      </c>
      <c r="L109" s="5" t="str">
        <f t="shared" si="55"/>
        <v>7.70783930389245E-11+1258270.25663879i</v>
      </c>
      <c r="M109" s="5" t="str">
        <f t="shared" si="56"/>
        <v>7.70800860717607E-11+1258297.89464184i</v>
      </c>
      <c r="N109" s="5" t="str">
        <f t="shared" si="57"/>
        <v>7.70778448783778E-11+1258261.30816329i</v>
      </c>
      <c r="O109" s="5" t="str">
        <f t="shared" si="58"/>
        <v>7.7077571361705E-11+1258256.84312607i</v>
      </c>
      <c r="P109" s="5" t="str">
        <f t="shared" si="59"/>
        <v>7.70772982207713E-11+1258252.38422262i</v>
      </c>
      <c r="Q109" s="5" t="str">
        <f t="shared" si="60"/>
        <v>7.70770254555807E-11+1258247.931453i</v>
      </c>
      <c r="R109" s="5" t="str">
        <f t="shared" si="61"/>
        <v>7.70767530661371E-11+1258243.48481729i</v>
      </c>
      <c r="S109" s="5" t="str">
        <f t="shared" si="62"/>
        <v>7.70764810524446E-11+1258239.04431555i</v>
      </c>
      <c r="T109" s="5" t="str">
        <f t="shared" si="63"/>
        <v>7.70762094145071E-11+1258234.60994784i</v>
      </c>
      <c r="U109" s="5" t="str">
        <f t="shared" si="64"/>
        <v>7.70759381523285E-11+1258230.18171422i</v>
      </c>
      <c r="V109" s="5" t="str">
        <f t="shared" si="65"/>
        <v>7.70756672659129E-11+1258225.75961477i</v>
      </c>
      <c r="W109" s="5" t="str">
        <f t="shared" si="66"/>
        <v>7.70753967552642E-11+1258221.34364954i</v>
      </c>
      <c r="X109" s="5" t="str">
        <f t="shared" si="67"/>
        <v>7.70751266203865E-11+1258216.93381861i</v>
      </c>
      <c r="Y109" s="5" t="str">
        <f t="shared" si="68"/>
        <v>7.70748568612835E-11+1258212.53012203i</v>
      </c>
      <c r="Z109" s="5" t="str">
        <f t="shared" si="69"/>
        <v>7.70745874779593E-11+1258208.13255987i</v>
      </c>
      <c r="AA109" s="5" t="str">
        <f t="shared" si="70"/>
        <v>7.70743184704178E-11+1258203.7411322i</v>
      </c>
      <c r="AB109" s="5" t="str">
        <f t="shared" si="71"/>
        <v>7.70740498386629E-11+1258199.35583907i</v>
      </c>
      <c r="AC109" s="5" t="str">
        <f t="shared" si="72"/>
        <v>7.70737815826986E-11+1258194.97668056i</v>
      </c>
      <c r="AD109" s="5" t="str">
        <f t="shared" si="73"/>
        <v>7.70735137025288E-11+1258190.60365672i</v>
      </c>
      <c r="AE109" s="5" t="str">
        <f t="shared" si="74"/>
        <v>7.70732461981574E-11+1258186.23676763i</v>
      </c>
      <c r="AF109" s="5" t="str">
        <f t="shared" si="75"/>
        <v>7.70729790695884E-11+1258181.87601334i</v>
      </c>
      <c r="AG109" s="5" t="str">
        <f t="shared" si="76"/>
        <v>7.70727123168256E-11+1258177.52139391i</v>
      </c>
      <c r="AH109" s="5" t="str">
        <f t="shared" si="77"/>
        <v>7.70724459398729E-11+1258173.17290943i</v>
      </c>
      <c r="AI109" s="5" t="str">
        <f t="shared" si="78"/>
        <v>7.70721799387343E-11+1258168.83055993i</v>
      </c>
      <c r="AJ109" s="5" t="str">
        <f t="shared" si="79"/>
        <v>7.70719143134136E-11+1258164.4943455i</v>
      </c>
      <c r="AK109" s="5" t="str">
        <f t="shared" si="80"/>
        <v>7.70716490639147E-11+1258160.16426619i</v>
      </c>
      <c r="AL109" s="5" t="str">
        <f t="shared" si="81"/>
        <v>7.70713841902414E-11+1258155.84032206i</v>
      </c>
      <c r="AM109" s="5" t="str">
        <f t="shared" si="82"/>
        <v>7.70711196923978E-11+1258151.52251318i</v>
      </c>
      <c r="AN109" s="5" t="str">
        <f t="shared" si="83"/>
        <v>7.70708555703876E-11+1258147.21083962i</v>
      </c>
      <c r="AO109" s="5" t="str">
        <f t="shared" si="84"/>
        <v>7.70705918242147E-11+1258142.90530143i</v>
      </c>
      <c r="AP109" s="5" t="str">
        <f t="shared" si="85"/>
        <v>7.70703284538829E-11+1258138.60589868i</v>
      </c>
      <c r="AQ109" s="5" t="str">
        <f t="shared" si="86"/>
        <v>7.70700654593962E-11+1258134.31263144i</v>
      </c>
      <c r="AR109" s="5" t="str">
        <f t="shared" si="87"/>
        <v>7.70698028407583E-11+1258130.02549975i</v>
      </c>
      <c r="AS109" s="5" t="str">
        <f t="shared" si="88"/>
        <v>7.70695405979731E-11+1258125.7445037i</v>
      </c>
      <c r="AT109" s="5" t="str">
        <f t="shared" si="89"/>
        <v>7.70692787310445E-11+1258121.46964333i</v>
      </c>
      <c r="AU109" s="5" t="str">
        <f t="shared" si="90"/>
        <v>7.70690172399762E-11+1258117.20091872i</v>
      </c>
      <c r="AV109" s="5" t="str">
        <f t="shared" si="91"/>
        <v>7.70687561247721E-11+1258112.93832992i</v>
      </c>
      <c r="AW109" s="5" t="str">
        <f t="shared" si="92"/>
        <v>7.70684953854361E-11+1258108.681877i</v>
      </c>
      <c r="AX109" s="5" t="str">
        <f t="shared" si="93"/>
        <v>7.70682350219719E-11+1258104.43156001i</v>
      </c>
      <c r="AY109" s="5" t="str">
        <f t="shared" si="94"/>
        <v>7.70679750343833E-11+1258100.18737903i</v>
      </c>
      <c r="AZ109" s="5" t="str">
        <f t="shared" si="95"/>
        <v>7.70677154226741E-11+1258095.94933411i</v>
      </c>
      <c r="BA109" s="5" t="str">
        <f t="shared" si="96"/>
        <v>7.70674561868482E-11+1258091.71742532i</v>
      </c>
      <c r="BB109" s="5" t="str">
        <f t="shared" si="97"/>
        <v>7.70671973269093E-11+1258087.49165272i</v>
      </c>
      <c r="BC109" s="5" t="str">
        <f t="shared" si="98"/>
        <v>7.70669388428613E-11+1258083.27201636i</v>
      </c>
      <c r="BD109" s="5" t="str">
        <f t="shared" si="99"/>
        <v>7.70666807347078E-11+1258079.05851632i</v>
      </c>
      <c r="BE109" s="5" t="str">
        <f t="shared" si="100"/>
        <v>7.70664230024528E-11+1258074.85115265i</v>
      </c>
      <c r="BF109" s="5" t="str">
        <f t="shared" si="101"/>
        <v>7.70661656460999E-11+1258070.64992541i</v>
      </c>
      <c r="BG109" s="5" t="str">
        <f t="shared" si="102"/>
        <v>7.70659086656529E-11+1258066.45483467i</v>
      </c>
      <c r="BH109" s="5" t="str">
        <f t="shared" si="103"/>
        <v>7.70656520611156E-11+1258062.26588048i</v>
      </c>
      <c r="BI109" s="5" t="str">
        <f t="shared" si="104"/>
        <v>7.70653958324917E-11+1258058.08306292i</v>
      </c>
      <c r="BJ109" s="5"/>
      <c r="BK109" s="5"/>
      <c r="BL109" s="5"/>
      <c r="BM109" s="5"/>
      <c r="BN109" s="5"/>
      <c r="BO109" s="5" t="str">
        <f t="shared" si="105"/>
        <v>0.447729494935198+0.322232314619787i</v>
      </c>
      <c r="BP109" s="5"/>
      <c r="BQ109" s="5">
        <f t="shared" si="106"/>
        <v>0.30429536522015282</v>
      </c>
    </row>
    <row r="110" spans="8:69" x14ac:dyDescent="0.15">
      <c r="H110">
        <v>104</v>
      </c>
      <c r="I110" s="5">
        <f t="shared" si="107"/>
        <v>100000</v>
      </c>
      <c r="J110" s="5">
        <f t="shared" si="108"/>
        <v>-5150</v>
      </c>
      <c r="L110" s="5" t="str">
        <f t="shared" si="55"/>
        <v>7.7080363023576E-11+1258302.41575622i</v>
      </c>
      <c r="M110" s="5" t="str">
        <f t="shared" si="56"/>
        <v>7.70820725412191E-11+1258330.32286636i</v>
      </c>
      <c r="N110" s="5" t="str">
        <f t="shared" si="57"/>
        <v>7.70798094956478E-11+1258293.37966062i</v>
      </c>
      <c r="O110" s="5" t="str">
        <f t="shared" si="58"/>
        <v>7.70795332952412E-11+1258288.87081264i</v>
      </c>
      <c r="P110" s="5" t="str">
        <f t="shared" si="59"/>
        <v>7.7079257470545E-11+1258284.36809797i</v>
      </c>
      <c r="Q110" s="5" t="str">
        <f t="shared" si="60"/>
        <v>7.70789820215632E-11+1258279.87151667i</v>
      </c>
      <c r="R110" s="5" t="str">
        <f t="shared" si="61"/>
        <v>7.70787069482998E-11+1258275.3810688i</v>
      </c>
      <c r="S110" s="5" t="str">
        <f t="shared" si="62"/>
        <v>7.70784322507589E-11+1258270.89675443i</v>
      </c>
      <c r="T110" s="5" t="str">
        <f t="shared" si="63"/>
        <v>7.70781579289445E-11+1258266.41857363i</v>
      </c>
      <c r="U110" s="5" t="str">
        <f t="shared" si="64"/>
        <v>7.70778839828605E-11+1258261.94652646i</v>
      </c>
      <c r="V110" s="5" t="str">
        <f t="shared" si="65"/>
        <v>7.70776104125111E-11+1258257.48061299i</v>
      </c>
      <c r="W110" s="5" t="str">
        <f t="shared" si="66"/>
        <v>7.70773372179001E-11+1258253.02083329i</v>
      </c>
      <c r="X110" s="5" t="str">
        <f t="shared" si="67"/>
        <v>7.70770643990317E-11+1258248.5671874i</v>
      </c>
      <c r="Y110" s="5" t="str">
        <f t="shared" si="68"/>
        <v>7.70767919559097E-11+1258244.11967542i</v>
      </c>
      <c r="Z110" s="5" t="str">
        <f t="shared" si="69"/>
        <v>7.70765198885382E-11+1258239.67829739i</v>
      </c>
      <c r="AA110" s="5" t="str">
        <f t="shared" si="70"/>
        <v>7.70762481969211E-11+1258235.24305338i</v>
      </c>
      <c r="AB110" s="5" t="str">
        <f t="shared" si="71"/>
        <v>7.70759768810625E-11+1258230.81394346i</v>
      </c>
      <c r="AC110" s="5" t="str">
        <f t="shared" si="72"/>
        <v>7.70757059409662E-11+1258226.3909677i</v>
      </c>
      <c r="AD110" s="5" t="str">
        <f t="shared" si="73"/>
        <v>7.70754353766364E-11+1258221.97412615i</v>
      </c>
      <c r="AE110" s="5" t="str">
        <f t="shared" si="74"/>
        <v>7.70751651880768E-11+1258217.56341888i</v>
      </c>
      <c r="AF110" s="5" t="str">
        <f t="shared" si="75"/>
        <v>7.70748953752914E-11+1258213.15884597i</v>
      </c>
      <c r="AG110" s="5" t="str">
        <f t="shared" si="76"/>
        <v>7.70746259382843E-11+1258208.76040746i</v>
      </c>
      <c r="AH110" s="5" t="str">
        <f t="shared" si="77"/>
        <v>7.70743568770593E-11+1258204.36810342i</v>
      </c>
      <c r="AI110" s="5" t="str">
        <f t="shared" si="78"/>
        <v>7.70740881916204E-11+1258199.98193393i</v>
      </c>
      <c r="AJ110" s="5" t="str">
        <f t="shared" si="79"/>
        <v>7.70738198819715E-11+1258195.60189904i</v>
      </c>
      <c r="AK110" s="5" t="str">
        <f t="shared" si="80"/>
        <v>7.70735519481165E-11+1258191.22799882i</v>
      </c>
      <c r="AL110" s="5" t="str">
        <f t="shared" si="81"/>
        <v>7.70732843900594E-11+1258186.86023333i</v>
      </c>
      <c r="AM110" s="5" t="str">
        <f t="shared" si="82"/>
        <v>7.70730172078041E-11+1258182.49860263i</v>
      </c>
      <c r="AN110" s="5" t="str">
        <f t="shared" si="83"/>
        <v>7.70727504013544E-11+1258178.1431068i</v>
      </c>
      <c r="AO110" s="5" t="str">
        <f t="shared" si="84"/>
        <v>7.70724839707144E-11+1258173.79374588i</v>
      </c>
      <c r="AP110" s="5" t="str">
        <f t="shared" si="85"/>
        <v>7.70722179158878E-11+1258169.45051996i</v>
      </c>
      <c r="AQ110" s="5" t="str">
        <f t="shared" si="86"/>
        <v>7.70719522368785E-11+1258165.11342908i</v>
      </c>
      <c r="AR110" s="5" t="str">
        <f t="shared" si="87"/>
        <v>7.70716869336906E-11+1258160.78247332i</v>
      </c>
      <c r="AS110" s="5" t="str">
        <f t="shared" si="88"/>
        <v>7.70714220063277E-11+1258156.45765274i</v>
      </c>
      <c r="AT110" s="5" t="str">
        <f t="shared" si="89"/>
        <v>7.70711574547939E-11+1258152.13896739i</v>
      </c>
      <c r="AU110" s="5" t="str">
        <f t="shared" si="90"/>
        <v>7.7070893279093E-11+1258147.82641735i</v>
      </c>
      <c r="AV110" s="5" t="str">
        <f t="shared" si="91"/>
        <v>7.70706294792288E-11+1258143.52000268i</v>
      </c>
      <c r="AW110" s="5" t="str">
        <f t="shared" si="92"/>
        <v>7.70703660552052E-11+1258139.21972344i</v>
      </c>
      <c r="AX110" s="5" t="str">
        <f t="shared" si="93"/>
        <v>7.70701030070261E-11+1258134.92557968i</v>
      </c>
      <c r="AY110" s="5" t="str">
        <f t="shared" si="94"/>
        <v>7.70698403346953E-11+1258130.63757149i</v>
      </c>
      <c r="AZ110" s="5" t="str">
        <f t="shared" si="95"/>
        <v>7.70695780382166E-11+1258126.35569891i</v>
      </c>
      <c r="BA110" s="5" t="str">
        <f t="shared" si="96"/>
        <v>7.7069316117594E-11+1258122.07996201i</v>
      </c>
      <c r="BB110" s="5" t="str">
        <f t="shared" si="97"/>
        <v>7.70690545728311E-11+1258117.81036086i</v>
      </c>
      <c r="BC110" s="5" t="str">
        <f t="shared" si="98"/>
        <v>7.70687934039319E-11+1258113.54689551i</v>
      </c>
      <c r="BD110" s="5" t="str">
        <f t="shared" si="99"/>
        <v>7.70685326109002E-11+1258109.28956603i</v>
      </c>
      <c r="BE110" s="5" t="str">
        <f t="shared" si="100"/>
        <v>7.70682721937397E-11+1258105.03837248i</v>
      </c>
      <c r="BF110" s="5" t="str">
        <f t="shared" si="101"/>
        <v>7.70680121524544E-11+1258100.79331492i</v>
      </c>
      <c r="BG110" s="5" t="str">
        <f t="shared" si="102"/>
        <v>7.7067752487048E-11+1258096.55439342i</v>
      </c>
      <c r="BH110" s="5" t="str">
        <f t="shared" si="103"/>
        <v>7.70674931975242E-11+1258092.32160804i</v>
      </c>
      <c r="BI110" s="5" t="str">
        <f t="shared" si="104"/>
        <v>7.7067234283887E-11+1258088.09495883i</v>
      </c>
      <c r="BJ110" s="5"/>
      <c r="BK110" s="5"/>
      <c r="BL110" s="5"/>
      <c r="BM110" s="5"/>
      <c r="BN110" s="5"/>
      <c r="BO110" s="5" t="str">
        <f t="shared" si="105"/>
        <v>0.184474592186895-0.737920637312133i</v>
      </c>
      <c r="BP110" s="5"/>
      <c r="BQ110" s="5">
        <f t="shared" si="106"/>
        <v>0.57855774213366584</v>
      </c>
    </row>
    <row r="111" spans="8:69" x14ac:dyDescent="0.15">
      <c r="H111">
        <v>105</v>
      </c>
      <c r="I111" s="5">
        <f t="shared" si="107"/>
        <v>100000</v>
      </c>
      <c r="J111" s="5">
        <f t="shared" si="108"/>
        <v>-5200</v>
      </c>
      <c r="L111" s="5" t="str">
        <f t="shared" si="55"/>
        <v>7.7082352176504E-11+1258334.88778718i</v>
      </c>
      <c r="M111" s="5" t="str">
        <f t="shared" si="56"/>
        <v>7.70840781776787E-11+1258363.06398359i</v>
      </c>
      <c r="N111" s="5" t="str">
        <f t="shared" si="57"/>
        <v>7.70817932816074E-11+1258325.76407823i</v>
      </c>
      <c r="O111" s="5" t="str">
        <f t="shared" si="58"/>
        <v>7.7081514397673E-11+1258321.21142286i</v>
      </c>
      <c r="P111" s="5" t="str">
        <f t="shared" si="59"/>
        <v>7.708123588942E-11+1258316.66490033i</v>
      </c>
      <c r="Q111" s="5" t="str">
        <f t="shared" si="60"/>
        <v>7.70809577568526E-11+1258312.12451069i</v>
      </c>
      <c r="R111" s="5" t="str">
        <f t="shared" si="61"/>
        <v>7.70806799999746E-11+1258307.59025401i</v>
      </c>
      <c r="S111" s="5" t="str">
        <f t="shared" si="62"/>
        <v>7.70804026187903E-11+1258303.06213037i</v>
      </c>
      <c r="T111" s="5" t="str">
        <f t="shared" si="63"/>
        <v>7.70801256133037E-11+1258298.54013982i</v>
      </c>
      <c r="U111" s="5" t="str">
        <f t="shared" si="64"/>
        <v>7.70798489835187E-11+1258294.02428243i</v>
      </c>
      <c r="V111" s="5" t="str">
        <f t="shared" si="65"/>
        <v>7.70795727294396E-11+1258289.51455828i</v>
      </c>
      <c r="W111" s="5" t="str">
        <f t="shared" si="66"/>
        <v>7.70792968510702E-11+1258285.01096741i</v>
      </c>
      <c r="X111" s="5" t="str">
        <f t="shared" si="67"/>
        <v>7.70790213484147E-11+1258280.51350991i</v>
      </c>
      <c r="Y111" s="5" t="str">
        <f t="shared" si="68"/>
        <v>7.7078746221477E-11+1258276.02218583i</v>
      </c>
      <c r="Z111" s="5" t="str">
        <f t="shared" si="69"/>
        <v>7.70784714702612E-11+1258271.53699525i</v>
      </c>
      <c r="AA111" s="5" t="str">
        <f t="shared" si="70"/>
        <v>7.70781970947713E-11+1258267.05793822i</v>
      </c>
      <c r="AB111" s="5" t="str">
        <f t="shared" si="71"/>
        <v>7.70779230950113E-11+1258262.58501481i</v>
      </c>
      <c r="AC111" s="5" t="str">
        <f t="shared" si="72"/>
        <v>7.70776494709853E-11+1258258.1182251i</v>
      </c>
      <c r="AD111" s="5" t="str">
        <f t="shared" si="73"/>
        <v>7.70773762226972E-11+1258253.65756913i</v>
      </c>
      <c r="AE111" s="5" t="str">
        <f t="shared" si="74"/>
        <v>7.7077103350151E-11+1258249.20304699i</v>
      </c>
      <c r="AF111" s="5" t="str">
        <f t="shared" si="75"/>
        <v>7.70768308533507E-11+1258244.75465873i</v>
      </c>
      <c r="AG111" s="5" t="str">
        <f t="shared" si="76"/>
        <v>7.70765587323003E-11+1258240.31240441i</v>
      </c>
      <c r="AH111" s="5" t="str">
        <f t="shared" si="77"/>
        <v>7.70762869870038E-11+1258235.87628411i</v>
      </c>
      <c r="AI111" s="5" t="str">
        <f t="shared" si="78"/>
        <v>7.70760156174651E-11+1258231.44629789i</v>
      </c>
      <c r="AJ111" s="5" t="str">
        <f t="shared" si="79"/>
        <v>7.70757446236883E-11+1258227.02244582i</v>
      </c>
      <c r="AK111" s="5" t="str">
        <f t="shared" si="80"/>
        <v>7.70754740056772E-11+1258222.60472795i</v>
      </c>
      <c r="AL111" s="5" t="str">
        <f t="shared" si="81"/>
        <v>7.70752037634359E-11+1258218.19314435i</v>
      </c>
      <c r="AM111" s="5" t="str">
        <f t="shared" si="82"/>
        <v>7.70749338969683E-11+1258213.78769509i</v>
      </c>
      <c r="AN111" s="5" t="str">
        <f t="shared" si="83"/>
        <v>7.70746644062783E-11+1258209.38838024i</v>
      </c>
      <c r="AO111" s="5" t="str">
        <f t="shared" si="84"/>
        <v>7.70743952913699E-11+1258204.99519985i</v>
      </c>
      <c r="AP111" s="5" t="str">
        <f t="shared" si="85"/>
        <v>7.7074126552247E-11+1258200.60815399i</v>
      </c>
      <c r="AQ111" s="5" t="str">
        <f t="shared" si="86"/>
        <v>7.70738581889136E-11+1258196.22724272i</v>
      </c>
      <c r="AR111" s="5" t="str">
        <f t="shared" si="87"/>
        <v>7.70735902013736E-11+1258191.85246611i</v>
      </c>
      <c r="AS111" s="5" t="str">
        <f t="shared" si="88"/>
        <v>7.70733225896308E-11+1258187.48382423i</v>
      </c>
      <c r="AT111" s="5" t="str">
        <f t="shared" si="89"/>
        <v>7.70730553536893E-11+1258183.12131713i</v>
      </c>
      <c r="AU111" s="5" t="str">
        <f t="shared" si="90"/>
        <v>7.70727884935529E-11+1258178.76494488i</v>
      </c>
      <c r="AV111" s="5" t="str">
        <f t="shared" si="91"/>
        <v>7.70725220092255E-11+1258174.41470755i</v>
      </c>
      <c r="AW111" s="5" t="str">
        <f t="shared" si="92"/>
        <v>7.7072255900711E-11+1258170.07060519i</v>
      </c>
      <c r="AX111" s="5" t="str">
        <f t="shared" si="93"/>
        <v>7.70719901680134E-11+1258165.73263788i</v>
      </c>
      <c r="AY111" s="5" t="str">
        <f t="shared" si="94"/>
        <v>7.70717248111364E-11+1258161.40080567i</v>
      </c>
      <c r="AZ111" s="5" t="str">
        <f t="shared" si="95"/>
        <v>7.7071459830084E-11+1258157.07510862i</v>
      </c>
      <c r="BA111" s="5" t="str">
        <f t="shared" si="96"/>
        <v>7.70711952248601E-11+1258152.75554681i</v>
      </c>
      <c r="BB111" s="5" t="str">
        <f t="shared" si="97"/>
        <v>7.70709309954685E-11+1258148.4421203i</v>
      </c>
      <c r="BC111" s="5" t="str">
        <f t="shared" si="98"/>
        <v>7.70706671419131E-11+1258144.13482914i</v>
      </c>
      <c r="BD111" s="5" t="str">
        <f t="shared" si="99"/>
        <v>7.70704036641978E-11+1258139.8336734i</v>
      </c>
      <c r="BE111" s="5" t="str">
        <f t="shared" si="100"/>
        <v>7.70701405623264E-11+1258135.53865315i</v>
      </c>
      <c r="BF111" s="5" t="str">
        <f t="shared" si="101"/>
        <v>7.70698778363027E-11+1258131.24976844i</v>
      </c>
      <c r="BG111" s="5" t="str">
        <f t="shared" si="102"/>
        <v>7.70696154861306E-11+1258126.96701934i</v>
      </c>
      <c r="BH111" s="5" t="str">
        <f t="shared" si="103"/>
        <v>7.7069353511814E-11+1258122.69040591i</v>
      </c>
      <c r="BI111" s="5" t="str">
        <f t="shared" si="104"/>
        <v>7.70690919133567E-11+1258118.41992822i</v>
      </c>
      <c r="BJ111" s="5"/>
      <c r="BK111" s="5"/>
      <c r="BL111" s="5"/>
      <c r="BM111" s="5"/>
      <c r="BN111" s="5"/>
      <c r="BO111" s="5" t="str">
        <f t="shared" si="105"/>
        <v>0.113221893153483-0.960669175146973i</v>
      </c>
      <c r="BP111" s="5"/>
      <c r="BQ111" s="5">
        <f t="shared" si="106"/>
        <v>0.93570446116682404</v>
      </c>
    </row>
    <row r="112" spans="8:69" x14ac:dyDescent="0.15">
      <c r="H112">
        <v>106</v>
      </c>
      <c r="I112" s="5">
        <f t="shared" si="107"/>
        <v>100000</v>
      </c>
      <c r="J112" s="5">
        <f t="shared" si="108"/>
        <v>-5250</v>
      </c>
      <c r="L112" s="5" t="str">
        <f t="shared" si="55"/>
        <v>7.70843604962248E-11+1258367.67270746i</v>
      </c>
      <c r="M112" s="5" t="str">
        <f t="shared" si="56"/>
        <v>7.70861029796436E-11+1258396.11796912i</v>
      </c>
      <c r="N112" s="5" t="str">
        <f t="shared" si="57"/>
        <v>7.70837962347766E-11+1258358.46139195i</v>
      </c>
      <c r="O112" s="5" t="str">
        <f t="shared" si="58"/>
        <v>7.70835146675225E-11+1258353.86493259i</v>
      </c>
      <c r="P112" s="5" t="str">
        <f t="shared" si="59"/>
        <v>7.70832334759205E-11+1258349.27460558i</v>
      </c>
      <c r="Q112" s="5" t="str">
        <f t="shared" si="60"/>
        <v>7.70829526599749E-11+1258344.690411i</v>
      </c>
      <c r="R112" s="5" t="str">
        <f t="shared" si="61"/>
        <v>7.70826722196896E-11+1258340.1123489i</v>
      </c>
      <c r="S112" s="5" t="str">
        <f t="shared" si="62"/>
        <v>7.70823921550688E-11+1258335.54041936i</v>
      </c>
      <c r="T112" s="5" t="str">
        <f t="shared" si="63"/>
        <v>7.70821124661166E-11+1258330.97462243i</v>
      </c>
      <c r="U112" s="5" t="str">
        <f t="shared" si="64"/>
        <v>7.7081833152837E-11+1258326.4149582i</v>
      </c>
      <c r="V112" s="5" t="str">
        <f t="shared" si="65"/>
        <v>7.70815542152342E-11+1258321.86142672i</v>
      </c>
      <c r="W112" s="5" t="str">
        <f t="shared" si="66"/>
        <v>7.70812756533123E-11+1258317.31402806i</v>
      </c>
      <c r="X112" s="5" t="str">
        <f t="shared" si="67"/>
        <v>7.70809974670752E-11+1258312.77276229i</v>
      </c>
      <c r="Y112" s="5" t="str">
        <f t="shared" si="68"/>
        <v>7.70807196565271E-11+1258308.23762948i</v>
      </c>
      <c r="Z112" s="5" t="str">
        <f t="shared" si="69"/>
        <v>7.7080442221672E-11+1258303.70862968i</v>
      </c>
      <c r="AA112" s="5" t="str">
        <f t="shared" si="70"/>
        <v>7.7080165162514E-11+1258299.18576297i</v>
      </c>
      <c r="AB112" s="5" t="str">
        <f t="shared" si="71"/>
        <v>7.70798884790571E-11+1258294.66902942i</v>
      </c>
      <c r="AC112" s="5" t="str">
        <f t="shared" si="72"/>
        <v>7.70796121713055E-11+1258290.15842908i</v>
      </c>
      <c r="AD112" s="5" t="str">
        <f t="shared" si="73"/>
        <v>7.7079336239263E-11+1258285.65396203i</v>
      </c>
      <c r="AE112" s="5" t="str">
        <f t="shared" si="74"/>
        <v>7.70790606829338E-11+1258281.15562833i</v>
      </c>
      <c r="AF112" s="5" t="str">
        <f t="shared" si="75"/>
        <v>7.70787855023219E-11+1258276.66342804i</v>
      </c>
      <c r="AG112" s="5" t="str">
        <f t="shared" si="76"/>
        <v>7.70785106974313E-11+1258272.17736124i</v>
      </c>
      <c r="AH112" s="5" t="str">
        <f t="shared" si="77"/>
        <v>7.70782362682661E-11+1258267.69742798i</v>
      </c>
      <c r="AI112" s="5" t="str">
        <f t="shared" si="78"/>
        <v>7.70779622148302E-11+1258263.22362834i</v>
      </c>
      <c r="AJ112" s="5" t="str">
        <f t="shared" si="79"/>
        <v>7.70776885371276E-11+1258258.75596238i</v>
      </c>
      <c r="AK112" s="5" t="str">
        <f t="shared" si="80"/>
        <v>7.70774152351624E-11+1258254.29443016i</v>
      </c>
      <c r="AL112" s="5" t="str">
        <f t="shared" si="81"/>
        <v>7.70771423089385E-11+1258249.83903175i</v>
      </c>
      <c r="AM112" s="5" t="str">
        <f t="shared" si="82"/>
        <v>7.707686975846E-11+1258245.38976722i</v>
      </c>
      <c r="AN112" s="5" t="str">
        <f t="shared" si="83"/>
        <v>7.70765975837308E-11+1258240.94663662i</v>
      </c>
      <c r="AO112" s="5" t="str">
        <f t="shared" si="84"/>
        <v>7.70763257847549E-11+1258236.50964003i</v>
      </c>
      <c r="AP112" s="5" t="str">
        <f t="shared" si="85"/>
        <v>7.70760543615363E-11+1258232.07877751i</v>
      </c>
      <c r="AQ112" s="5" t="str">
        <f t="shared" si="86"/>
        <v>7.7075783314079E-11+1258227.65404912i</v>
      </c>
      <c r="AR112" s="5" t="str">
        <f t="shared" si="87"/>
        <v>7.70755126423869E-11+1258223.23545493i</v>
      </c>
      <c r="AS112" s="5" t="str">
        <f t="shared" si="88"/>
        <v>7.70752423464639E-11+1258218.82299501i</v>
      </c>
      <c r="AT112" s="5" t="str">
        <f t="shared" si="89"/>
        <v>7.70749724263141E-11+1258214.41666941i</v>
      </c>
      <c r="AU112" s="5" t="str">
        <f t="shared" si="90"/>
        <v>7.70747028819414E-11+1258210.01647821i</v>
      </c>
      <c r="AV112" s="5" t="str">
        <f t="shared" si="91"/>
        <v>7.70744337133497E-11+1258205.62242146i</v>
      </c>
      <c r="AW112" s="5" t="str">
        <f t="shared" si="92"/>
        <v>7.70741649205429E-11+1258201.23449924i</v>
      </c>
      <c r="AX112" s="5" t="str">
        <f t="shared" si="93"/>
        <v>7.7073896503525E-11+1258196.8527116i</v>
      </c>
      <c r="AY112" s="5" t="str">
        <f t="shared" si="94"/>
        <v>7.70736284623E-11+1258192.47705861i</v>
      </c>
      <c r="AZ112" s="5" t="str">
        <f t="shared" si="95"/>
        <v>7.70733607968717E-11+1258188.10754033i</v>
      </c>
      <c r="BA112" s="5" t="str">
        <f t="shared" si="96"/>
        <v>7.7073093507244E-11+1258183.74415683i</v>
      </c>
      <c r="BB112" s="5" t="str">
        <f t="shared" si="97"/>
        <v>7.70728265934209E-11+1258179.38690817i</v>
      </c>
      <c r="BC112" s="5" t="str">
        <f t="shared" si="98"/>
        <v>7.70725600554063E-11+1258175.03579441i</v>
      </c>
      <c r="BD112" s="5" t="str">
        <f t="shared" si="99"/>
        <v>7.7072293893204E-11+1258170.69081563i</v>
      </c>
      <c r="BE112" s="5" t="str">
        <f t="shared" si="100"/>
        <v>7.7072028106818E-11+1258166.35197188i</v>
      </c>
      <c r="BF112" s="5" t="str">
        <f t="shared" si="101"/>
        <v>7.70717626962521E-11+1258162.01926322i</v>
      </c>
      <c r="BG112" s="5" t="str">
        <f t="shared" si="102"/>
        <v>7.70714976615102E-11+1258157.69268972i</v>
      </c>
      <c r="BH112" s="5" t="str">
        <f t="shared" si="103"/>
        <v>7.70712330025963E-11+1258153.37225144i</v>
      </c>
      <c r="BI112" s="5" t="str">
        <f t="shared" si="104"/>
        <v>7.70709687195142E-11+1258149.05794845i</v>
      </c>
      <c r="BJ112" s="5"/>
      <c r="BK112" s="5"/>
      <c r="BL112" s="5"/>
      <c r="BM112" s="5"/>
      <c r="BN112" s="5"/>
      <c r="BO112" s="5" t="str">
        <f t="shared" si="105"/>
        <v>0.0599359522141111+0.324341886853718i</v>
      </c>
      <c r="BP112" s="5"/>
      <c r="BQ112" s="5">
        <f t="shared" si="106"/>
        <v>0.10878997793564221</v>
      </c>
    </row>
    <row r="113" spans="8:69" x14ac:dyDescent="0.15">
      <c r="H113">
        <v>107</v>
      </c>
      <c r="I113" s="5">
        <f t="shared" si="107"/>
        <v>100000</v>
      </c>
      <c r="J113" s="5">
        <f t="shared" si="108"/>
        <v>-5300</v>
      </c>
      <c r="L113" s="5" t="str">
        <f t="shared" si="55"/>
        <v>7.70863879812402E-11+1258400.77049258i</v>
      </c>
      <c r="M113" s="5" t="str">
        <f t="shared" si="56"/>
        <v>7.70881469456035E-11+1258429.48479828i</v>
      </c>
      <c r="N113" s="5" t="str">
        <f t="shared" si="57"/>
        <v>7.70858183536613E-11+1258391.47157739i</v>
      </c>
      <c r="O113" s="5" t="str">
        <f t="shared" si="58"/>
        <v>7.70855341032975E-11+1258386.83131747i</v>
      </c>
      <c r="P113" s="5" t="str">
        <f t="shared" si="59"/>
        <v>7.70852502285563E-11+1258382.19718942i</v>
      </c>
      <c r="Q113" s="5" t="str">
        <f t="shared" si="60"/>
        <v>7.7084966729442E-11+1258377.5691933i</v>
      </c>
      <c r="R113" s="5" t="str">
        <f t="shared" si="61"/>
        <v>7.70846836059585E-11+1258372.9473292i</v>
      </c>
      <c r="S113" s="5" t="str">
        <f t="shared" si="62"/>
        <v>7.70844008581102E-11+1258368.33159716i</v>
      </c>
      <c r="T113" s="5" t="str">
        <f t="shared" si="63"/>
        <v>7.7084118485901E-11+1258363.72199727i</v>
      </c>
      <c r="U113" s="5" t="str">
        <f t="shared" si="64"/>
        <v>7.70838364893352E-11+1258359.11852959i</v>
      </c>
      <c r="V113" s="5" t="str">
        <f t="shared" si="65"/>
        <v>7.70835548684169E-11+1258354.52119419i</v>
      </c>
      <c r="W113" s="5" t="str">
        <f t="shared" si="66"/>
        <v>7.70832736231501E-11+1258349.92999113i</v>
      </c>
      <c r="X113" s="5" t="str">
        <f t="shared" si="67"/>
        <v>7.7082992753539E-11+1258345.34492048i</v>
      </c>
      <c r="Y113" s="5" t="str">
        <f t="shared" si="68"/>
        <v>7.70827122595877E-11+1258340.76598231i</v>
      </c>
      <c r="Z113" s="5" t="str">
        <f t="shared" si="69"/>
        <v>7.70824321413003E-11+1258336.19317668i</v>
      </c>
      <c r="AA113" s="5" t="str">
        <f t="shared" si="70"/>
        <v>7.70821523986809E-11+1258331.62650367i</v>
      </c>
      <c r="AB113" s="5" t="str">
        <f t="shared" si="71"/>
        <v>7.70818730317336E-11+1258327.06596333i</v>
      </c>
      <c r="AC113" s="5" t="str">
        <f t="shared" si="72"/>
        <v>7.70815940404624E-11+1258322.51155574i</v>
      </c>
      <c r="AD113" s="5" t="str">
        <f t="shared" si="73"/>
        <v>7.70813154248715E-11+1258317.96328096i</v>
      </c>
      <c r="AE113" s="5" t="str">
        <f t="shared" si="74"/>
        <v>7.70810371849649E-11+1258313.42113906i</v>
      </c>
      <c r="AF113" s="5" t="str">
        <f t="shared" si="75"/>
        <v>7.70807593207467E-11+1258308.8851301i</v>
      </c>
      <c r="AG113" s="5" t="str">
        <f t="shared" si="76"/>
        <v>7.70804818322209E-11+1258304.35525416i</v>
      </c>
      <c r="AH113" s="5" t="str">
        <f t="shared" si="77"/>
        <v>7.70802047193917E-11+1258299.83151129i</v>
      </c>
      <c r="AI113" s="5" t="str">
        <f t="shared" si="78"/>
        <v>7.7079927982263E-11+1258295.31390157i</v>
      </c>
      <c r="AJ113" s="5" t="str">
        <f t="shared" si="79"/>
        <v>7.70796516208389E-11+1258290.80242505i</v>
      </c>
      <c r="AK113" s="5" t="str">
        <f t="shared" si="80"/>
        <v>7.70793756351235E-11+1258286.29708181i</v>
      </c>
      <c r="AL113" s="5" t="str">
        <f t="shared" si="81"/>
        <v>7.70791000251207E-11+1258281.79787191i</v>
      </c>
      <c r="AM113" s="5" t="str">
        <f t="shared" si="82"/>
        <v>7.70788247908346E-11+1258277.30479542i</v>
      </c>
      <c r="AN113" s="5" t="str">
        <f t="shared" si="83"/>
        <v>7.70785499322693E-11+1258272.8178524i</v>
      </c>
      <c r="AO113" s="5" t="str">
        <f t="shared" si="84"/>
        <v>7.70782754494288E-11+1258268.33704292i</v>
      </c>
      <c r="AP113" s="5" t="str">
        <f t="shared" si="85"/>
        <v>7.7078001342317E-11+1258263.86236705i</v>
      </c>
      <c r="AQ113" s="5" t="str">
        <f t="shared" si="86"/>
        <v>7.7077727610938E-11+1258259.39382484i</v>
      </c>
      <c r="AR113" s="5" t="str">
        <f t="shared" si="87"/>
        <v>7.70774542552958E-11+1258254.93141637i</v>
      </c>
      <c r="AS113" s="5" t="str">
        <f t="shared" si="88"/>
        <v>7.70771812753943E-11+1258250.4751417i</v>
      </c>
      <c r="AT113" s="5" t="str">
        <f t="shared" si="89"/>
        <v>7.70769086712377E-11+1258246.02500089i</v>
      </c>
      <c r="AU113" s="5" t="str">
        <f t="shared" si="90"/>
        <v>7.70766364428298E-11+1258241.58099401i</v>
      </c>
      <c r="AV113" s="5" t="str">
        <f t="shared" si="91"/>
        <v>7.70763645901746E-11+1258237.14312113i</v>
      </c>
      <c r="AW113" s="5" t="str">
        <f t="shared" si="92"/>
        <v>7.70760931132761E-11+1258232.71138231i</v>
      </c>
      <c r="AX113" s="5" t="str">
        <f t="shared" si="93"/>
        <v>7.70758220121384E-11+1258228.28577762i</v>
      </c>
      <c r="AY113" s="5" t="str">
        <f t="shared" si="94"/>
        <v>7.70755512867653E-11+1258223.86630711i</v>
      </c>
      <c r="AZ113" s="5" t="str">
        <f t="shared" si="95"/>
        <v>7.70752809371608E-11+1258219.45297086i</v>
      </c>
      <c r="BA113" s="5" t="str">
        <f t="shared" si="96"/>
        <v>7.70750109633288E-11+1258215.04576892i</v>
      </c>
      <c r="BB113" s="5" t="str">
        <f t="shared" si="97"/>
        <v>7.70747413652734E-11+1258210.64470138i</v>
      </c>
      <c r="BC113" s="5" t="str">
        <f t="shared" si="98"/>
        <v>7.70744721429985E-11+1258206.24976827i</v>
      </c>
      <c r="BD113" s="5" t="str">
        <f t="shared" si="99"/>
        <v>7.70742032965079E-11+1258201.86096968i</v>
      </c>
      <c r="BE113" s="5" t="str">
        <f t="shared" si="100"/>
        <v>7.70739348258057E-11+1258197.47830567i</v>
      </c>
      <c r="BF113" s="5" t="str">
        <f t="shared" si="101"/>
        <v>7.70736667308957E-11+1258193.1017763i</v>
      </c>
      <c r="BG113" s="5" t="str">
        <f t="shared" si="102"/>
        <v>7.70733990117819E-11+1258188.73138163i</v>
      </c>
      <c r="BH113" s="5" t="str">
        <f t="shared" si="103"/>
        <v>7.70731316684682E-11+1258184.36712173i</v>
      </c>
      <c r="BI113" s="5" t="str">
        <f t="shared" si="104"/>
        <v>7.70728647009584E-11+1258180.00899666i</v>
      </c>
      <c r="BJ113" s="5"/>
      <c r="BK113" s="5"/>
      <c r="BL113" s="5"/>
      <c r="BM113" s="5"/>
      <c r="BN113" s="5"/>
      <c r="BO113" s="5" t="str">
        <f t="shared" si="105"/>
        <v>-1.40857225156822+0.715594606295533i</v>
      </c>
      <c r="BP113" s="5"/>
      <c r="BQ113" s="5">
        <f t="shared" si="106"/>
        <v>2.4961514284472233</v>
      </c>
    </row>
    <row r="114" spans="8:69" x14ac:dyDescent="0.15">
      <c r="H114">
        <v>108</v>
      </c>
      <c r="I114" s="5">
        <f t="shared" si="107"/>
        <v>100000</v>
      </c>
      <c r="J114" s="5">
        <f t="shared" si="108"/>
        <v>-5350</v>
      </c>
      <c r="L114" s="5" t="str">
        <f t="shared" si="55"/>
        <v>7.7088434630038E-11+1258434.18111788i</v>
      </c>
      <c r="M114" s="5" t="str">
        <f t="shared" si="56"/>
        <v>7.7090210074034E-11+1258463.1644462i</v>
      </c>
      <c r="N114" s="5" t="str">
        <f t="shared" si="57"/>
        <v>7.70878596367533E-11+1258424.79460994i</v>
      </c>
      <c r="O114" s="5" t="str">
        <f t="shared" si="58"/>
        <v>7.70875727034918E-11+1258420.11055291i</v>
      </c>
      <c r="P114" s="5" t="str">
        <f t="shared" si="59"/>
        <v>7.70872861458232E-11+1258415.43262727i</v>
      </c>
      <c r="Q114" s="5" t="str">
        <f t="shared" si="60"/>
        <v>7.70869999637515E-11+1258410.76083308i</v>
      </c>
      <c r="R114" s="5" t="str">
        <f t="shared" si="61"/>
        <v>7.70867141572811E-11+1258406.09517041i</v>
      </c>
      <c r="S114" s="5" t="str">
        <f t="shared" si="62"/>
        <v>7.70864287264161E-11+1258401.43563934i</v>
      </c>
      <c r="T114" s="5" t="str">
        <f t="shared" si="63"/>
        <v>7.70861436711607E-11+1258396.78223992i</v>
      </c>
      <c r="U114" s="5" t="str">
        <f t="shared" si="64"/>
        <v>7.70858589915189E-11+1258392.13497222i</v>
      </c>
      <c r="V114" s="5" t="str">
        <f t="shared" si="65"/>
        <v>7.70855746874951E-11+1258387.49383632i</v>
      </c>
      <c r="W114" s="5" t="str">
        <f t="shared" si="66"/>
        <v>7.70852907590933E-11+1258382.85883229i</v>
      </c>
      <c r="X114" s="5" t="str">
        <f t="shared" si="67"/>
        <v>7.70850072063177E-11+1258378.22996018i</v>
      </c>
      <c r="Y114" s="5" t="str">
        <f t="shared" si="68"/>
        <v>7.70847240291725E-11+1258373.60722007i</v>
      </c>
      <c r="Z114" s="5" t="str">
        <f t="shared" si="69"/>
        <v>7.70844412276617E-11+1258368.99061202i</v>
      </c>
      <c r="AA114" s="5" t="str">
        <f t="shared" si="70"/>
        <v>7.70841588017896E-11+1258364.3801361i</v>
      </c>
      <c r="AB114" s="5" t="str">
        <f t="shared" si="71"/>
        <v>7.70838767515602E-11+1258359.77579239i</v>
      </c>
      <c r="AC114" s="5" t="str">
        <f t="shared" si="72"/>
        <v>7.70835950769777E-11+1258355.17758094i</v>
      </c>
      <c r="AD114" s="5" t="str">
        <f t="shared" si="73"/>
        <v>7.70833137780461E-11+1258350.58550183i</v>
      </c>
      <c r="AE114" s="5" t="str">
        <f t="shared" si="74"/>
        <v>7.70830328547697E-11+1258345.99955512i</v>
      </c>
      <c r="AF114" s="5" t="str">
        <f t="shared" si="75"/>
        <v>7.70827523071525E-11+1258341.41974087i</v>
      </c>
      <c r="AG114" s="5" t="str">
        <f t="shared" si="76"/>
        <v>7.70824721351986E-11+1258336.84605916i</v>
      </c>
      <c r="AH114" s="5" t="str">
        <f t="shared" si="77"/>
        <v>7.7082192338912E-11+1258332.27851006i</v>
      </c>
      <c r="AI114" s="5" t="str">
        <f t="shared" si="78"/>
        <v>7.7081912918297E-11+1258327.71709362i</v>
      </c>
      <c r="AJ114" s="5" t="str">
        <f t="shared" si="79"/>
        <v>7.70816338733576E-11+1258323.16180992i</v>
      </c>
      <c r="AK114" s="5" t="str">
        <f t="shared" si="80"/>
        <v>7.70813552040978E-11+1258318.61265902i</v>
      </c>
      <c r="AL114" s="5" t="str">
        <f t="shared" si="81"/>
        <v>7.70810769105218E-11+1258314.06964099i</v>
      </c>
      <c r="AM114" s="5" t="str">
        <f t="shared" si="82"/>
        <v>7.70807989926336E-11+1258309.53275589i</v>
      </c>
      <c r="AN114" s="5" t="str">
        <f t="shared" si="83"/>
        <v>7.70805214504372E-11+1258305.0020038i</v>
      </c>
      <c r="AO114" s="5" t="str">
        <f t="shared" si="84"/>
        <v>7.70802442839368E-11+1258300.47738477i</v>
      </c>
      <c r="AP114" s="5" t="str">
        <f t="shared" si="85"/>
        <v>7.70799674931363E-11+1258295.95889888i</v>
      </c>
      <c r="AQ114" s="5" t="str">
        <f t="shared" si="86"/>
        <v>7.70796910780399E-11+1258291.44654619i</v>
      </c>
      <c r="AR114" s="5" t="str">
        <f t="shared" si="87"/>
        <v>7.70794150386515E-11+1258286.94032676i</v>
      </c>
      <c r="AS114" s="5" t="str">
        <f t="shared" si="88"/>
        <v>7.70791393749753E-11+1258282.44024067i</v>
      </c>
      <c r="AT114" s="5" t="str">
        <f t="shared" si="89"/>
        <v>7.70788640870152E-11+1258277.94628797i</v>
      </c>
      <c r="AU114" s="5" t="str">
        <f t="shared" si="90"/>
        <v>7.70785891747752E-11+1258273.45846874i</v>
      </c>
      <c r="AV114" s="5" t="str">
        <f t="shared" si="91"/>
        <v>7.70783146382595E-11+1258268.97678304i</v>
      </c>
      <c r="AW114" s="5" t="str">
        <f t="shared" si="92"/>
        <v>7.70780404774719E-11+1258264.50123093i</v>
      </c>
      <c r="AX114" s="5" t="str">
        <f t="shared" si="93"/>
        <v>7.70777666924165E-11+1258260.03181248i</v>
      </c>
      <c r="AY114" s="5" t="str">
        <f t="shared" si="94"/>
        <v>7.70774932830974E-11+1258255.56852776i</v>
      </c>
      <c r="AZ114" s="5" t="str">
        <f t="shared" si="95"/>
        <v>7.70772202495184E-11+1258251.11137682i</v>
      </c>
      <c r="BA114" s="5" t="str">
        <f t="shared" si="96"/>
        <v>7.70769475916837E-11+1258246.66035975i</v>
      </c>
      <c r="BB114" s="5" t="str">
        <f t="shared" si="97"/>
        <v>7.70766753095972E-11+1258242.21547659i</v>
      </c>
      <c r="BC114" s="5" t="str">
        <f t="shared" si="98"/>
        <v>7.70764034032628E-11+1258237.77672742i</v>
      </c>
      <c r="BD114" s="5" t="str">
        <f t="shared" si="99"/>
        <v>7.70761318726845E-11+1258233.3441123i</v>
      </c>
      <c r="BE114" s="5" t="str">
        <f t="shared" si="100"/>
        <v>7.70758607178665E-11+1258228.9176313i</v>
      </c>
      <c r="BF114" s="5" t="str">
        <f t="shared" si="101"/>
        <v>7.70755899388124E-11+1258224.49728447i</v>
      </c>
      <c r="BG114" s="5" t="str">
        <f t="shared" si="102"/>
        <v>7.70753195355264E-11+1258220.0830719i</v>
      </c>
      <c r="BH114" s="5" t="str">
        <f t="shared" si="103"/>
        <v>7.70750495080125E-11+1258215.67499363i</v>
      </c>
      <c r="BI114" s="5" t="str">
        <f t="shared" si="104"/>
        <v>7.70747798562745E-11+1258211.27304973i</v>
      </c>
      <c r="BJ114" s="5"/>
      <c r="BK114" s="5"/>
      <c r="BL114" s="5"/>
      <c r="BM114" s="5"/>
      <c r="BN114" s="5"/>
      <c r="BO114" s="5" t="str">
        <f t="shared" si="105"/>
        <v>-0.669751677448603-0.963760106327399i</v>
      </c>
      <c r="BP114" s="5"/>
      <c r="BQ114" s="5">
        <f t="shared" si="106"/>
        <v>1.3774008519934171</v>
      </c>
    </row>
    <row r="115" spans="8:69" x14ac:dyDescent="0.15">
      <c r="H115">
        <v>109</v>
      </c>
      <c r="I115" s="5">
        <f t="shared" si="107"/>
        <v>100000</v>
      </c>
      <c r="J115" s="5">
        <f t="shared" si="108"/>
        <v>-5400</v>
      </c>
      <c r="L115" s="5" t="str">
        <f t="shared" si="55"/>
        <v>7.70905004410921E-11+1258467.90455842i</v>
      </c>
      <c r="M115" s="5" t="str">
        <f t="shared" si="56"/>
        <v>7.70922923633968E-11+1258497.15688777i</v>
      </c>
      <c r="N115" s="5" t="str">
        <f t="shared" si="57"/>
        <v>7.70899200825303E-11+1258458.43046474i</v>
      </c>
      <c r="O115" s="5" t="str">
        <f t="shared" si="58"/>
        <v>7.70896304665851E-11+1258453.7026141i</v>
      </c>
      <c r="P115" s="5" t="str">
        <f t="shared" si="59"/>
        <v>7.70893412262026E-11+1258448.98089436i</v>
      </c>
      <c r="Q115" s="5" t="str">
        <f t="shared" si="60"/>
        <v>7.70890523613872E-11+1258444.26530558i</v>
      </c>
      <c r="R115" s="5" t="str">
        <f t="shared" si="61"/>
        <v>7.70887638721429E-11+1258439.55584783i</v>
      </c>
      <c r="S115" s="5" t="str">
        <f t="shared" si="62"/>
        <v>7.70884757584741E-11+1258434.85252118i</v>
      </c>
      <c r="T115" s="5" t="str">
        <f t="shared" si="63"/>
        <v>7.7088188020385E-11+1258430.1553257i</v>
      </c>
      <c r="U115" s="5" t="str">
        <f t="shared" si="64"/>
        <v>7.70879006578796E-11+1258425.46426146i</v>
      </c>
      <c r="V115" s="5" t="str">
        <f t="shared" si="65"/>
        <v>7.70876136709624E-11+1258420.77932853i</v>
      </c>
      <c r="W115" s="5" t="str">
        <f t="shared" si="66"/>
        <v>7.70873270596373E-11+1258416.10052697i</v>
      </c>
      <c r="X115" s="5" t="str">
        <f t="shared" si="67"/>
        <v>7.70870408239087E-11+1258411.42785685i</v>
      </c>
      <c r="Y115" s="5" t="str">
        <f t="shared" si="68"/>
        <v>7.70867549637807E-11+1258406.76131825i</v>
      </c>
      <c r="Z115" s="5" t="str">
        <f t="shared" si="69"/>
        <v>7.70864694792576E-11+1258402.10091123i</v>
      </c>
      <c r="AA115" s="5" t="str">
        <f t="shared" si="70"/>
        <v>7.70861843703433E-11+1258397.44663585i</v>
      </c>
      <c r="AB115" s="5" t="str">
        <f t="shared" si="71"/>
        <v>7.70858996370423E-11+1258392.79849219i</v>
      </c>
      <c r="AC115" s="5" t="str">
        <f t="shared" si="72"/>
        <v>7.70856152793585E-11+1258388.15648032i</v>
      </c>
      <c r="AD115" s="5" t="str">
        <f t="shared" si="73"/>
        <v>7.70853312972961E-11+1258383.5206003i</v>
      </c>
      <c r="AE115" s="5" t="str">
        <f t="shared" si="74"/>
        <v>7.70850476908594E-11+1258378.89085219i</v>
      </c>
      <c r="AF115" s="5" t="str">
        <f t="shared" si="75"/>
        <v>7.70847644600525E-11+1258374.26723608i</v>
      </c>
      <c r="AG115" s="5" t="str">
        <f t="shared" si="76"/>
        <v>7.70844816048794E-11+1258369.64975202i</v>
      </c>
      <c r="AH115" s="5" t="str">
        <f t="shared" si="77"/>
        <v>7.70841991253443E-11+1258365.03840008i</v>
      </c>
      <c r="AI115" s="5" t="str">
        <f t="shared" si="78"/>
        <v>7.70839170214514E-11+1258360.43318033i</v>
      </c>
      <c r="AJ115" s="5" t="str">
        <f t="shared" si="79"/>
        <v>7.70836352932048E-11+1258355.83409284i</v>
      </c>
      <c r="AK115" s="5" t="str">
        <f t="shared" si="80"/>
        <v>7.70833539406086E-11+1258351.24113768i</v>
      </c>
      <c r="AL115" s="5" t="str">
        <f t="shared" si="81"/>
        <v>7.70830729636669E-11+1258346.65431491i</v>
      </c>
      <c r="AM115" s="5" t="str">
        <f t="shared" si="82"/>
        <v>7.70827923623838E-11+1258342.07362459i</v>
      </c>
      <c r="AN115" s="5" t="str">
        <f t="shared" si="83"/>
        <v>7.70825121367634E-11+1258337.4990668i</v>
      </c>
      <c r="AO115" s="5" t="str">
        <f t="shared" si="84"/>
        <v>7.70822322868099E-11+1258332.93064161i</v>
      </c>
      <c r="AP115" s="5" t="str">
        <f t="shared" si="85"/>
        <v>7.70819528125273E-11+1258328.36834907i</v>
      </c>
      <c r="AQ115" s="5" t="str">
        <f t="shared" si="86"/>
        <v>7.70816737139197E-11+1258323.81218926i</v>
      </c>
      <c r="AR115" s="5" t="str">
        <f t="shared" si="87"/>
        <v>7.70813949909911E-11+1258319.26216224i</v>
      </c>
      <c r="AS115" s="5" t="str">
        <f t="shared" si="88"/>
        <v>7.70811166437457E-11+1258314.71826808i</v>
      </c>
      <c r="AT115" s="5" t="str">
        <f t="shared" si="89"/>
        <v>7.70808386721876E-11+1258310.18050685i</v>
      </c>
      <c r="AU115" s="5" t="str">
        <f t="shared" si="90"/>
        <v>7.70805610763207E-11+1258305.64887861i</v>
      </c>
      <c r="AV115" s="5" t="str">
        <f t="shared" si="91"/>
        <v>7.70802838561492E-11+1258301.12338342i</v>
      </c>
      <c r="AW115" s="5" t="str">
        <f t="shared" si="92"/>
        <v>7.7080007011677E-11+1258296.60402137i</v>
      </c>
      <c r="AX115" s="5" t="str">
        <f t="shared" si="93"/>
        <v>7.70797305429084E-11+1258292.0907925i</v>
      </c>
      <c r="AY115" s="5" t="str">
        <f t="shared" si="94"/>
        <v>7.70794544498472E-11+1258287.58369689i</v>
      </c>
      <c r="AZ115" s="5" t="str">
        <f t="shared" si="95"/>
        <v>7.70791787324975E-11+1258283.0827346i</v>
      </c>
      <c r="BA115" s="5" t="str">
        <f t="shared" si="96"/>
        <v>7.70789033908634E-11+1258278.5879057i</v>
      </c>
      <c r="BB115" s="5" t="str">
        <f t="shared" si="97"/>
        <v>7.70786284249489E-11+1258274.09921025i</v>
      </c>
      <c r="BC115" s="5" t="str">
        <f t="shared" si="98"/>
        <v>7.7078353834758E-11+1258269.61664833i</v>
      </c>
      <c r="BD115" s="5" t="str">
        <f t="shared" si="99"/>
        <v>7.70780796202948E-11+1258265.14021999i</v>
      </c>
      <c r="BE115" s="5" t="str">
        <f t="shared" si="100"/>
        <v>7.70778057815631E-11+1258260.6699253i</v>
      </c>
      <c r="BF115" s="5" t="str">
        <f t="shared" si="101"/>
        <v>7.70775323185671E-11+1258256.20576432i</v>
      </c>
      <c r="BG115" s="5" t="str">
        <f t="shared" si="102"/>
        <v>7.70772592313108E-11+1258251.74773713i</v>
      </c>
      <c r="BH115" s="5" t="str">
        <f t="shared" si="103"/>
        <v>7.7076986519798E-11+1258247.29584378i</v>
      </c>
      <c r="BI115" s="5" t="str">
        <f t="shared" si="104"/>
        <v>7.70767141840329E-11+1258242.85008435i</v>
      </c>
      <c r="BJ115" s="5"/>
      <c r="BK115" s="5"/>
      <c r="BL115" s="5"/>
      <c r="BM115" s="5"/>
      <c r="BN115" s="5"/>
      <c r="BO115" s="5" t="str">
        <f t="shared" si="105"/>
        <v>0.303115539394566+1.07987677389811i</v>
      </c>
      <c r="BP115" s="5"/>
      <c r="BQ115" s="5">
        <f t="shared" si="106"/>
        <v>1.2580128770270487</v>
      </c>
    </row>
    <row r="116" spans="8:69" x14ac:dyDescent="0.15">
      <c r="H116">
        <v>110</v>
      </c>
      <c r="I116" s="5">
        <f t="shared" si="107"/>
        <v>100000</v>
      </c>
      <c r="J116" s="5">
        <f t="shared" si="108"/>
        <v>-5450</v>
      </c>
      <c r="L116" s="5" t="str">
        <f t="shared" si="55"/>
        <v>7.70925854128618E-11+1258501.94078908i</v>
      </c>
      <c r="M116" s="5" t="str">
        <f t="shared" si="56"/>
        <v>7.70943938121393E-11+1258531.46209762i</v>
      </c>
      <c r="N116" s="5" t="str">
        <f t="shared" si="57"/>
        <v>7.70919996894557E-11+1258492.37911671i</v>
      </c>
      <c r="O116" s="5" t="str">
        <f t="shared" si="58"/>
        <v>7.70917073910427E-11+1258487.60747599i</v>
      </c>
      <c r="P116" s="5" t="str">
        <f t="shared" si="59"/>
        <v>7.70914154681622E-11+1258482.84196567i</v>
      </c>
      <c r="Q116" s="5" t="str">
        <f t="shared" si="60"/>
        <v>7.70911239208183E-11+1258478.08258581i</v>
      </c>
      <c r="R116" s="5" t="str">
        <f t="shared" si="61"/>
        <v>7.70908327490154E-11+1258473.32933649i</v>
      </c>
      <c r="S116" s="5" t="str">
        <f t="shared" si="62"/>
        <v>7.70905419527576E-11+1258468.58221778i</v>
      </c>
      <c r="T116" s="5" t="str">
        <f t="shared" si="63"/>
        <v>7.70902515320493E-11+1258463.84122974i</v>
      </c>
      <c r="U116" s="5" t="str">
        <f t="shared" si="64"/>
        <v>7.70899614868947E-11+1258459.10637245i</v>
      </c>
      <c r="V116" s="5" t="str">
        <f t="shared" si="65"/>
        <v>7.7089671817298E-11+1258454.37764598i</v>
      </c>
      <c r="W116" s="5" t="str">
        <f t="shared" si="66"/>
        <v>7.70893825232635E-11+1258449.65505039i</v>
      </c>
      <c r="X116" s="5" t="str">
        <f t="shared" si="67"/>
        <v>7.70890936047953E-11+1258444.93858575i</v>
      </c>
      <c r="Y116" s="5" t="str">
        <f t="shared" si="68"/>
        <v>7.70888050618978E-11+1258440.22825214i</v>
      </c>
      <c r="Z116" s="5" t="str">
        <f t="shared" si="69"/>
        <v>7.70885168945751E-11+1258435.52404961i</v>
      </c>
      <c r="AA116" s="5" t="str">
        <f t="shared" si="70"/>
        <v>7.70882291028314E-11+1258430.82597825i</v>
      </c>
      <c r="AB116" s="5" t="str">
        <f t="shared" si="71"/>
        <v>7.7087941686671E-11+1258426.13403811i</v>
      </c>
      <c r="AC116" s="5" t="str">
        <f t="shared" si="72"/>
        <v>7.70876546460981E-11+1258421.44822927i</v>
      </c>
      <c r="AD116" s="5" t="str">
        <f t="shared" si="73"/>
        <v>7.70873679811167E-11+1258416.7685518i</v>
      </c>
      <c r="AE116" s="5" t="str">
        <f t="shared" si="74"/>
        <v>7.70870816917313E-11+1258412.09500576i</v>
      </c>
      <c r="AF116" s="5" t="str">
        <f t="shared" si="75"/>
        <v>7.70867957779458E-11+1258407.42759122i</v>
      </c>
      <c r="AG116" s="5" t="str">
        <f t="shared" si="76"/>
        <v>7.70865102397645E-11+1258402.76630825i</v>
      </c>
      <c r="AH116" s="5" t="str">
        <f t="shared" si="77"/>
        <v>7.70862250771916E-11+1258398.11115692i</v>
      </c>
      <c r="AI116" s="5" t="str">
        <f t="shared" si="78"/>
        <v>7.70859402902313E-11+1258393.4621373i</v>
      </c>
      <c r="AJ116" s="5" t="str">
        <f t="shared" si="79"/>
        <v>7.70856558788876E-11+1258388.81924945i</v>
      </c>
      <c r="AK116" s="5" t="str">
        <f t="shared" si="80"/>
        <v>7.70853718431648E-11+1258384.18249345i</v>
      </c>
      <c r="AL116" s="5" t="str">
        <f t="shared" si="81"/>
        <v>7.7085088183067E-11+1258379.55186935i</v>
      </c>
      <c r="AM116" s="5" t="str">
        <f t="shared" si="82"/>
        <v>7.70848048985984E-11+1258374.92737724i</v>
      </c>
      <c r="AN116" s="5" t="str">
        <f t="shared" si="83"/>
        <v>7.70845219897631E-11+1258370.30901716i</v>
      </c>
      <c r="AO116" s="5" t="str">
        <f t="shared" si="84"/>
        <v>7.70842394565652E-11+1258365.69678921i</v>
      </c>
      <c r="AP116" s="5" t="str">
        <f t="shared" si="85"/>
        <v>7.70839572990089E-11+1258361.09069343i</v>
      </c>
      <c r="AQ116" s="5" t="str">
        <f t="shared" si="86"/>
        <v>7.70836755170983E-11+1258356.4907299i</v>
      </c>
      <c r="AR116" s="5" t="str">
        <f t="shared" si="87"/>
        <v>7.70833941108374E-11+1258351.89689868i</v>
      </c>
      <c r="AS116" s="5" t="str">
        <f t="shared" si="88"/>
        <v>7.70831130802306E-11+1258347.30919985i</v>
      </c>
      <c r="AT116" s="5" t="str">
        <f t="shared" si="89"/>
        <v>7.70828324252817E-11+1258342.72763346i</v>
      </c>
      <c r="AU116" s="5" t="str">
        <f t="shared" si="90"/>
        <v>7.7082552145995E-11+1258338.15219959i</v>
      </c>
      <c r="AV116" s="5" t="str">
        <f t="shared" si="91"/>
        <v>7.70822722423745E-11+1258333.58289831i</v>
      </c>
      <c r="AW116" s="5" t="str">
        <f t="shared" si="92"/>
        <v>7.70819927144244E-11+1258329.01972967i</v>
      </c>
      <c r="AX116" s="5" t="str">
        <f t="shared" si="93"/>
        <v>7.70817135621487E-11+1258324.46269375i</v>
      </c>
      <c r="AY116" s="5" t="str">
        <f t="shared" si="94"/>
        <v>7.70814347855514E-11+1258319.91179062i</v>
      </c>
      <c r="AZ116" s="5" t="str">
        <f t="shared" si="95"/>
        <v>7.70811563846368E-11+1258315.36702033i</v>
      </c>
      <c r="BA116" s="5" t="str">
        <f t="shared" si="96"/>
        <v>7.70808783594087E-11+1258310.82838296i</v>
      </c>
      <c r="BB116" s="5" t="str">
        <f t="shared" si="97"/>
        <v>7.70806007098714E-11+1258306.29587858i</v>
      </c>
      <c r="BC116" s="5" t="str">
        <f t="shared" si="98"/>
        <v>7.70803234360289E-11+1258301.76950724i</v>
      </c>
      <c r="BD116" s="5" t="str">
        <f t="shared" si="99"/>
        <v>7.70800465378852E-11+1258297.24926902i</v>
      </c>
      <c r="BE116" s="5" t="str">
        <f t="shared" si="100"/>
        <v>7.70797700154443E-11+1258292.73516398i</v>
      </c>
      <c r="BF116" s="5" t="str">
        <f t="shared" si="101"/>
        <v>7.70794938687104E-11+1258288.22719218i</v>
      </c>
      <c r="BG116" s="5" t="str">
        <f t="shared" si="102"/>
        <v>7.70792180976874E-11+1258283.7253537i</v>
      </c>
      <c r="BH116" s="5" t="str">
        <f t="shared" si="103"/>
        <v>7.70789427023794E-11+1258279.2296486i</v>
      </c>
      <c r="BI116" s="5" t="str">
        <f t="shared" si="104"/>
        <v>7.70786676827905E-11+1258274.74007694i</v>
      </c>
      <c r="BJ116" s="5"/>
      <c r="BK116" s="5"/>
      <c r="BL116" s="5"/>
      <c r="BM116" s="5"/>
      <c r="BN116" s="5"/>
      <c r="BO116" s="5" t="str">
        <f t="shared" si="105"/>
        <v>-1.90718174468645-0.729060279331955i</v>
      </c>
      <c r="BP116" s="5"/>
      <c r="BQ116" s="5">
        <f t="shared" si="106"/>
        <v>4.1688710981648383</v>
      </c>
    </row>
    <row r="117" spans="8:69" x14ac:dyDescent="0.15">
      <c r="H117">
        <v>111</v>
      </c>
      <c r="I117" s="5">
        <f t="shared" si="107"/>
        <v>100000</v>
      </c>
      <c r="J117" s="5">
        <f t="shared" si="108"/>
        <v>-5500</v>
      </c>
      <c r="L117" s="5" t="str">
        <f t="shared" si="55"/>
        <v>7.70946895437927E-11+1258536.28978446i</v>
      </c>
      <c r="M117" s="5" t="str">
        <f t="shared" si="56"/>
        <v>7.70965144186946E-11+1258566.08005019i</v>
      </c>
      <c r="N117" s="5" t="str">
        <f t="shared" si="57"/>
        <v>7.7094098455979E-11+1258526.64054054i</v>
      </c>
      <c r="O117" s="5" t="str">
        <f t="shared" si="58"/>
        <v>7.70938034753162E-11+1258521.82511329i</v>
      </c>
      <c r="P117" s="5" t="str">
        <f t="shared" si="59"/>
        <v>7.70935088701552E-11+1258517.01581594i</v>
      </c>
      <c r="Q117" s="5" t="str">
        <f t="shared" si="60"/>
        <v>7.70932146405002E-11+1258512.21264855i</v>
      </c>
      <c r="R117" s="5" t="str">
        <f t="shared" si="61"/>
        <v>7.70929207863557E-11+1258507.41561121i</v>
      </c>
      <c r="S117" s="5" t="str">
        <f t="shared" si="62"/>
        <v>7.70926273077258E-11+1258502.62470397i</v>
      </c>
      <c r="T117" s="5" t="str">
        <f t="shared" si="63"/>
        <v>7.70923342046149E-11+1258497.83992692i</v>
      </c>
      <c r="U117" s="5" t="str">
        <f t="shared" si="64"/>
        <v>7.70920414770273E-11+1258493.06128011i</v>
      </c>
      <c r="V117" s="5" t="str">
        <f t="shared" si="65"/>
        <v>7.70917491249672E-11+1258488.28876362i</v>
      </c>
      <c r="W117" s="5" t="str">
        <f t="shared" si="66"/>
        <v>7.70914571484389E-11+1258483.52237752i</v>
      </c>
      <c r="X117" s="5" t="str">
        <f t="shared" si="67"/>
        <v>7.70911655474467E-11+1258478.76212188i</v>
      </c>
      <c r="Y117" s="5" t="str">
        <f t="shared" si="68"/>
        <v>7.70908743219948E-11+1258474.00799676i</v>
      </c>
      <c r="Z117" s="5" t="str">
        <f t="shared" si="69"/>
        <v>7.70905834720874E-11+1258469.26000225i</v>
      </c>
      <c r="AA117" s="5" t="str">
        <f t="shared" si="70"/>
        <v>7.70902929977289E-11+1258464.5181384i</v>
      </c>
      <c r="AB117" s="5" t="str">
        <f t="shared" si="71"/>
        <v>7.70900028989235E-11+1258459.78240528i</v>
      </c>
      <c r="AC117" s="5" t="str">
        <f t="shared" si="72"/>
        <v>7.70897131756754E-11+1258455.05280297i</v>
      </c>
      <c r="AD117" s="5" t="str">
        <f t="shared" si="73"/>
        <v>7.70894238279889E-11+1258450.32933154i</v>
      </c>
      <c r="AE117" s="5" t="str">
        <f t="shared" si="74"/>
        <v>7.70891348558682E-11+1258445.61199105i</v>
      </c>
      <c r="AF117" s="5" t="str">
        <f t="shared" si="75"/>
        <v>7.70888462593174E-11+1258440.90078157i</v>
      </c>
      <c r="AG117" s="5" t="str">
        <f t="shared" si="76"/>
        <v>7.70885580383409E-11+1258436.19570317i</v>
      </c>
      <c r="AH117" s="5" t="str">
        <f t="shared" si="77"/>
        <v>7.70882701929429E-11+1258431.49675592i</v>
      </c>
      <c r="AI117" s="5" t="str">
        <f t="shared" si="78"/>
        <v>7.70879827231274E-11+1258426.80393989i</v>
      </c>
      <c r="AJ117" s="5" t="str">
        <f t="shared" si="79"/>
        <v>7.70876956288989E-11+1258422.11725515i</v>
      </c>
      <c r="AK117" s="5" t="str">
        <f t="shared" si="80"/>
        <v>7.70874089102613E-11+1258417.43670176i</v>
      </c>
      <c r="AL117" s="5" t="str">
        <f t="shared" si="81"/>
        <v>7.70871225672191E-11+1258412.7622798i</v>
      </c>
      <c r="AM117" s="5" t="str">
        <f t="shared" si="82"/>
        <v>7.70868365997762E-11+1258408.09398933i</v>
      </c>
      <c r="AN117" s="5" t="str">
        <f t="shared" si="83"/>
        <v>7.70865510079369E-11+1258403.43183042i</v>
      </c>
      <c r="AO117" s="5" t="str">
        <f t="shared" si="84"/>
        <v>7.70862657917054E-11+1258398.77580313i</v>
      </c>
      <c r="AP117" s="5" t="str">
        <f t="shared" si="85"/>
        <v>7.70859809510859E-11+1258394.12590755i</v>
      </c>
      <c r="AQ117" s="5" t="str">
        <f t="shared" si="86"/>
        <v>7.70856964860825E-11+1258389.48214373i</v>
      </c>
      <c r="AR117" s="5" t="str">
        <f t="shared" si="87"/>
        <v>7.70854123966993E-11+1258384.84451174i</v>
      </c>
      <c r="AS117" s="5" t="str">
        <f t="shared" si="88"/>
        <v>7.70851286829405E-11+1258380.21301166i</v>
      </c>
      <c r="AT117" s="5" t="str">
        <f t="shared" si="89"/>
        <v>7.70848453448103E-11+1258375.58764354i</v>
      </c>
      <c r="AU117" s="5" t="str">
        <f t="shared" si="90"/>
        <v>7.70845623823129E-11+1258370.96840746i</v>
      </c>
      <c r="AV117" s="5" t="str">
        <f t="shared" si="91"/>
        <v>7.70842797954523E-11+1258366.35530348i</v>
      </c>
      <c r="AW117" s="5" t="str">
        <f t="shared" si="92"/>
        <v>7.70839975842326E-11+1258361.74833167i</v>
      </c>
      <c r="AX117" s="5" t="str">
        <f t="shared" si="93"/>
        <v>7.7083715748658E-11+1258357.1474921i</v>
      </c>
      <c r="AY117" s="5" t="str">
        <f t="shared" si="94"/>
        <v>7.70834342887327E-11+1258352.55278483i</v>
      </c>
      <c r="AZ117" s="5" t="str">
        <f t="shared" si="95"/>
        <v>7.70831532044607E-11+1258347.96420994i</v>
      </c>
      <c r="BA117" s="5" t="str">
        <f t="shared" si="96"/>
        <v>7.70828724958462E-11+1258343.38176749i</v>
      </c>
      <c r="BB117" s="5" t="str">
        <f t="shared" si="97"/>
        <v>7.70825921628932E-11+1258338.80545754i</v>
      </c>
      <c r="BC117" s="5" t="str">
        <f t="shared" si="98"/>
        <v>7.70823122056059E-11+1258334.23528017i</v>
      </c>
      <c r="BD117" s="5" t="str">
        <f t="shared" si="99"/>
        <v>7.70820326239883E-11+1258329.67123544i</v>
      </c>
      <c r="BE117" s="5" t="str">
        <f t="shared" si="100"/>
        <v>7.70817534180446E-11+1258325.11332341i</v>
      </c>
      <c r="BF117" s="5" t="str">
        <f t="shared" si="101"/>
        <v>7.70814745877787E-11+1258320.56154416i</v>
      </c>
      <c r="BG117" s="5" t="str">
        <f t="shared" si="102"/>
        <v>7.70811961331949E-11+1258316.01589775i</v>
      </c>
      <c r="BH117" s="5" t="str">
        <f t="shared" si="103"/>
        <v>7.70809180542971E-11+1258311.47638424i</v>
      </c>
      <c r="BI117" s="5" t="str">
        <f t="shared" si="104"/>
        <v>7.70806403510894E-11+1258306.94300371i</v>
      </c>
      <c r="BJ117" s="5"/>
      <c r="BK117" s="5"/>
      <c r="BL117" s="5"/>
      <c r="BM117" s="5"/>
      <c r="BN117" s="5"/>
      <c r="BO117" s="5" t="str">
        <f t="shared" si="105"/>
        <v>1.02003863637614-0.0247805382762019i</v>
      </c>
      <c r="BP117" s="5"/>
      <c r="BQ117" s="5">
        <f t="shared" si="106"/>
        <v>1.0410928947773535</v>
      </c>
    </row>
    <row r="118" spans="8:69" x14ac:dyDescent="0.15">
      <c r="H118">
        <v>112</v>
      </c>
      <c r="I118" s="5">
        <f t="shared" si="107"/>
        <v>100000</v>
      </c>
      <c r="J118" s="5">
        <f t="shared" si="108"/>
        <v>-5550</v>
      </c>
      <c r="L118" s="5" t="str">
        <f t="shared" si="55"/>
        <v>7.7096812832316E-11+1258570.95151896i</v>
      </c>
      <c r="M118" s="5" t="str">
        <f t="shared" si="56"/>
        <v>7.70986541814821E-11+1258601.01071968i</v>
      </c>
      <c r="N118" s="5" t="str">
        <f t="shared" si="57"/>
        <v>7.70962163805354E-11+1258561.21471068i</v>
      </c>
      <c r="O118" s="5" t="str">
        <f t="shared" si="58"/>
        <v>7.70959187178427E-11+1258556.35550049i</v>
      </c>
      <c r="P118" s="5" t="str">
        <f t="shared" si="59"/>
        <v>7.70956214306208E-11+1258551.5024197i</v>
      </c>
      <c r="Q118" s="5" t="str">
        <f t="shared" si="60"/>
        <v>7.70953245188742E-11+1258546.65546837i</v>
      </c>
      <c r="R118" s="5" t="str">
        <f t="shared" si="61"/>
        <v>7.70950279826072E-11+1258541.81464658i</v>
      </c>
      <c r="S118" s="5" t="str">
        <f t="shared" si="62"/>
        <v>7.7094731821824E-11+1258536.97995439i</v>
      </c>
      <c r="T118" s="5" t="str">
        <f t="shared" si="63"/>
        <v>7.7094436036529E-11+1258532.15139188i</v>
      </c>
      <c r="U118" s="5" t="str">
        <f t="shared" si="64"/>
        <v>7.70941406267266E-11+1258527.32895912i</v>
      </c>
      <c r="V118" s="5" t="str">
        <f t="shared" si="65"/>
        <v>7.70938455924211E-11+1258522.51265617i</v>
      </c>
      <c r="W118" s="5" t="str">
        <f t="shared" si="66"/>
        <v>7.70935509336167E-11+1258517.70248311i</v>
      </c>
      <c r="X118" s="5" t="str">
        <f t="shared" si="67"/>
        <v>7.70932566503178E-11+1258512.89844002i</v>
      </c>
      <c r="Y118" s="5" t="str">
        <f t="shared" si="68"/>
        <v>7.70929627425286E-11+1258508.10052695i</v>
      </c>
      <c r="Z118" s="5" t="str">
        <f t="shared" si="69"/>
        <v>7.70926692102535E-11+1258503.30874398i</v>
      </c>
      <c r="AA118" s="5" t="str">
        <f t="shared" si="70"/>
        <v>7.70923760534968E-11+1258498.52309118i</v>
      </c>
      <c r="AB118" s="5" t="str">
        <f t="shared" si="71"/>
        <v>7.70920832722627E-11+1258493.74356862i</v>
      </c>
      <c r="AC118" s="5" t="str">
        <f t="shared" si="72"/>
        <v>7.70917908665556E-11+1258488.97017636i</v>
      </c>
      <c r="AD118" s="5" t="str">
        <f t="shared" si="73"/>
        <v>7.70914988363796E-11+1258484.20291449i</v>
      </c>
      <c r="AE118" s="5" t="str">
        <f t="shared" si="74"/>
        <v>7.70912071817391E-11+1258479.44178306i</v>
      </c>
      <c r="AF118" s="5" t="str">
        <f t="shared" si="75"/>
        <v>7.70909159026383E-11+1258474.68678215i</v>
      </c>
      <c r="AG118" s="5" t="str">
        <f t="shared" si="76"/>
        <v>7.70906249990815E-11+1258469.93791183i</v>
      </c>
      <c r="AH118" s="5" t="str">
        <f t="shared" si="77"/>
        <v>7.70903344710729E-11+1258465.19517217i</v>
      </c>
      <c r="AI118" s="5" t="str">
        <f t="shared" si="78"/>
        <v>7.70900443186168E-11+1258460.45856323i</v>
      </c>
      <c r="AJ118" s="5" t="str">
        <f t="shared" si="79"/>
        <v>7.70897545417174E-11+1258455.72808509i</v>
      </c>
      <c r="AK118" s="5" t="str">
        <f t="shared" si="80"/>
        <v>7.7089465140379E-11+1258451.00373781i</v>
      </c>
      <c r="AL118" s="5" t="str">
        <f t="shared" si="81"/>
        <v>7.70891761146057E-11+1258446.28552146i</v>
      </c>
      <c r="AM118" s="5" t="str">
        <f t="shared" si="82"/>
        <v>7.70888874644019E-11+1258441.57343612i</v>
      </c>
      <c r="AN118" s="5" t="str">
        <f t="shared" si="83"/>
        <v>7.70885991897716E-11+1258436.86748185i</v>
      </c>
      <c r="AO118" s="5" t="str">
        <f t="shared" si="84"/>
        <v>7.70883112907193E-11+1258432.16765872i</v>
      </c>
      <c r="AP118" s="5" t="str">
        <f t="shared" si="85"/>
        <v>7.70880237672489E-11+1258427.4739668i</v>
      </c>
      <c r="AQ118" s="5" t="str">
        <f t="shared" si="86"/>
        <v>7.70877366193648E-11+1258422.78640615i</v>
      </c>
      <c r="AR118" s="5" t="str">
        <f t="shared" si="87"/>
        <v>7.70874498470712E-11+1258418.10497685i</v>
      </c>
      <c r="AS118" s="5" t="str">
        <f t="shared" si="88"/>
        <v>7.70871634503722E-11+1258413.42967897i</v>
      </c>
      <c r="AT118" s="5" t="str">
        <f t="shared" si="89"/>
        <v>7.7086877429272E-11+1258408.76051256i</v>
      </c>
      <c r="AU118" s="5" t="str">
        <f t="shared" si="90"/>
        <v>7.70865917837748E-11+1258404.09747771i</v>
      </c>
      <c r="AV118" s="5" t="str">
        <f t="shared" si="91"/>
        <v>7.70863065138848E-11+1258399.44057448i</v>
      </c>
      <c r="AW118" s="5" t="str">
        <f t="shared" si="92"/>
        <v>7.70860216196062E-11+1258394.78980293i</v>
      </c>
      <c r="AX118" s="5" t="str">
        <f t="shared" si="93"/>
        <v>7.7085737100943E-11+1258390.14516314i</v>
      </c>
      <c r="AY118" s="5" t="str">
        <f t="shared" si="94"/>
        <v>7.70854529578996E-11+1258385.50665518i</v>
      </c>
      <c r="AZ118" s="5" t="str">
        <f t="shared" si="95"/>
        <v>7.70851691904799E-11+1258380.8742791i</v>
      </c>
      <c r="BA118" s="5" t="str">
        <f t="shared" si="96"/>
        <v>7.70848857986883E-11+1258376.24803498i</v>
      </c>
      <c r="BB118" s="5" t="str">
        <f t="shared" si="97"/>
        <v>7.70846027825287E-11+1258371.62792289i</v>
      </c>
      <c r="BC118" s="5" t="str">
        <f t="shared" si="98"/>
        <v>7.70843201420054E-11+1258367.01394289i</v>
      </c>
      <c r="BD118" s="5" t="str">
        <f t="shared" si="99"/>
        <v>7.70840378771225E-11+1258362.40609506i</v>
      </c>
      <c r="BE118" s="5" t="str">
        <f t="shared" si="100"/>
        <v>7.70837559878841E-11+1258357.80437945i</v>
      </c>
      <c r="BF118" s="5" t="str">
        <f t="shared" si="101"/>
        <v>7.70834744742944E-11+1258353.20879613i</v>
      </c>
      <c r="BG118" s="5" t="str">
        <f t="shared" si="102"/>
        <v>7.70831933363574E-11+1258348.61934518i</v>
      </c>
      <c r="BH118" s="5" t="str">
        <f t="shared" si="103"/>
        <v>7.70829125740773E-11+1258344.03602667i</v>
      </c>
      <c r="BI118" s="5" t="str">
        <f t="shared" si="104"/>
        <v>7.70826321874581E-11+1258339.45884064i</v>
      </c>
      <c r="BJ118" s="5"/>
      <c r="BK118" s="5"/>
      <c r="BL118" s="5"/>
      <c r="BM118" s="5"/>
      <c r="BN118" s="5"/>
      <c r="BO118" s="5" t="str">
        <f t="shared" si="105"/>
        <v>-0.882883932453405-1.44566310481812i</v>
      </c>
      <c r="BP118" s="5"/>
      <c r="BQ118" s="5">
        <f t="shared" si="106"/>
        <v>2.8694258508167554</v>
      </c>
    </row>
    <row r="119" spans="8:69" x14ac:dyDescent="0.15">
      <c r="H119">
        <v>113</v>
      </c>
      <c r="I119" s="5">
        <f t="shared" si="107"/>
        <v>100000</v>
      </c>
      <c r="J119" s="5">
        <f t="shared" si="108"/>
        <v>-5600</v>
      </c>
      <c r="L119" s="5" t="str">
        <f t="shared" si="55"/>
        <v>7.70989552768491E-11+1258605.92596674i</v>
      </c>
      <c r="M119" s="5" t="str">
        <f t="shared" si="56"/>
        <v>7.71008130989068E-11+1258636.25408004i</v>
      </c>
      <c r="N119" s="5" t="str">
        <f t="shared" si="57"/>
        <v>7.70983534615461E-11+1258596.10160136i</v>
      </c>
      <c r="O119" s="5" t="str">
        <f t="shared" si="58"/>
        <v>7.70980531170453E-11+1258591.19861186i</v>
      </c>
      <c r="P119" s="5" t="str">
        <f t="shared" si="59"/>
        <v>7.70977531479843E-11+1258586.30175124i</v>
      </c>
      <c r="Q119" s="5" t="str">
        <f t="shared" si="60"/>
        <v>7.70974535543673E-11+1258581.41101958i</v>
      </c>
      <c r="R119" s="5" t="str">
        <f t="shared" si="61"/>
        <v>7.70971543361988E-11+1258576.52641694i</v>
      </c>
      <c r="S119" s="5" t="str">
        <f t="shared" si="62"/>
        <v>7.70968554934831E-11+1258571.64794341i</v>
      </c>
      <c r="T119" s="5" t="str">
        <f t="shared" si="63"/>
        <v>7.70965570262246E-11+1258566.77559904i</v>
      </c>
      <c r="U119" s="5" t="str">
        <f t="shared" si="64"/>
        <v>7.70962589344276E-11+1258561.90938392i</v>
      </c>
      <c r="V119" s="5" t="str">
        <f t="shared" si="65"/>
        <v>7.70959612180966E-11+1258557.04929811i</v>
      </c>
      <c r="W119" s="5" t="str">
        <f t="shared" si="66"/>
        <v>7.70956638772358E-11+1258552.19534168i</v>
      </c>
      <c r="X119" s="5" t="str">
        <f t="shared" si="67"/>
        <v>7.70953669118496E-11+1258547.34751471i</v>
      </c>
      <c r="Y119" s="5" t="str">
        <f t="shared" si="68"/>
        <v>7.70950703219423E-11+1258542.50581727i</v>
      </c>
      <c r="Z119" s="5" t="str">
        <f t="shared" si="69"/>
        <v>7.70947741075183E-11+1258537.67024942i</v>
      </c>
      <c r="AA119" s="5" t="str">
        <f t="shared" si="70"/>
        <v>7.7094478268582E-11+1258532.84081123i</v>
      </c>
      <c r="AB119" s="5" t="str">
        <f t="shared" si="71"/>
        <v>7.70941828051375E-11+1258528.01750279i</v>
      </c>
      <c r="AC119" s="5" t="str">
        <f t="shared" si="72"/>
        <v>7.70938877171892E-11+1258523.20032415i</v>
      </c>
      <c r="AD119" s="5" t="str">
        <f t="shared" si="73"/>
        <v>7.70935930047416E-11+1258518.38927539i</v>
      </c>
      <c r="AE119" s="5" t="str">
        <f t="shared" si="74"/>
        <v>7.70932986677987E-11+1258513.58435658i</v>
      </c>
      <c r="AF119" s="5" t="str">
        <f t="shared" si="75"/>
        <v>7.70930047063651E-11+1258508.78556779i</v>
      </c>
      <c r="AG119" s="5" t="str">
        <f t="shared" si="76"/>
        <v>7.70927111204449E-11+1258503.99290909i</v>
      </c>
      <c r="AH119" s="5" t="str">
        <f t="shared" si="77"/>
        <v>7.70924179100424E-11+1258499.20638054i</v>
      </c>
      <c r="AI119" s="5" t="str">
        <f t="shared" si="78"/>
        <v>7.7092125075162E-11+1258494.42598223i</v>
      </c>
      <c r="AJ119" s="5" t="str">
        <f t="shared" si="79"/>
        <v>7.70918326158078E-11+1258489.65171421i</v>
      </c>
      <c r="AK119" s="5" t="str">
        <f t="shared" si="80"/>
        <v>7.70915405319843E-11+1258484.88357657i</v>
      </c>
      <c r="AL119" s="5" t="str">
        <f t="shared" si="81"/>
        <v>7.70912488236956E-11+1258480.12156936i</v>
      </c>
      <c r="AM119" s="5" t="str">
        <f t="shared" si="82"/>
        <v>7.7090957490946E-11+1258475.36569266i</v>
      </c>
      <c r="AN119" s="5" t="str">
        <f t="shared" si="83"/>
        <v>7.70906665337398E-11+1258470.61594653i</v>
      </c>
      <c r="AO119" s="5" t="str">
        <f t="shared" si="84"/>
        <v>7.70903759520812E-11+1258465.87233106i</v>
      </c>
      <c r="AP119" s="5" t="str">
        <f t="shared" si="85"/>
        <v>7.70900857459745E-11+1258461.1348463i</v>
      </c>
      <c r="AQ119" s="5" t="str">
        <f t="shared" si="86"/>
        <v>7.70897959154239E-11+1258456.40349232i</v>
      </c>
      <c r="AR119" s="5" t="str">
        <f t="shared" si="87"/>
        <v>7.70895064604336E-11+1258451.6782692i</v>
      </c>
      <c r="AS119" s="5" t="str">
        <f t="shared" si="88"/>
        <v>7.7089217381008E-11+1258446.95917701i</v>
      </c>
      <c r="AT119" s="5" t="str">
        <f t="shared" si="89"/>
        <v>7.70889286771511E-11+1258442.2462158i</v>
      </c>
      <c r="AU119" s="5" t="str">
        <f t="shared" si="90"/>
        <v>7.70886403488672E-11+1258437.53938566i</v>
      </c>
      <c r="AV119" s="5" t="str">
        <f t="shared" si="91"/>
        <v>7.70883523961606E-11+1258432.83868665i</v>
      </c>
      <c r="AW119" s="5" t="str">
        <f t="shared" si="92"/>
        <v>7.70880648190354E-11+1258428.14411883i</v>
      </c>
      <c r="AX119" s="5" t="str">
        <f t="shared" si="93"/>
        <v>7.70877776174959E-11+1258423.45568229i</v>
      </c>
      <c r="AY119" s="5" t="str">
        <f t="shared" si="94"/>
        <v>7.70874907915462E-11+1258418.77337708i</v>
      </c>
      <c r="AZ119" s="5" t="str">
        <f t="shared" si="95"/>
        <v>7.70872043411906E-11+1258414.09720327i</v>
      </c>
      <c r="BA119" s="5" t="str">
        <f t="shared" si="96"/>
        <v>7.70869182664331E-11+1258409.42716094i</v>
      </c>
      <c r="BB119" s="5" t="str">
        <f t="shared" si="97"/>
        <v>7.70866325672781E-11+1258404.76325015i</v>
      </c>
      <c r="BC119" s="5" t="str">
        <f t="shared" si="98"/>
        <v>7.70863472437297E-11+1258400.10547096i</v>
      </c>
      <c r="BD119" s="5" t="str">
        <f t="shared" si="99"/>
        <v>7.7086062295792E-11+1258395.45382346i</v>
      </c>
      <c r="BE119" s="5" t="str">
        <f t="shared" si="100"/>
        <v>7.70857777234693E-11+1258390.8083077i</v>
      </c>
      <c r="BF119" s="5" t="str">
        <f t="shared" si="101"/>
        <v>7.70854935267656E-11+1258386.16892375i</v>
      </c>
      <c r="BG119" s="5" t="str">
        <f t="shared" si="102"/>
        <v>7.70852097056852E-11+1258381.53567169i</v>
      </c>
      <c r="BH119" s="5" t="str">
        <f t="shared" si="103"/>
        <v>7.70849262602322E-11+1258376.90855157i</v>
      </c>
      <c r="BI119" s="5" t="str">
        <f t="shared" si="104"/>
        <v>7.70846431904106E-11+1258372.28756347i</v>
      </c>
      <c r="BJ119" s="5"/>
      <c r="BK119" s="5"/>
      <c r="BL119" s="5"/>
      <c r="BM119" s="5"/>
      <c r="BN119" s="5"/>
      <c r="BO119" s="5" t="str">
        <f t="shared" si="105"/>
        <v>1.16176187037565+1.58640072641154i</v>
      </c>
      <c r="BP119" s="5"/>
      <c r="BQ119" s="5">
        <f t="shared" si="106"/>
        <v>3.8663579082177915</v>
      </c>
    </row>
    <row r="120" spans="8:69" x14ac:dyDescent="0.15">
      <c r="H120">
        <v>114</v>
      </c>
      <c r="I120" s="5">
        <f t="shared" si="107"/>
        <v>100000</v>
      </c>
      <c r="J120" s="5">
        <f t="shared" si="108"/>
        <v>-5650</v>
      </c>
      <c r="L120" s="5" t="str">
        <f t="shared" si="55"/>
        <v>7.71011168757949E-11+1258641.21310173i</v>
      </c>
      <c r="M120" s="5" t="str">
        <f t="shared" si="56"/>
        <v>7.71029911693596E-11+1258671.81010501i</v>
      </c>
      <c r="N120" s="5" t="str">
        <f t="shared" si="57"/>
        <v>7.71005096974181E-11+1258631.30118658i</v>
      </c>
      <c r="O120" s="5" t="str">
        <f t="shared" si="58"/>
        <v>7.71002066713332E-11+1258626.35442141i</v>
      </c>
      <c r="P120" s="5" t="str">
        <f t="shared" si="59"/>
        <v>7.70999040206565E-11+1258621.41378462i</v>
      </c>
      <c r="Q120" s="5" t="str">
        <f t="shared" si="60"/>
        <v>7.70996017453925E-11+1258616.47927627i</v>
      </c>
      <c r="R120" s="5" t="str">
        <f t="shared" si="61"/>
        <v>7.70992998455455E-11+1258611.55089644i</v>
      </c>
      <c r="S120" s="5" t="str">
        <f t="shared" si="62"/>
        <v>7.70989983211201E-11+1258606.62864519i</v>
      </c>
      <c r="T120" s="5" t="str">
        <f t="shared" si="63"/>
        <v>7.70986971721205E-11+1258601.7125226i</v>
      </c>
      <c r="U120" s="5" t="str">
        <f t="shared" si="64"/>
        <v>7.70983963985512E-11+1258596.80252875i</v>
      </c>
      <c r="V120" s="5" t="str">
        <f t="shared" si="65"/>
        <v>7.70980960004166E-11+1258591.89866369i</v>
      </c>
      <c r="W120" s="5" t="str">
        <f t="shared" si="66"/>
        <v>7.7097795977721E-11+1258587.00092752i</v>
      </c>
      <c r="X120" s="5" t="str">
        <f t="shared" si="67"/>
        <v>7.70974963304689E-11+1258582.10932028i</v>
      </c>
      <c r="Y120" s="5" t="str">
        <f t="shared" si="68"/>
        <v>7.70971970586646E-11+1258577.22384207i</v>
      </c>
      <c r="Z120" s="5" t="str">
        <f t="shared" si="69"/>
        <v>7.70968981623125E-11+1258572.34449294i</v>
      </c>
      <c r="AA120" s="5" t="str">
        <f t="shared" si="70"/>
        <v>7.7096599641417E-11+1258567.47127298i</v>
      </c>
      <c r="AB120" s="5" t="str">
        <f t="shared" si="71"/>
        <v>7.70963014959824E-11+1258562.60418225i</v>
      </c>
      <c r="AC120" s="5" t="str">
        <f t="shared" si="72"/>
        <v>7.70960037260132E-11+1258557.74322082i</v>
      </c>
      <c r="AD120" s="5" t="str">
        <f t="shared" si="73"/>
        <v>7.70957063315135E-11+1258552.88838876i</v>
      </c>
      <c r="AE120" s="5" t="str">
        <f t="shared" si="74"/>
        <v>7.70954093124878E-11+1258548.03968615i</v>
      </c>
      <c r="AF120" s="5" t="str">
        <f t="shared" si="75"/>
        <v>7.70951126689404E-11+1258543.19711305i</v>
      </c>
      <c r="AG120" s="5" t="str">
        <f t="shared" si="76"/>
        <v>7.70948164008757E-11+1258538.36066954i</v>
      </c>
      <c r="AH120" s="5" t="str">
        <f t="shared" si="77"/>
        <v>7.70945205082979E-11+1258533.53035569i</v>
      </c>
      <c r="AI120" s="5" t="str">
        <f t="shared" si="78"/>
        <v>7.70942249912115E-11+1258528.70617156i</v>
      </c>
      <c r="AJ120" s="5" t="str">
        <f t="shared" si="79"/>
        <v>7.70939298496207E-11+1258523.88811723i</v>
      </c>
      <c r="AK120" s="5" t="str">
        <f t="shared" si="80"/>
        <v>7.70936350835298E-11+1258519.07619277i</v>
      </c>
      <c r="AL120" s="5" t="str">
        <f t="shared" si="81"/>
        <v>7.70933406929432E-11+1258514.27039825i</v>
      </c>
      <c r="AM120" s="5" t="str">
        <f t="shared" si="82"/>
        <v>7.70930466778651E-11+1258509.47073374i</v>
      </c>
      <c r="AN120" s="5" t="str">
        <f t="shared" si="83"/>
        <v>7.70927530382998E-11+1258504.6771993i</v>
      </c>
      <c r="AO120" s="5" t="str">
        <f t="shared" si="84"/>
        <v>7.70924597742517E-11+1258499.88979502i</v>
      </c>
      <c r="AP120" s="5" t="str">
        <f t="shared" si="85"/>
        <v>7.7092166885725E-11+1258495.10852095i</v>
      </c>
      <c r="AQ120" s="5" t="str">
        <f t="shared" si="86"/>
        <v>7.7091874372724E-11+1258490.33337718i</v>
      </c>
      <c r="AR120" s="5" t="str">
        <f t="shared" si="87"/>
        <v>7.7091582235253E-11+1258485.56436376i</v>
      </c>
      <c r="AS120" s="5" t="str">
        <f t="shared" si="88"/>
        <v>7.70912904733162E-11+1258480.80148077i</v>
      </c>
      <c r="AT120" s="5" t="str">
        <f t="shared" si="89"/>
        <v>7.70909990869179E-11+1258476.04472828i</v>
      </c>
      <c r="AU120" s="5" t="str">
        <f t="shared" si="90"/>
        <v>7.70907080760624E-11+1258471.29410635i</v>
      </c>
      <c r="AV120" s="5" t="str">
        <f t="shared" si="91"/>
        <v>7.70904174407539E-11+1258466.54961506i</v>
      </c>
      <c r="AW120" s="5" t="str">
        <f t="shared" si="92"/>
        <v>7.70901271809966E-11+1258461.81125448i</v>
      </c>
      <c r="AX120" s="5" t="str">
        <f t="shared" si="93"/>
        <v>7.70898372967949E-11+1258457.07902468i</v>
      </c>
      <c r="AY120" s="5" t="str">
        <f t="shared" si="94"/>
        <v>7.70895477881529E-11+1258452.35292572i</v>
      </c>
      <c r="AZ120" s="5" t="str">
        <f t="shared" si="95"/>
        <v>7.70892586550749E-11+1258447.63295767i</v>
      </c>
      <c r="BA120" s="5" t="str">
        <f t="shared" si="96"/>
        <v>7.7088969897565E-11+1258442.9191206i</v>
      </c>
      <c r="BB120" s="5" t="str">
        <f t="shared" si="97"/>
        <v>7.70886815156276E-11+1258438.21141459i</v>
      </c>
      <c r="BC120" s="5" t="str">
        <f t="shared" si="98"/>
        <v>7.70883935092669E-11+1258433.5098397i</v>
      </c>
      <c r="BD120" s="5" t="str">
        <f t="shared" si="99"/>
        <v>7.70881058784869E-11+1258428.81439599i</v>
      </c>
      <c r="BE120" s="5" t="str">
        <f t="shared" si="100"/>
        <v>7.70878186232921E-11+1258424.12508355i</v>
      </c>
      <c r="BF120" s="5" t="str">
        <f t="shared" si="101"/>
        <v>7.70875317436864E-11+1258419.44190243i</v>
      </c>
      <c r="BG120" s="5" t="str">
        <f t="shared" si="102"/>
        <v>7.70872452396742E-11+1258414.7648527i</v>
      </c>
      <c r="BH120" s="5" t="str">
        <f t="shared" si="103"/>
        <v>7.70869591112597E-11+1258410.09393444i</v>
      </c>
      <c r="BI120" s="5" t="str">
        <f t="shared" si="104"/>
        <v>7.70866733584469E-11+1258405.42914771i</v>
      </c>
      <c r="BJ120" s="5"/>
      <c r="BK120" s="5"/>
      <c r="BL120" s="5"/>
      <c r="BM120" s="5"/>
      <c r="BN120" s="5"/>
      <c r="BO120" s="5" t="str">
        <f t="shared" si="105"/>
        <v>0.425661831133137-0.594299796147859i</v>
      </c>
      <c r="BP120" s="5"/>
      <c r="BQ120" s="5">
        <f t="shared" si="106"/>
        <v>0.53438024218500202</v>
      </c>
    </row>
    <row r="121" spans="8:69" x14ac:dyDescent="0.15">
      <c r="H121">
        <v>115</v>
      </c>
      <c r="I121" s="5">
        <f t="shared" si="107"/>
        <v>100000</v>
      </c>
      <c r="J121" s="5">
        <f t="shared" si="108"/>
        <v>-5700</v>
      </c>
      <c r="L121" s="5" t="str">
        <f t="shared" si="55"/>
        <v>7.71032976275425E-11+1258676.81289764i</v>
      </c>
      <c r="M121" s="5" t="str">
        <f t="shared" si="56"/>
        <v>7.71051883912176E-11+1258707.6787681i</v>
      </c>
      <c r="N121" s="5" t="str">
        <f t="shared" si="57"/>
        <v>7.71026850865444E-11+1258666.81344009i</v>
      </c>
      <c r="O121" s="5" t="str">
        <f t="shared" si="58"/>
        <v>7.71023793791011E-11+1258661.82290296i</v>
      </c>
      <c r="P121" s="5" t="str">
        <f t="shared" si="59"/>
        <v>7.71020740470344E-11+1258656.83849367i</v>
      </c>
      <c r="Q121" s="5" t="str">
        <f t="shared" si="60"/>
        <v>7.71017690903486E-11+1258651.86021231i</v>
      </c>
      <c r="R121" s="5" t="str">
        <f t="shared" si="61"/>
        <v>7.71014645090483E-11+1258646.88805895i</v>
      </c>
      <c r="S121" s="5" t="str">
        <f t="shared" si="62"/>
        <v>7.71011603031377E-11+1258641.92203366i</v>
      </c>
      <c r="T121" s="5" t="str">
        <f t="shared" si="63"/>
        <v>7.71008564726215E-11+1258636.96213652i</v>
      </c>
      <c r="U121" s="5" t="str">
        <f t="shared" si="64"/>
        <v>7.71005530175041E-11+1258632.00836759i</v>
      </c>
      <c r="V121" s="5" t="str">
        <f t="shared" si="65"/>
        <v>7.71002499377898E-11+1258627.06072695i</v>
      </c>
      <c r="W121" s="5" t="str">
        <f t="shared" si="66"/>
        <v>7.70999472334831E-11+1258622.11921467i</v>
      </c>
      <c r="X121" s="5" t="str">
        <f t="shared" si="67"/>
        <v>7.70996449045884E-11+1258617.18383082i</v>
      </c>
      <c r="Y121" s="5" t="str">
        <f t="shared" si="68"/>
        <v>7.70993429511102E-11+1258612.25457548i</v>
      </c>
      <c r="Z121" s="5" t="str">
        <f t="shared" si="69"/>
        <v>7.70990413730528E-11+1258607.33144872i</v>
      </c>
      <c r="AA121" s="5" t="str">
        <f t="shared" si="70"/>
        <v>7.70987401704207E-11+1258602.4144506i</v>
      </c>
      <c r="AB121" s="5" t="str">
        <f t="shared" si="71"/>
        <v>7.70984393432182E-11+1258597.50358121i</v>
      </c>
      <c r="AC121" s="5" t="str">
        <f t="shared" si="72"/>
        <v>7.70981388914498E-11+1258592.59884061i</v>
      </c>
      <c r="AD121" s="5" t="str">
        <f t="shared" si="73"/>
        <v>7.70978388151199E-11+1258587.70022887i</v>
      </c>
      <c r="AE121" s="5" t="str">
        <f t="shared" si="74"/>
        <v>7.70975391142327E-11+1258582.80774607i</v>
      </c>
      <c r="AF121" s="5" t="str">
        <f t="shared" si="75"/>
        <v>7.70972397887928E-11+1258577.92139228i</v>
      </c>
      <c r="AG121" s="5" t="str">
        <f t="shared" si="76"/>
        <v>7.70969408388044E-11+1258573.04116757i</v>
      </c>
      <c r="AH121" s="5" t="str">
        <f t="shared" si="77"/>
        <v>7.7096642264272E-11+1258568.167072i</v>
      </c>
      <c r="AI121" s="5" t="str">
        <f t="shared" si="78"/>
        <v>7.70963440651998E-11+1258563.29910566i</v>
      </c>
      <c r="AJ121" s="5" t="str">
        <f t="shared" si="79"/>
        <v>7.70960462415923E-11+1258558.43726861i</v>
      </c>
      <c r="AK121" s="5" t="str">
        <f t="shared" si="80"/>
        <v>7.70957487934539E-11+1258553.58156093i</v>
      </c>
      <c r="AL121" s="5" t="str">
        <f t="shared" si="81"/>
        <v>7.70954517207888E-11+1258548.73198267i</v>
      </c>
      <c r="AM121" s="5" t="str">
        <f t="shared" si="82"/>
        <v>7.70951550236014E-11+1258543.88853393i</v>
      </c>
      <c r="AN121" s="5" t="str">
        <f t="shared" si="83"/>
        <v>7.7094858701896E-11+1258539.05121476i</v>
      </c>
      <c r="AO121" s="5" t="str">
        <f t="shared" si="84"/>
        <v>7.7094562755677E-11+1258534.22002523i</v>
      </c>
      <c r="AP121" s="5" t="str">
        <f t="shared" si="85"/>
        <v>7.70942671849487E-11+1258529.39496543i</v>
      </c>
      <c r="AQ121" s="5" t="str">
        <f t="shared" si="86"/>
        <v>7.70939719897154E-11+1258524.57603541i</v>
      </c>
      <c r="AR121" s="5" t="str">
        <f t="shared" si="87"/>
        <v>7.70936771699814E-11+1258519.76323525i</v>
      </c>
      <c r="AS121" s="5" t="str">
        <f t="shared" si="88"/>
        <v>7.7093382725751E-11+1258514.95656502i</v>
      </c>
      <c r="AT121" s="5" t="str">
        <f t="shared" si="89"/>
        <v>7.70930886570286E-11+1258510.15602479i</v>
      </c>
      <c r="AU121" s="5" t="str">
        <f t="shared" si="90"/>
        <v>7.70927949638184E-11+1258505.36161462i</v>
      </c>
      <c r="AV121" s="5" t="str">
        <f t="shared" si="91"/>
        <v>7.70925016461247E-11+1258500.5733346i</v>
      </c>
      <c r="AW121" s="5" t="str">
        <f t="shared" si="92"/>
        <v>7.70922087039519E-11+1258495.79118478i</v>
      </c>
      <c r="AX121" s="5" t="str">
        <f t="shared" si="93"/>
        <v>7.70919161373041E-11+1258491.01516525i</v>
      </c>
      <c r="AY121" s="5" t="str">
        <f t="shared" si="94"/>
        <v>7.70916239461856E-11+1258486.24527606i</v>
      </c>
      <c r="AZ121" s="5" t="str">
        <f t="shared" si="95"/>
        <v>7.70913321306008E-11+1258481.48151729i</v>
      </c>
      <c r="BA121" s="5" t="str">
        <f t="shared" si="96"/>
        <v>7.70910406905539E-11+1258476.72388901i</v>
      </c>
      <c r="BB121" s="5" t="str">
        <f t="shared" si="97"/>
        <v>7.70907496260492E-11+1258471.97239128i</v>
      </c>
      <c r="BC121" s="5" t="str">
        <f t="shared" si="98"/>
        <v>7.70904589370908E-11+1258467.22702419i</v>
      </c>
      <c r="BD121" s="5" t="str">
        <f t="shared" si="99"/>
        <v>7.70901686236831E-11+1258462.48778778i</v>
      </c>
      <c r="BE121" s="5" t="str">
        <f t="shared" si="100"/>
        <v>7.70898786858303E-11+1258457.75468215i</v>
      </c>
      <c r="BF121" s="5" t="str">
        <f t="shared" si="101"/>
        <v>7.70895891235367E-11+1258453.02770735i</v>
      </c>
      <c r="BG121" s="5" t="str">
        <f t="shared" si="102"/>
        <v>7.70892999368064E-11+1258448.30686345i</v>
      </c>
      <c r="BH121" s="5" t="str">
        <f t="shared" si="103"/>
        <v>7.70890111256437E-11+1258443.59215053i</v>
      </c>
      <c r="BI121" s="5" t="str">
        <f t="shared" si="104"/>
        <v>7.70887226900529E-11+1258438.88356865i</v>
      </c>
      <c r="BJ121" s="5"/>
      <c r="BK121" s="5"/>
      <c r="BL121" s="5"/>
      <c r="BM121" s="5"/>
      <c r="BN121" s="5"/>
      <c r="BO121" s="5" t="str">
        <f t="shared" si="105"/>
        <v>-1.7440525709277-0.834317032232119i</v>
      </c>
      <c r="BP121" s="5"/>
      <c r="BQ121" s="5">
        <f t="shared" si="106"/>
        <v>3.7378042804321314</v>
      </c>
    </row>
    <row r="122" spans="8:69" x14ac:dyDescent="0.15">
      <c r="H122">
        <v>116</v>
      </c>
      <c r="I122" s="5">
        <f t="shared" si="107"/>
        <v>100000</v>
      </c>
      <c r="J122" s="5">
        <f t="shared" si="108"/>
        <v>-5750</v>
      </c>
      <c r="L122" s="5" t="str">
        <f t="shared" si="55"/>
        <v>7.71054975304668E-11+1258712.72532793i</v>
      </c>
      <c r="M122" s="5" t="str">
        <f t="shared" si="56"/>
        <v>7.71074047628434E-11+1258743.86004257i</v>
      </c>
      <c r="N122" s="5" t="str">
        <f t="shared" si="57"/>
        <v>7.71048796273038E-11+1258702.63833545i</v>
      </c>
      <c r="O122" s="5" t="str">
        <f t="shared" si="58"/>
        <v>7.71045712387301E-11+1258697.60403005i</v>
      </c>
      <c r="P122" s="5" t="str">
        <f t="shared" si="59"/>
        <v>7.71042632255008E-11+1258692.57585199i</v>
      </c>
      <c r="Q122" s="5" t="str">
        <f t="shared" si="60"/>
        <v>7.71039555876205E-11+1258687.55380133i</v>
      </c>
      <c r="R122" s="5" t="str">
        <f t="shared" si="61"/>
        <v>7.71036483250937E-11+1258682.53787815i</v>
      </c>
      <c r="S122" s="5" t="str">
        <f t="shared" si="62"/>
        <v>7.71033414379249E-11+1258677.52808252i</v>
      </c>
      <c r="T122" s="5" t="str">
        <f t="shared" si="63"/>
        <v>7.71030349261185E-11+1258672.52441451i</v>
      </c>
      <c r="U122" s="5" t="str">
        <f t="shared" si="64"/>
        <v>7.7102728789679E-11+1258667.5268742i</v>
      </c>
      <c r="V122" s="5" t="str">
        <f t="shared" si="65"/>
        <v>7.71024230286109E-11+1258662.53546166i</v>
      </c>
      <c r="W122" s="5" t="str">
        <f t="shared" si="66"/>
        <v>7.71021176429187E-11+1258657.55017696i</v>
      </c>
      <c r="X122" s="5" t="str">
        <f t="shared" si="67"/>
        <v>7.71018126326068E-11+1258652.57102018i</v>
      </c>
      <c r="Y122" s="5" t="str">
        <f t="shared" si="68"/>
        <v>7.71015079976796E-11+1258647.59799139i</v>
      </c>
      <c r="Z122" s="5" t="str">
        <f t="shared" si="69"/>
        <v>7.71012037381417E-11+1258642.63109065i</v>
      </c>
      <c r="AA122" s="5" t="str">
        <f t="shared" si="70"/>
        <v>7.71008998539975E-11+1258637.67031805i</v>
      </c>
      <c r="AB122" s="5" t="str">
        <f t="shared" si="71"/>
        <v>7.71005963452514E-11+1258632.71567366i</v>
      </c>
      <c r="AC122" s="5" t="str">
        <f t="shared" si="72"/>
        <v>7.71002932119078E-11+1258627.76715755i</v>
      </c>
      <c r="AD122" s="5" t="str">
        <f t="shared" si="73"/>
        <v>7.70999904539712E-11+1258622.82476978i</v>
      </c>
      <c r="AE122" s="5" t="str">
        <f t="shared" si="74"/>
        <v>7.7099688071446E-11+1258617.88851044i</v>
      </c>
      <c r="AF122" s="5" t="str">
        <f t="shared" si="75"/>
        <v>7.70993860643365E-11+1258612.9583796i</v>
      </c>
      <c r="AG122" s="5" t="str">
        <f t="shared" si="76"/>
        <v>7.70990844326473E-11+1258608.03437732i</v>
      </c>
      <c r="AH122" s="5" t="str">
        <f t="shared" si="77"/>
        <v>7.70987831763828E-11+1258603.11650368i</v>
      </c>
      <c r="AI122" s="5" t="str">
        <f t="shared" si="78"/>
        <v>7.70984822955472E-11+1258598.20475875i</v>
      </c>
      <c r="AJ122" s="5" t="str">
        <f t="shared" si="79"/>
        <v>7.70981817901451E-11+1258593.2991426i</v>
      </c>
      <c r="AK122" s="5" t="str">
        <f t="shared" si="80"/>
        <v>7.70978816601808E-11+1258588.39965531i</v>
      </c>
      <c r="AL122" s="5" t="str">
        <f t="shared" si="81"/>
        <v>7.70975819056587E-11+1258583.50629694i</v>
      </c>
      <c r="AM122" s="5" t="str">
        <f t="shared" si="82"/>
        <v>7.70972825265832E-11+1258578.61906757i</v>
      </c>
      <c r="AN122" s="5" t="str">
        <f t="shared" si="83"/>
        <v>7.70969835229586E-11+1258573.73796727i</v>
      </c>
      <c r="AO122" s="5" t="str">
        <f t="shared" si="84"/>
        <v>7.70966848947893E-11+1258568.86299611i</v>
      </c>
      <c r="AP122" s="5" t="str">
        <f t="shared" si="85"/>
        <v>7.70963866420797E-11+1258563.99415416i</v>
      </c>
      <c r="AQ122" s="5" t="str">
        <f t="shared" si="86"/>
        <v>7.70960887648342E-11+1258559.1314415i</v>
      </c>
      <c r="AR122" s="5" t="str">
        <f t="shared" si="87"/>
        <v>7.7095791263057E-11+1258554.27485818i</v>
      </c>
      <c r="AS122" s="5" t="str">
        <f t="shared" si="88"/>
        <v>7.70954941367526E-11+1258549.42440429i</v>
      </c>
      <c r="AT122" s="5" t="str">
        <f t="shared" si="89"/>
        <v>7.70951973859253E-11+1258544.5800799i</v>
      </c>
      <c r="AU122" s="5" t="str">
        <f t="shared" si="90"/>
        <v>7.70949010105794E-11+1258539.74188507i</v>
      </c>
      <c r="AV122" s="5" t="str">
        <f t="shared" si="91"/>
        <v>7.70946050107192E-11+1258534.90981988i</v>
      </c>
      <c r="AW122" s="5" t="str">
        <f t="shared" si="92"/>
        <v>7.70943093863491E-11+1258530.08388439i</v>
      </c>
      <c r="AX122" s="5" t="str">
        <f t="shared" si="93"/>
        <v>7.70940141374734E-11+1258525.26407869i</v>
      </c>
      <c r="AY122" s="5" t="str">
        <f t="shared" si="94"/>
        <v>7.70937192640963E-11+1258520.45040283i</v>
      </c>
      <c r="AZ122" s="5" t="str">
        <f t="shared" si="95"/>
        <v>7.70934247662224E-11+1258515.64285689i</v>
      </c>
      <c r="BA122" s="5" t="str">
        <f t="shared" si="96"/>
        <v>7.70931306438557E-11+1258510.84144094i</v>
      </c>
      <c r="BB122" s="5" t="str">
        <f t="shared" si="97"/>
        <v>7.70928368970006E-11+1258506.04615505i</v>
      </c>
      <c r="BC122" s="5" t="str">
        <f t="shared" si="98"/>
        <v>7.70925435256614E-11+1258501.25699928i</v>
      </c>
      <c r="BD122" s="5" t="str">
        <f t="shared" si="99"/>
        <v>7.70922505298425E-11+1258496.47397372i</v>
      </c>
      <c r="BE122" s="5" t="str">
        <f t="shared" si="100"/>
        <v>7.7091957909548E-11+1258491.69707842i</v>
      </c>
      <c r="BF122" s="5" t="str">
        <f t="shared" si="101"/>
        <v>7.70916656647822E-11+1258486.92631347i</v>
      </c>
      <c r="BG122" s="5" t="str">
        <f t="shared" si="102"/>
        <v>7.70913737955495E-11+1258482.16167892i</v>
      </c>
      <c r="BH122" s="5" t="str">
        <f t="shared" si="103"/>
        <v>7.7091082301854E-11+1258477.40317485i</v>
      </c>
      <c r="BI122" s="5" t="str">
        <f t="shared" si="104"/>
        <v>7.70907911837002E-11+1258472.65080133i</v>
      </c>
      <c r="BJ122" s="5"/>
      <c r="BK122" s="5"/>
      <c r="BL122" s="5"/>
      <c r="BM122" s="5"/>
      <c r="BN122" s="5"/>
      <c r="BO122" s="5" t="str">
        <f t="shared" si="105"/>
        <v>0.450203668272996+1.28678346555448i</v>
      </c>
      <c r="BP122" s="5"/>
      <c r="BQ122" s="5">
        <f t="shared" si="106"/>
        <v>1.8584950301508596</v>
      </c>
    </row>
    <row r="123" spans="8:69" x14ac:dyDescent="0.15">
      <c r="H123">
        <v>117</v>
      </c>
      <c r="I123" s="5">
        <f t="shared" si="107"/>
        <v>100000</v>
      </c>
      <c r="J123" s="5">
        <f t="shared" si="108"/>
        <v>-5800</v>
      </c>
      <c r="L123" s="5" t="str">
        <f t="shared" si="55"/>
        <v>7.71077165829287E-11+1258748.95036585i</v>
      </c>
      <c r="M123" s="5" t="str">
        <f t="shared" si="56"/>
        <v>7.71096402825858E-11+1258780.35390147i</v>
      </c>
      <c r="N123" s="5" t="str">
        <f t="shared" si="57"/>
        <v>7.71070933180612E-11+1258738.77584594i</v>
      </c>
      <c r="O123" s="5" t="str">
        <f t="shared" si="58"/>
        <v>7.71067822485867E-11+1258733.69777604i</v>
      </c>
      <c r="P123" s="5" t="str">
        <f t="shared" si="59"/>
        <v>7.71064715544244E-11+1258728.62583295i</v>
      </c>
      <c r="Q123" s="5" t="str">
        <f t="shared" si="60"/>
        <v>7.71061612355789E-11+1258723.56001673i</v>
      </c>
      <c r="R123" s="5" t="str">
        <f t="shared" si="61"/>
        <v>7.71058512920546E-11+1258718.50032747i</v>
      </c>
      <c r="S123" s="5" t="str">
        <f t="shared" si="62"/>
        <v>7.71055417238561E-11+1258713.44676523i</v>
      </c>
      <c r="T123" s="5" t="str">
        <f t="shared" si="63"/>
        <v>7.71052325309878E-11+1258708.39933009i</v>
      </c>
      <c r="U123" s="5" t="str">
        <f t="shared" si="64"/>
        <v>7.71049237134545E-11+1258703.35802212i</v>
      </c>
      <c r="V123" s="5" t="str">
        <f t="shared" si="65"/>
        <v>7.71046152712604E-11+1258698.3228414i</v>
      </c>
      <c r="W123" s="5" t="str">
        <f t="shared" si="66"/>
        <v>7.71043072044103E-11+1258693.293788i</v>
      </c>
      <c r="X123" s="5" t="str">
        <f t="shared" si="67"/>
        <v>7.71039995129084E-11+1258688.27086199i</v>
      </c>
      <c r="Y123" s="5" t="str">
        <f t="shared" si="68"/>
        <v>7.71036921967594E-11+1258683.25406345i</v>
      </c>
      <c r="Z123" s="5" t="str">
        <f t="shared" si="69"/>
        <v>7.71033852559677E-11+1258678.24339245i</v>
      </c>
      <c r="AA123" s="5" t="str">
        <f t="shared" si="70"/>
        <v>7.71030786905378E-11+1258673.23884906i</v>
      </c>
      <c r="AB123" s="5" t="str">
        <f t="shared" si="71"/>
        <v>7.71027725004742E-11+1258668.24043336i</v>
      </c>
      <c r="AC123" s="5" t="str">
        <f t="shared" si="72"/>
        <v>7.71024666857814E-11+1258663.24814542i</v>
      </c>
      <c r="AD123" s="5" t="str">
        <f t="shared" si="73"/>
        <v>7.71021612464638E-11+1258658.26198531i</v>
      </c>
      <c r="AE123" s="5" t="str">
        <f t="shared" si="74"/>
        <v>7.71018561825258E-11+1258653.28195311i</v>
      </c>
      <c r="AF123" s="5" t="str">
        <f t="shared" si="75"/>
        <v>7.7101551493972E-11+1258648.30804889i</v>
      </c>
      <c r="AG123" s="5" t="str">
        <f t="shared" si="76"/>
        <v>7.71012471808068E-11+1258643.34027271i</v>
      </c>
      <c r="AH123" s="5" t="str">
        <f t="shared" si="77"/>
        <v>7.71009432430347E-11+1258638.37862466i</v>
      </c>
      <c r="AI123" s="5" t="str">
        <f t="shared" si="78"/>
        <v>7.710063968066E-11+1258633.4231048i</v>
      </c>
      <c r="AJ123" s="5" t="str">
        <f t="shared" si="79"/>
        <v>7.71003364936872E-11+1258628.47371322i</v>
      </c>
      <c r="AK123" s="5" t="str">
        <f t="shared" si="80"/>
        <v>7.71000336821207E-11+1258623.53044997i</v>
      </c>
      <c r="AL123" s="5" t="str">
        <f t="shared" si="81"/>
        <v>7.7099731245965E-11+1258618.59331514i</v>
      </c>
      <c r="AM123" s="5" t="str">
        <f t="shared" si="82"/>
        <v>7.70994291852245E-11+1258613.66230879i</v>
      </c>
      <c r="AN123" s="5" t="str">
        <f t="shared" si="83"/>
        <v>7.70991274999036E-11+1258608.73743099i</v>
      </c>
      <c r="AO123" s="5" t="str">
        <f t="shared" si="84"/>
        <v>7.70988261900066E-11+1258603.81868183i</v>
      </c>
      <c r="AP123" s="5" t="str">
        <f t="shared" si="85"/>
        <v>7.70985252555381E-11+1258598.90606137i</v>
      </c>
      <c r="AQ123" s="5" t="str">
        <f t="shared" si="86"/>
        <v>7.70982246965024E-11+1258593.99956967i</v>
      </c>
      <c r="AR123" s="5" t="str">
        <f t="shared" si="87"/>
        <v>7.70979245129038E-11+1258589.09920683i</v>
      </c>
      <c r="AS123" s="5" t="str">
        <f t="shared" si="88"/>
        <v>7.70976247047469E-11+1258584.2049729i</v>
      </c>
      <c r="AT123" s="5" t="str">
        <f t="shared" si="89"/>
        <v>7.70973252720358E-11+1258579.31686795i</v>
      </c>
      <c r="AU123" s="5" t="str">
        <f t="shared" si="90"/>
        <v>7.70970262147751E-11+1258574.43489206i</v>
      </c>
      <c r="AV123" s="5" t="str">
        <f t="shared" si="91"/>
        <v>7.70967275329691E-11+1258569.55904531i</v>
      </c>
      <c r="AW123" s="5" t="str">
        <f t="shared" si="92"/>
        <v>7.70964292266222E-11+1258564.68932775i</v>
      </c>
      <c r="AX123" s="5" t="str">
        <f t="shared" si="93"/>
        <v>7.70961312957386E-11+1258559.82573947i</v>
      </c>
      <c r="AY123" s="5" t="str">
        <f t="shared" si="94"/>
        <v>7.70958337403229E-11+1258554.96828053i</v>
      </c>
      <c r="AZ123" s="5" t="str">
        <f t="shared" si="95"/>
        <v>7.70955365603792E-11+1258550.116951i</v>
      </c>
      <c r="BA123" s="5" t="str">
        <f t="shared" si="96"/>
        <v>7.70952397559121E-11+1258545.27175096i</v>
      </c>
      <c r="BB123" s="5" t="str">
        <f t="shared" si="97"/>
        <v>7.70949433269257E-11+1258540.43268048i</v>
      </c>
      <c r="BC123" s="5" t="str">
        <f t="shared" si="98"/>
        <v>7.70946472734244E-11+1258535.59973962i</v>
      </c>
      <c r="BD123" s="5" t="str">
        <f t="shared" si="99"/>
        <v>7.70943515954126E-11+1258530.77292846i</v>
      </c>
      <c r="BE123" s="5" t="str">
        <f t="shared" si="100"/>
        <v>7.70940562928946E-11+1258525.95224706i</v>
      </c>
      <c r="BF123" s="5" t="str">
        <f t="shared" si="101"/>
        <v>7.70937613658746E-11+1258521.13769551i</v>
      </c>
      <c r="BG123" s="5" t="str">
        <f t="shared" si="102"/>
        <v>7.70934668143571E-11+1258516.32927386i</v>
      </c>
      <c r="BH123" s="5" t="str">
        <f t="shared" si="103"/>
        <v>7.70931726383462E-11+1258511.52698219i</v>
      </c>
      <c r="BI123" s="5" t="str">
        <f t="shared" si="104"/>
        <v>7.70928788378464E-11+1258506.73082058i</v>
      </c>
      <c r="BJ123" s="5"/>
      <c r="BK123" s="5"/>
      <c r="BL123" s="5"/>
      <c r="BM123" s="5"/>
      <c r="BN123" s="5"/>
      <c r="BO123" s="5" t="str">
        <f t="shared" si="105"/>
        <v>0.299046567702878+0.904434592332905i</v>
      </c>
      <c r="BP123" s="5"/>
      <c r="BQ123" s="5">
        <f t="shared" si="106"/>
        <v>0.90743078146326028</v>
      </c>
    </row>
    <row r="124" spans="8:69" x14ac:dyDescent="0.15">
      <c r="H124">
        <v>118</v>
      </c>
      <c r="I124" s="5">
        <f t="shared" si="107"/>
        <v>100000</v>
      </c>
      <c r="J124" s="5">
        <f t="shared" si="108"/>
        <v>-5850</v>
      </c>
      <c r="L124" s="5" t="str">
        <f t="shared" si="55"/>
        <v>7.71099547832749E-11+1258785.48798441i</v>
      </c>
      <c r="M124" s="5" t="str">
        <f t="shared" si="56"/>
        <v>7.71118949487795E-11+1258817.16031762i</v>
      </c>
      <c r="N124" s="5" t="str">
        <f t="shared" si="57"/>
        <v>7.71093261571673E-11+1258775.22594466i</v>
      </c>
      <c r="O124" s="5" t="str">
        <f t="shared" si="58"/>
        <v>7.71090124070238E-11+1258770.10411404i</v>
      </c>
      <c r="P124" s="5" t="str">
        <f t="shared" si="59"/>
        <v>7.71086990321599E-11+1258764.98840969i</v>
      </c>
      <c r="Q124" s="5" t="str">
        <f t="shared" si="60"/>
        <v>7.71083860325803E-11+1258759.87883169i</v>
      </c>
      <c r="R124" s="5" t="str">
        <f t="shared" si="61"/>
        <v>7.71080734082894E-11+1258754.77538011i</v>
      </c>
      <c r="S124" s="5" t="str">
        <f t="shared" si="62"/>
        <v>7.71077611592919E-11+1258749.67805503i</v>
      </c>
      <c r="T124" s="5" t="str">
        <f t="shared" si="63"/>
        <v>7.71074492855922E-11+1258744.58685651i</v>
      </c>
      <c r="U124" s="5" t="str">
        <f t="shared" si="64"/>
        <v>7.71071377871951E-11+1258739.50178464i</v>
      </c>
      <c r="V124" s="5" t="str">
        <f t="shared" si="65"/>
        <v>7.71068266641049E-11+1258734.42283949i</v>
      </c>
      <c r="W124" s="5" t="str">
        <f t="shared" si="66"/>
        <v>7.71065159163263E-11+1258729.35002114i</v>
      </c>
      <c r="X124" s="5" t="str">
        <f t="shared" si="67"/>
        <v>7.71062055438638E-11+1258724.28332965i</v>
      </c>
      <c r="Y124" s="5" t="str">
        <f t="shared" si="68"/>
        <v>7.71058955467219E-11+1258719.2227651i</v>
      </c>
      <c r="Z124" s="5" t="str">
        <f t="shared" si="69"/>
        <v>7.71055859249051E-11+1258714.16832756i</v>
      </c>
      <c r="AA124" s="5" t="str">
        <f t="shared" si="70"/>
        <v>7.7105276678418E-11+1258709.12001712i</v>
      </c>
      <c r="AB124" s="5" t="str">
        <f t="shared" si="71"/>
        <v>7.71049678072651E-11+1258704.07783383i</v>
      </c>
      <c r="AC124" s="5" t="str">
        <f t="shared" si="72"/>
        <v>7.71046593114509E-11+1258699.04177779i</v>
      </c>
      <c r="AD124" s="5" t="str">
        <f t="shared" si="73"/>
        <v>7.71043511909799E-11+1258694.01184905i</v>
      </c>
      <c r="AE124" s="5" t="str">
        <f t="shared" si="74"/>
        <v>7.71040434458566E-11+1258688.9880477i</v>
      </c>
      <c r="AF124" s="5" t="str">
        <f t="shared" si="75"/>
        <v>7.71037360760855E-11+1258683.9703738i</v>
      </c>
      <c r="AG124" s="5" t="str">
        <f t="shared" si="76"/>
        <v>7.7103429081671E-11+1258678.95882743i</v>
      </c>
      <c r="AH124" s="5" t="str">
        <f t="shared" si="77"/>
        <v>7.71031224626177E-11+1258673.95340867i</v>
      </c>
      <c r="AI124" s="5" t="str">
        <f t="shared" si="78"/>
        <v>7.71028162189301E-11+1258668.95411758i</v>
      </c>
      <c r="AJ124" s="5" t="str">
        <f t="shared" si="79"/>
        <v>7.71025103506126E-11+1258663.96095424i</v>
      </c>
      <c r="AK124" s="5" t="str">
        <f t="shared" si="80"/>
        <v>7.71022048576697E-11+1258658.97391872i</v>
      </c>
      <c r="AL124" s="5" t="str">
        <f t="shared" si="81"/>
        <v>7.71018997401058E-11+1258653.9930111i</v>
      </c>
      <c r="AM124" s="5" t="str">
        <f t="shared" si="82"/>
        <v>7.71015949979254E-11+1258649.01823145i</v>
      </c>
      <c r="AN124" s="5" t="str">
        <f t="shared" si="83"/>
        <v>7.7101290631133E-11+1258644.04957983i</v>
      </c>
      <c r="AO124" s="5" t="str">
        <f t="shared" si="84"/>
        <v>7.7100986639733E-11+1258639.08705633i</v>
      </c>
      <c r="AP124" s="5" t="str">
        <f t="shared" si="85"/>
        <v>7.71006830237298E-11+1258634.13066101i</v>
      </c>
      <c r="AQ124" s="5" t="str">
        <f t="shared" si="86"/>
        <v>7.71003797831279E-11+1258629.18039396i</v>
      </c>
      <c r="AR124" s="5" t="str">
        <f t="shared" si="87"/>
        <v>7.71000769179317E-11+1258624.23625523i</v>
      </c>
      <c r="AS124" s="5" t="str">
        <f t="shared" si="88"/>
        <v>7.70997744281456E-11+1258619.2982449i</v>
      </c>
      <c r="AT124" s="5" t="str">
        <f t="shared" si="89"/>
        <v>7.70994723137741E-11+1258614.36636305i</v>
      </c>
      <c r="AU124" s="5" t="str">
        <f t="shared" si="90"/>
        <v>7.70991705748215E-11+1258609.44060974i</v>
      </c>
      <c r="AV124" s="5" t="str">
        <f t="shared" si="91"/>
        <v>7.70988692112923E-11+1258604.52098506i</v>
      </c>
      <c r="AW124" s="5" t="str">
        <f t="shared" si="92"/>
        <v>7.70985682231909E-11+1258599.60748906i</v>
      </c>
      <c r="AX124" s="5" t="str">
        <f t="shared" si="93"/>
        <v>7.70982676105216E-11+1258594.70012183i</v>
      </c>
      <c r="AY124" s="5" t="str">
        <f t="shared" si="94"/>
        <v>7.70979673732889E-11+1258589.79888342i</v>
      </c>
      <c r="AZ124" s="5" t="str">
        <f t="shared" si="95"/>
        <v>7.70976675114972E-11+1258584.90377393i</v>
      </c>
      <c r="BA124" s="5" t="str">
        <f t="shared" si="96"/>
        <v>7.70973680251508E-11+1258580.01479341i</v>
      </c>
      <c r="BB124" s="5" t="str">
        <f t="shared" si="97"/>
        <v>7.7097068914254E-11+1258575.13194194i</v>
      </c>
      <c r="BC124" s="5" t="str">
        <f t="shared" si="98"/>
        <v>7.70967701788114E-11+1258570.25521959i</v>
      </c>
      <c r="BD124" s="5" t="str">
        <f t="shared" si="99"/>
        <v>7.70964718188271E-11+1258565.38462643i</v>
      </c>
      <c r="BE124" s="5" t="str">
        <f t="shared" si="100"/>
        <v>7.70961738343057E-11+1258560.52016253i</v>
      </c>
      <c r="BF124" s="5" t="str">
        <f t="shared" si="101"/>
        <v>7.70958762252514E-11+1258555.66182797i</v>
      </c>
      <c r="BG124" s="5" t="str">
        <f t="shared" si="102"/>
        <v>7.70955789916686E-11+1258550.80962281i</v>
      </c>
      <c r="BH124" s="5" t="str">
        <f t="shared" si="103"/>
        <v>7.70952821335617E-11+1258545.96354712i</v>
      </c>
      <c r="BI124" s="5" t="str">
        <f t="shared" si="104"/>
        <v>7.70949856509349E-11+1258541.12360098i</v>
      </c>
      <c r="BJ124" s="5"/>
      <c r="BK124" s="5"/>
      <c r="BL124" s="5"/>
      <c r="BM124" s="5"/>
      <c r="BN124" s="5"/>
      <c r="BO124" s="5" t="str">
        <f t="shared" si="105"/>
        <v>1.64178041183386-0.751206387652586i</v>
      </c>
      <c r="BP124" s="5"/>
      <c r="BQ124" s="5">
        <f t="shared" si="106"/>
        <v>3.2597539575314061</v>
      </c>
    </row>
    <row r="125" spans="8:69" x14ac:dyDescent="0.15">
      <c r="H125">
        <v>119</v>
      </c>
      <c r="I125" s="5">
        <f t="shared" si="107"/>
        <v>100000</v>
      </c>
      <c r="J125" s="5">
        <f t="shared" si="108"/>
        <v>-5900</v>
      </c>
      <c r="L125" s="5" t="str">
        <f t="shared" si="55"/>
        <v>7.71122121298381E-11+1258822.33815639i</v>
      </c>
      <c r="M125" s="5" t="str">
        <f t="shared" si="56"/>
        <v>7.71141687597451E-11+1258854.2792636i</v>
      </c>
      <c r="N125" s="5" t="str">
        <f t="shared" si="57"/>
        <v>7.71115781429586E-11+1258811.98860444i</v>
      </c>
      <c r="O125" s="5" t="str">
        <f t="shared" si="58"/>
        <v>7.71112617123798E-11+1258806.82301691i</v>
      </c>
      <c r="P125" s="5" t="str">
        <f t="shared" si="59"/>
        <v>7.71109456570478E-11+1258801.66355512i</v>
      </c>
      <c r="Q125" s="5" t="str">
        <f t="shared" si="60"/>
        <v>7.71106299769673E-11+1258796.51021914i</v>
      </c>
      <c r="R125" s="5" t="str">
        <f t="shared" si="61"/>
        <v>7.71103146721427E-11+1258791.36300905i</v>
      </c>
      <c r="S125" s="5" t="str">
        <f t="shared" si="62"/>
        <v>7.71099997425788E-11+1258786.22192492i</v>
      </c>
      <c r="T125" s="5" t="str">
        <f t="shared" si="63"/>
        <v>7.71096851882801E-11+1258781.08696683i</v>
      </c>
      <c r="U125" s="5" t="str">
        <f t="shared" si="64"/>
        <v>7.71093710092512E-11+1258775.95813485i</v>
      </c>
      <c r="V125" s="5" t="str">
        <f t="shared" si="65"/>
        <v>7.71090572054967E-11+1258770.83542905i</v>
      </c>
      <c r="W125" s="5" t="str">
        <f t="shared" si="66"/>
        <v>7.71087437770211E-11+1258765.71884952i</v>
      </c>
      <c r="X125" s="5" t="str">
        <f t="shared" si="67"/>
        <v>7.71084307238292E-11+1258760.60839632i</v>
      </c>
      <c r="Y125" s="5" t="str">
        <f t="shared" si="68"/>
        <v>7.71081180459253E-11+1258755.50406953i</v>
      </c>
      <c r="Z125" s="5" t="str">
        <f t="shared" si="69"/>
        <v>7.71078057433142E-11+1258750.40586923i</v>
      </c>
      <c r="AA125" s="5" t="str">
        <f t="shared" si="70"/>
        <v>7.71074938160003E-11+1258745.31379549i</v>
      </c>
      <c r="AB125" s="5" t="str">
        <f t="shared" si="71"/>
        <v>7.71071822639882E-11+1258740.22784838i</v>
      </c>
      <c r="AC125" s="5" t="str">
        <f t="shared" si="72"/>
        <v>7.71068710872825E-11+1258735.14802798i</v>
      </c>
      <c r="AD125" s="5" t="str">
        <f t="shared" si="73"/>
        <v>7.71065602858877E-11+1258730.07433436i</v>
      </c>
      <c r="AE125" s="5" t="str">
        <f t="shared" si="74"/>
        <v>7.71062498598083E-11+1258725.0067676i</v>
      </c>
      <c r="AF125" s="5" t="str">
        <f t="shared" si="75"/>
        <v>7.71059398090489E-11+1258719.94532777i</v>
      </c>
      <c r="AG125" s="5" t="str">
        <f t="shared" si="76"/>
        <v>7.71056301336139E-11+1258714.89001494i</v>
      </c>
      <c r="AH125" s="5" t="str">
        <f t="shared" si="77"/>
        <v>7.71053208335081E-11+1258709.84082919i</v>
      </c>
      <c r="AI125" s="5" t="str">
        <f t="shared" si="78"/>
        <v>7.71050119087357E-11+1258704.7977706i</v>
      </c>
      <c r="AJ125" s="5" t="str">
        <f t="shared" si="79"/>
        <v>7.71047033593014E-11+1258699.76083923i</v>
      </c>
      <c r="AK125" s="5" t="str">
        <f t="shared" si="80"/>
        <v>7.71043951852097E-11+1258694.73003516i</v>
      </c>
      <c r="AL125" s="5" t="str">
        <f t="shared" si="81"/>
        <v>7.7104087386465E-11+1258689.70535846i</v>
      </c>
      <c r="AM125" s="5" t="str">
        <f t="shared" si="82"/>
        <v>7.71037799630718E-11+1258684.6868092i</v>
      </c>
      <c r="AN125" s="5" t="str">
        <f t="shared" si="83"/>
        <v>7.71034729150347E-11+1258679.67438747i</v>
      </c>
      <c r="AO125" s="5" t="str">
        <f t="shared" si="84"/>
        <v>7.71031662423582E-11+1258674.66809333i</v>
      </c>
      <c r="AP125" s="5" t="str">
        <f t="shared" si="85"/>
        <v>7.71028599450466E-11+1258669.66792685i</v>
      </c>
      <c r="AQ125" s="5" t="str">
        <f t="shared" si="86"/>
        <v>7.71025540231045E-11+1258664.67388812i</v>
      </c>
      <c r="AR125" s="5" t="str">
        <f t="shared" si="87"/>
        <v>7.71022484765364E-11+1258659.68597719i</v>
      </c>
      <c r="AS125" s="5" t="str">
        <f t="shared" si="88"/>
        <v>7.71019433053466E-11+1258654.70419415i</v>
      </c>
      <c r="AT125" s="5" t="str">
        <f t="shared" si="89"/>
        <v>7.71016385095398E-11+1258649.72853907i</v>
      </c>
      <c r="AU125" s="5" t="str">
        <f t="shared" si="90"/>
        <v>7.71013340891202E-11+1258644.75901202i</v>
      </c>
      <c r="AV125" s="5" t="str">
        <f t="shared" si="91"/>
        <v>7.71010300440925E-11+1258639.79561307i</v>
      </c>
      <c r="AW125" s="5" t="str">
        <f t="shared" si="92"/>
        <v>7.71007263744609E-11+1258634.83834229i</v>
      </c>
      <c r="AX125" s="5" t="str">
        <f t="shared" si="93"/>
        <v>7.710042308023E-11+1258629.88719976i</v>
      </c>
      <c r="AY125" s="5" t="str">
        <f t="shared" si="94"/>
        <v>7.71001201614041E-11+1258624.94218555i</v>
      </c>
      <c r="AZ125" s="5" t="str">
        <f t="shared" si="95"/>
        <v>7.70998176179877E-11+1258620.00329974i</v>
      </c>
      <c r="BA125" s="5" t="str">
        <f t="shared" si="96"/>
        <v>7.70995154499853E-11+1258615.07054238i</v>
      </c>
      <c r="BB125" s="5" t="str">
        <f t="shared" si="97"/>
        <v>7.70992136574012E-11+1258610.14391357i</v>
      </c>
      <c r="BC125" s="5" t="str">
        <f t="shared" si="98"/>
        <v>7.70989122402398E-11+1258605.22341336i</v>
      </c>
      <c r="BD125" s="5" t="str">
        <f t="shared" si="99"/>
        <v>7.70986111985056E-11+1258600.30904183i</v>
      </c>
      <c r="BE125" s="5" t="str">
        <f t="shared" si="100"/>
        <v>7.70983105322029E-11+1258595.40079905i</v>
      </c>
      <c r="BF125" s="5" t="str">
        <f t="shared" si="101"/>
        <v>7.70980102413361E-11+1258590.4986851i</v>
      </c>
      <c r="BG125" s="5" t="str">
        <f t="shared" si="102"/>
        <v>7.70977103259097E-11+1258585.60270004i</v>
      </c>
      <c r="BH125" s="5" t="str">
        <f t="shared" si="103"/>
        <v>7.70974107859279E-11+1258580.71284395i</v>
      </c>
      <c r="BI125" s="5" t="str">
        <f t="shared" si="104"/>
        <v>7.70971116213952E-11+1258575.8291169i</v>
      </c>
      <c r="BJ125" s="5"/>
      <c r="BK125" s="5"/>
      <c r="BL125" s="5"/>
      <c r="BM125" s="5"/>
      <c r="BN125" s="5"/>
      <c r="BO125" s="5" t="str">
        <f t="shared" si="105"/>
        <v>-0.0171118662188599-0.407997984838651i</v>
      </c>
      <c r="BP125" s="5"/>
      <c r="BQ125" s="5">
        <f t="shared" si="106"/>
        <v>0.16675517159789233</v>
      </c>
    </row>
    <row r="126" spans="8:69" x14ac:dyDescent="0.15">
      <c r="H126">
        <v>120</v>
      </c>
      <c r="I126" s="5">
        <f t="shared" si="107"/>
        <v>100000</v>
      </c>
      <c r="J126" s="5">
        <f t="shared" si="108"/>
        <v>-5950</v>
      </c>
      <c r="L126" s="5" t="str">
        <f t="shared" si="55"/>
        <v>7.71144886209369E-11+1258859.50085434i</v>
      </c>
      <c r="M126" s="5" t="str">
        <f t="shared" si="56"/>
        <v>7.71164617137891E-11+1258891.71071176i</v>
      </c>
      <c r="N126" s="5" t="str">
        <f t="shared" si="57"/>
        <v>7.71138492737577E-11+1258849.0637979i</v>
      </c>
      <c r="O126" s="5" t="str">
        <f t="shared" si="58"/>
        <v>7.71135301629794E-11+1258843.85445731i</v>
      </c>
      <c r="P126" s="5" t="str">
        <f t="shared" si="59"/>
        <v>7.71132114274147E-11+1258838.65124192i</v>
      </c>
      <c r="Q126" s="5" t="str">
        <f t="shared" si="60"/>
        <v>7.71128930670683E-11+1258833.45415181i</v>
      </c>
      <c r="R126" s="5" t="str">
        <f t="shared" si="61"/>
        <v>7.7112575081945E-11+1258828.26318704i</v>
      </c>
      <c r="S126" s="5" t="str">
        <f t="shared" si="62"/>
        <v>7.71122574720492E-11+1258823.07834769i</v>
      </c>
      <c r="T126" s="5" t="str">
        <f t="shared" si="63"/>
        <v>7.71119402373857E-11+1258817.89963384i</v>
      </c>
      <c r="U126" s="5" t="str">
        <f t="shared" si="64"/>
        <v>7.71116233779591E-11+1258812.72704557i</v>
      </c>
      <c r="V126" s="5" t="str">
        <f t="shared" si="65"/>
        <v>7.7111306893774E-11+1258807.56058294i</v>
      </c>
      <c r="W126" s="5" t="str">
        <f t="shared" si="66"/>
        <v>7.71109907848351E-11+1258802.40024604i</v>
      </c>
      <c r="X126" s="5" t="str">
        <f t="shared" si="67"/>
        <v>7.71106750511469E-11+1258797.24603494i</v>
      </c>
      <c r="Y126" s="5" t="str">
        <f t="shared" si="68"/>
        <v>7.7110359692714E-11+1258792.09794972i</v>
      </c>
      <c r="Z126" s="5" t="str">
        <f t="shared" si="69"/>
        <v>7.71100447095412E-11+1258786.95599045i</v>
      </c>
      <c r="AA126" s="5" t="str">
        <f t="shared" si="70"/>
        <v>7.71097301016329E-11+1258781.8201572i</v>
      </c>
      <c r="AB126" s="5" t="str">
        <f t="shared" si="71"/>
        <v>7.71094158689937E-11+1258776.69045006i</v>
      </c>
      <c r="AC126" s="5" t="str">
        <f t="shared" si="72"/>
        <v>7.71091020116283E-11+1258771.56686909i</v>
      </c>
      <c r="AD126" s="5" t="str">
        <f t="shared" si="73"/>
        <v>7.71087885295412E-11+1258766.44941437i</v>
      </c>
      <c r="AE126" s="5" t="str">
        <f t="shared" si="74"/>
        <v>7.7108475422737E-11+1258761.33808598i</v>
      </c>
      <c r="AF126" s="5" t="str">
        <f t="shared" si="75"/>
        <v>7.71081626912203E-11+1258756.23288398i</v>
      </c>
      <c r="AG126" s="5" t="str">
        <f t="shared" si="76"/>
        <v>7.71078503349957E-11+1258751.13380846i</v>
      </c>
      <c r="AH126" s="5" t="str">
        <f t="shared" si="77"/>
        <v>7.71075383540676E-11+1258746.04085949i</v>
      </c>
      <c r="AI126" s="5" t="str">
        <f t="shared" si="78"/>
        <v>7.71072267484407E-11+1258740.95403715i</v>
      </c>
      <c r="AJ126" s="5" t="str">
        <f t="shared" si="79"/>
        <v>7.71069155181195E-11+1258735.8733415i</v>
      </c>
      <c r="AK126" s="5" t="str">
        <f t="shared" si="80"/>
        <v>7.71066046631085E-11+1258730.79877262i</v>
      </c>
      <c r="AL126" s="5" t="str">
        <f t="shared" si="81"/>
        <v>7.71062941834124E-11+1258725.73033059i</v>
      </c>
      <c r="AM126" s="5" t="str">
        <f t="shared" si="82"/>
        <v>7.71059840790356E-11+1258720.66801548i</v>
      </c>
      <c r="AN126" s="5" t="str">
        <f t="shared" si="83"/>
        <v>7.71056743499826E-11+1258715.61182736i</v>
      </c>
      <c r="AO126" s="5" t="str">
        <f t="shared" si="84"/>
        <v>7.7105364996258E-11+1258710.56176631i</v>
      </c>
      <c r="AP126" s="5" t="str">
        <f t="shared" si="85"/>
        <v>7.71050560178663E-11+1258705.5178324i</v>
      </c>
      <c r="AQ126" s="5" t="str">
        <f t="shared" si="86"/>
        <v>7.7104747414812E-11+1258700.48002571i</v>
      </c>
      <c r="AR126" s="5" t="str">
        <f t="shared" si="87"/>
        <v>7.71044391870996E-11+1258695.44834631i</v>
      </c>
      <c r="AS126" s="5" t="str">
        <f t="shared" si="88"/>
        <v>7.71041313347336E-11+1258690.42279427i</v>
      </c>
      <c r="AT126" s="5" t="str">
        <f t="shared" si="89"/>
        <v>7.71038238577185E-11+1258685.40336966i</v>
      </c>
      <c r="AU126" s="5" t="str">
        <f t="shared" si="90"/>
        <v>7.71035167560589E-11+1258680.39007256i</v>
      </c>
      <c r="AV126" s="5" t="str">
        <f t="shared" si="91"/>
        <v>7.71032100297591E-11+1258675.38290305i</v>
      </c>
      <c r="AW126" s="5" t="str">
        <f t="shared" si="92"/>
        <v>7.71029036788237E-11+1258670.38186119i</v>
      </c>
      <c r="AX126" s="5" t="str">
        <f t="shared" si="93"/>
        <v>7.71025977032571E-11+1258665.38694705i</v>
      </c>
      <c r="AY126" s="5" t="str">
        <f t="shared" si="94"/>
        <v>7.71022921030639E-11+1258660.39816072i</v>
      </c>
      <c r="AZ126" s="5" t="str">
        <f t="shared" si="95"/>
        <v>7.71019868782484E-11+1258655.41550227i</v>
      </c>
      <c r="BA126" s="5" t="str">
        <f t="shared" si="96"/>
        <v>7.71016820288151E-11+1258650.43897176i</v>
      </c>
      <c r="BB126" s="5" t="str">
        <f t="shared" si="97"/>
        <v>7.71013775547685E-11+1258645.46856926i</v>
      </c>
      <c r="BC126" s="5" t="str">
        <f t="shared" si="98"/>
        <v>7.71010734561131E-11+1258640.50429487i</v>
      </c>
      <c r="BD126" s="5" t="str">
        <f t="shared" si="99"/>
        <v>7.71007697328532E-11+1258635.54614863i</v>
      </c>
      <c r="BE126" s="5" t="str">
        <f t="shared" si="100"/>
        <v>7.71004663849933E-11+1258630.59413064i</v>
      </c>
      <c r="BF126" s="5" t="str">
        <f t="shared" si="101"/>
        <v>7.71001634125379E-11+1258625.64824095i</v>
      </c>
      <c r="BG126" s="5" t="str">
        <f t="shared" si="102"/>
        <v>7.70998608154914E-11+1258620.70847964i</v>
      </c>
      <c r="BH126" s="5" t="str">
        <f t="shared" si="103"/>
        <v>7.70995585938581E-11+1258615.77484679i</v>
      </c>
      <c r="BI126" s="5" t="str">
        <f t="shared" si="104"/>
        <v>7.70992567476425E-11+1258610.84734247i</v>
      </c>
      <c r="BJ126" s="5"/>
      <c r="BK126" s="5"/>
      <c r="BL126" s="5"/>
      <c r="BM126" s="5"/>
      <c r="BN126" s="5"/>
      <c r="BO126" s="5" t="str">
        <f t="shared" si="105"/>
        <v>1.30015880829513-0.884176289154747i</v>
      </c>
      <c r="BP126" s="5"/>
      <c r="BQ126" s="5">
        <f t="shared" si="106"/>
        <v>2.4721806370908714</v>
      </c>
    </row>
    <row r="127" spans="8:69" x14ac:dyDescent="0.15">
      <c r="H127">
        <v>121</v>
      </c>
      <c r="I127" s="5">
        <f t="shared" si="107"/>
        <v>100000</v>
      </c>
      <c r="J127" s="5">
        <f t="shared" si="108"/>
        <v>-6000</v>
      </c>
      <c r="L127" s="5" t="str">
        <f t="shared" si="55"/>
        <v>7.71167842548758E-11+1258896.97605059i</v>
      </c>
      <c r="M127" s="5" t="str">
        <f t="shared" si="56"/>
        <v>7.71187738092038E-11+1258929.45463423i</v>
      </c>
      <c r="N127" s="5" t="str">
        <f t="shared" si="57"/>
        <v>7.71161395478732E-11+1258886.45149742i</v>
      </c>
      <c r="O127" s="5" t="str">
        <f t="shared" si="58"/>
        <v>7.71158177571329E-11+1258881.19840766i</v>
      </c>
      <c r="P127" s="5" t="str">
        <f t="shared" si="59"/>
        <v>7.71154963415729E-11+1258875.95144255i</v>
      </c>
      <c r="Q127" s="5" t="str">
        <f t="shared" si="60"/>
        <v>7.71151753011979E-11+1258870.71060216i</v>
      </c>
      <c r="R127" s="5" t="str">
        <f t="shared" si="61"/>
        <v>7.71148546360125E-11+1258865.47588658i</v>
      </c>
      <c r="S127" s="5" t="str">
        <f t="shared" si="62"/>
        <v>7.71145343460215E-11+1258860.24729588i</v>
      </c>
      <c r="T127" s="5" t="str">
        <f t="shared" si="63"/>
        <v>7.71142144312295E-11+1258855.02483013i</v>
      </c>
      <c r="U127" s="5" t="str">
        <f t="shared" si="64"/>
        <v>7.71138948916412E-11+1258849.80848942i</v>
      </c>
      <c r="V127" s="5" t="str">
        <f t="shared" si="65"/>
        <v>7.71135757272612E-11+1258844.59827381i</v>
      </c>
      <c r="W127" s="5" t="str">
        <f t="shared" si="66"/>
        <v>7.71132569380943E-11+1258839.39418339i</v>
      </c>
      <c r="X127" s="5" t="str">
        <f t="shared" si="67"/>
        <v>7.71129385241451E-11+1258834.19621823i</v>
      </c>
      <c r="Y127" s="5" t="str">
        <f t="shared" si="68"/>
        <v>7.71126204854181E-11+1258829.00437841i</v>
      </c>
      <c r="Z127" s="5" t="str">
        <f t="shared" si="69"/>
        <v>7.71123028219182E-11+1258823.818664i</v>
      </c>
      <c r="AA127" s="5" t="str">
        <f t="shared" si="70"/>
        <v>7.71119855336498E-11+1258818.63907507i</v>
      </c>
      <c r="AB127" s="5" t="str">
        <f t="shared" si="71"/>
        <v>7.71116686206176E-11+1258813.46561171i</v>
      </c>
      <c r="AC127" s="5" t="str">
        <f t="shared" si="72"/>
        <v>7.71113520828263E-11+1258808.29827399i</v>
      </c>
      <c r="AD127" s="5" t="str">
        <f t="shared" si="73"/>
        <v>7.71110359202805E-11+1258803.13706198i</v>
      </c>
      <c r="AE127" s="5" t="str">
        <f t="shared" si="74"/>
        <v>7.71107201329848E-11+1258797.98197576i</v>
      </c>
      <c r="AF127" s="5" t="str">
        <f t="shared" si="75"/>
        <v>7.71104047209437E-11+1258792.83301541i</v>
      </c>
      <c r="AG127" s="5" t="str">
        <f t="shared" si="76"/>
        <v>7.7110089684162E-11+1258787.690181i</v>
      </c>
      <c r="AH127" s="5" t="str">
        <f t="shared" si="77"/>
        <v>7.71097750226442E-11+1258782.5534726i</v>
      </c>
      <c r="AI127" s="5" t="str">
        <f t="shared" si="78"/>
        <v>7.71094607363949E-11+1258777.42289029i</v>
      </c>
      <c r="AJ127" s="5" t="str">
        <f t="shared" si="79"/>
        <v>7.71091468254187E-11+1258772.29843415i</v>
      </c>
      <c r="AK127" s="5" t="str">
        <f t="shared" si="80"/>
        <v>7.71088332897201E-11+1258767.18010425i</v>
      </c>
      <c r="AL127" s="5" t="str">
        <f t="shared" si="81"/>
        <v>7.71085201293038E-11+1258762.06790066i</v>
      </c>
      <c r="AM127" s="5" t="str">
        <f t="shared" si="82"/>
        <v>7.71082073441743E-11+1258756.96182346i</v>
      </c>
      <c r="AN127" s="5" t="str">
        <f t="shared" si="83"/>
        <v>7.71078949343362E-11+1258751.86187273i</v>
      </c>
      <c r="AO127" s="5" t="str">
        <f t="shared" si="84"/>
        <v>7.71075828997941E-11+1258746.76804853i</v>
      </c>
      <c r="AP127" s="5" t="str">
        <f t="shared" si="85"/>
        <v>7.71072712405524E-11+1258741.68035095i</v>
      </c>
      <c r="AQ127" s="5" t="str">
        <f t="shared" si="86"/>
        <v>7.71069599566159E-11+1258736.59878006i</v>
      </c>
      <c r="AR127" s="5" t="str">
        <f t="shared" si="87"/>
        <v>7.71066490479889E-11+1258731.52333592i</v>
      </c>
      <c r="AS127" s="5" t="str">
        <f t="shared" si="88"/>
        <v>7.71063385146761E-11+1258726.45401862i</v>
      </c>
      <c r="AT127" s="5" t="str">
        <f t="shared" si="89"/>
        <v>7.71060283566819E-11+1258721.39082823i</v>
      </c>
      <c r="AU127" s="5" t="str">
        <f t="shared" si="90"/>
        <v>7.7105718574011E-11+1258716.33376483i</v>
      </c>
      <c r="AV127" s="5" t="str">
        <f t="shared" si="91"/>
        <v>7.71054091666678E-11+1258711.28282848i</v>
      </c>
      <c r="AW127" s="5" t="str">
        <f t="shared" si="92"/>
        <v>7.71051001346568E-11+1258706.23801926i</v>
      </c>
      <c r="AX127" s="5" t="str">
        <f t="shared" si="93"/>
        <v>7.71047914779826E-11+1258701.19933724i</v>
      </c>
      <c r="AY127" s="5" t="str">
        <f t="shared" si="94"/>
        <v>7.71044831966496E-11+1258696.16678251i</v>
      </c>
      <c r="AZ127" s="5" t="str">
        <f t="shared" si="95"/>
        <v>7.71041752906625E-11+1258691.14035512i</v>
      </c>
      <c r="BA127" s="5" t="str">
        <f t="shared" si="96"/>
        <v>7.71038677600256E-11+1258686.12005517i</v>
      </c>
      <c r="BB127" s="5" t="str">
        <f t="shared" si="97"/>
        <v>7.71035606047434E-11+1258681.1058827i</v>
      </c>
      <c r="BC127" s="5" t="str">
        <f t="shared" si="98"/>
        <v>7.71032538248205E-11+1258676.09783782i</v>
      </c>
      <c r="BD127" s="5" t="str">
        <f t="shared" si="99"/>
        <v>7.71029474202614E-11+1258671.09592057i</v>
      </c>
      <c r="BE127" s="5" t="str">
        <f t="shared" si="100"/>
        <v>7.71026413910704E-11+1258666.10013105i</v>
      </c>
      <c r="BF127" s="5" t="str">
        <f t="shared" si="101"/>
        <v>7.71023357372521E-11+1258661.11046931i</v>
      </c>
      <c r="BG127" s="5" t="str">
        <f t="shared" si="102"/>
        <v>7.7102030458811E-11+1258656.12693544i</v>
      </c>
      <c r="BH127" s="5" t="str">
        <f t="shared" si="103"/>
        <v>7.71017255557514E-11+1258651.1495295i</v>
      </c>
      <c r="BI127" s="5" t="str">
        <f t="shared" si="104"/>
        <v>7.71014210280779E-11+1258646.17825158i</v>
      </c>
      <c r="BJ127" s="5"/>
      <c r="BK127" s="5"/>
      <c r="BL127" s="5"/>
      <c r="BM127" s="5"/>
      <c r="BN127" s="5"/>
      <c r="BO127" s="5" t="str">
        <f t="shared" si="105"/>
        <v>0.00552096581215496-1.36910656980809i</v>
      </c>
      <c r="BP127" s="5"/>
      <c r="BQ127" s="5">
        <f t="shared" si="106"/>
        <v>1.8744832805551734</v>
      </c>
    </row>
    <row r="128" spans="8:69" x14ac:dyDescent="0.15">
      <c r="H128">
        <v>122</v>
      </c>
      <c r="I128" s="5">
        <f t="shared" si="107"/>
        <v>100000</v>
      </c>
      <c r="J128" s="5">
        <f t="shared" si="108"/>
        <v>-6050</v>
      </c>
      <c r="L128" s="5" t="str">
        <f t="shared" si="55"/>
        <v>7.71190990299455E-11+1258934.76371723i</v>
      </c>
      <c r="M128" s="5" t="str">
        <f t="shared" si="56"/>
        <v>7.71211050442679E-11+1258967.5110029i</v>
      </c>
      <c r="N128" s="5" t="str">
        <f t="shared" si="57"/>
        <v>7.71184489635994E-11+1258924.15167518i</v>
      </c>
      <c r="O128" s="5" t="str">
        <f t="shared" si="58"/>
        <v>7.71181244931368E-11+1258918.85484015i</v>
      </c>
      <c r="P128" s="5" t="str">
        <f t="shared" si="59"/>
        <v>7.71178003978208E-11+1258913.56412922i</v>
      </c>
      <c r="Q128" s="5" t="str">
        <f t="shared" si="60"/>
        <v>7.71174766776562E-11+1258908.27954247i</v>
      </c>
      <c r="R128" s="5" t="str">
        <f t="shared" si="61"/>
        <v>7.71171533326476E-11+1258903.00107997i</v>
      </c>
      <c r="S128" s="5" t="str">
        <f t="shared" si="62"/>
        <v>7.71168303627999E-11+1258897.72874181i</v>
      </c>
      <c r="T128" s="5" t="str">
        <f t="shared" si="63"/>
        <v>7.71165077681176E-11+1258892.46252805i</v>
      </c>
      <c r="U128" s="5" t="str">
        <f t="shared" si="64"/>
        <v>7.71161855486056E-11+1258887.20243878i</v>
      </c>
      <c r="V128" s="5" t="str">
        <f t="shared" si="65"/>
        <v>7.71158637042685E-11+1258881.94847408i</v>
      </c>
      <c r="W128" s="5" t="str">
        <f t="shared" si="66"/>
        <v>7.7115542235111E-11+1258876.70063401i</v>
      </c>
      <c r="X128" s="5" t="str">
        <f t="shared" si="67"/>
        <v>7.71152211411379E-11+1258871.45891866i</v>
      </c>
      <c r="Y128" s="5" t="str">
        <f t="shared" si="68"/>
        <v>7.71149004223537E-11+1258866.2233281i</v>
      </c>
      <c r="Z128" s="5" t="str">
        <f t="shared" si="69"/>
        <v>7.71145800787632E-11+1258860.99386241i</v>
      </c>
      <c r="AA128" s="5" t="str">
        <f t="shared" si="70"/>
        <v>7.71142601103711E-11+1258855.77052167i</v>
      </c>
      <c r="AB128" s="5" t="str">
        <f t="shared" si="71"/>
        <v>7.7113940517182E-11+1258850.55330594i</v>
      </c>
      <c r="AC128" s="5" t="str">
        <f t="shared" si="72"/>
        <v>7.71136212992006E-11+1258845.34221532i</v>
      </c>
      <c r="AD128" s="5" t="str">
        <f t="shared" si="73"/>
        <v>7.71133024564315E-11+1258840.13724987i</v>
      </c>
      <c r="AE128" s="5" t="str">
        <f t="shared" si="74"/>
        <v>7.71129839888794E-11+1258834.93840966i</v>
      </c>
      <c r="AF128" s="5" t="str">
        <f t="shared" si="75"/>
        <v>7.7112665896549E-11+1258829.74569479i</v>
      </c>
      <c r="AG128" s="5" t="str">
        <f t="shared" si="76"/>
        <v>7.71123481794449E-11+1258824.55910531i</v>
      </c>
      <c r="AH128" s="5" t="str">
        <f t="shared" si="77"/>
        <v>7.71120308375717E-11+1258819.37864131i</v>
      </c>
      <c r="AI128" s="5" t="str">
        <f t="shared" si="78"/>
        <v>7.71117138709341E-11+1258814.20430287i</v>
      </c>
      <c r="AJ128" s="5" t="str">
        <f t="shared" si="79"/>
        <v>7.71113972795367E-11+1258809.03609005i</v>
      </c>
      <c r="AK128" s="5" t="str">
        <f t="shared" si="80"/>
        <v>7.71110810633841E-11+1258803.87400294i</v>
      </c>
      <c r="AL128" s="5" t="str">
        <f t="shared" si="81"/>
        <v>7.71107652224809E-11+1258798.7180416i</v>
      </c>
      <c r="AM128" s="5" t="str">
        <f t="shared" si="82"/>
        <v>7.71104497568318E-11+1258793.56820612i</v>
      </c>
      <c r="AN128" s="5" t="str">
        <f t="shared" si="83"/>
        <v>7.71101346664413E-11+1258788.42449657i</v>
      </c>
      <c r="AO128" s="5" t="str">
        <f t="shared" si="84"/>
        <v>7.71098199513141E-11+1258783.28691302i</v>
      </c>
      <c r="AP128" s="5" t="str">
        <f t="shared" si="85"/>
        <v>7.71095056114547E-11+1258778.15545555i</v>
      </c>
      <c r="AQ128" s="5" t="str">
        <f t="shared" si="86"/>
        <v>7.71091916468678E-11+1258773.03012424i</v>
      </c>
      <c r="AR128" s="5" t="str">
        <f t="shared" si="87"/>
        <v>7.71088780575578E-11+1258767.91091916i</v>
      </c>
      <c r="AS128" s="5" t="str">
        <f t="shared" si="88"/>
        <v>7.71085648435295E-11+1258762.79784038i</v>
      </c>
      <c r="AT128" s="5" t="str">
        <f t="shared" si="89"/>
        <v>7.71082520047873E-11+1258757.69088798i</v>
      </c>
      <c r="AU128" s="5" t="str">
        <f t="shared" si="90"/>
        <v>7.71079395413359E-11+1258752.59006203i</v>
      </c>
      <c r="AV128" s="5" t="str">
        <f t="shared" si="91"/>
        <v>7.71076274531798E-11+1258747.49536261i</v>
      </c>
      <c r="AW128" s="5" t="str">
        <f t="shared" si="92"/>
        <v>7.71073157403235E-11+1258742.40678979i</v>
      </c>
      <c r="AX128" s="5" t="str">
        <f t="shared" si="93"/>
        <v>7.71070044027716E-11+1258737.32434365i</v>
      </c>
      <c r="AY128" s="5" t="str">
        <f t="shared" si="94"/>
        <v>7.71066934405287E-11+1258732.24802426i</v>
      </c>
      <c r="AZ128" s="5" t="str">
        <f t="shared" si="95"/>
        <v>7.71063828535993E-11+1258727.17783169i</v>
      </c>
      <c r="BA128" s="5" t="str">
        <f t="shared" si="96"/>
        <v>7.71060726419879E-11+1258722.11376603i</v>
      </c>
      <c r="BB128" s="5" t="str">
        <f t="shared" si="97"/>
        <v>7.71057628056991E-11+1258717.05582733i</v>
      </c>
      <c r="BC128" s="5" t="str">
        <f t="shared" si="98"/>
        <v>7.71054533447374E-11+1258712.00401568i</v>
      </c>
      <c r="BD128" s="5" t="str">
        <f t="shared" si="99"/>
        <v>7.71051442591072E-11+1258706.95833116i</v>
      </c>
      <c r="BE128" s="5" t="str">
        <f t="shared" si="100"/>
        <v>7.71048355488132E-11+1258701.91877382i</v>
      </c>
      <c r="BF128" s="5" t="str">
        <f t="shared" si="101"/>
        <v>7.71045272138598E-11+1258696.88534376i</v>
      </c>
      <c r="BG128" s="5" t="str">
        <f t="shared" si="102"/>
        <v>7.71042192542515E-11+1258691.85804103i</v>
      </c>
      <c r="BH128" s="5" t="str">
        <f t="shared" si="103"/>
        <v>7.71039116699929E-11+1258686.83686572i</v>
      </c>
      <c r="BI128" s="5" t="str">
        <f t="shared" si="104"/>
        <v>7.71036044610884E-11+1258681.8218179i</v>
      </c>
      <c r="BJ128" s="5"/>
      <c r="BK128" s="5"/>
      <c r="BL128" s="5"/>
      <c r="BM128" s="5"/>
      <c r="BN128" s="5"/>
      <c r="BO128" s="5" t="str">
        <f t="shared" si="105"/>
        <v>0.770099665001207+0.253866473483141i</v>
      </c>
      <c r="BP128" s="5"/>
      <c r="BQ128" s="5">
        <f t="shared" si="106"/>
        <v>0.65750168039373735</v>
      </c>
    </row>
    <row r="129" spans="8:69" x14ac:dyDescent="0.15">
      <c r="H129">
        <v>123</v>
      </c>
      <c r="I129" s="5">
        <f t="shared" si="107"/>
        <v>100000</v>
      </c>
      <c r="J129" s="5">
        <f t="shared" si="108"/>
        <v>-6100</v>
      </c>
      <c r="L129" s="5" t="str">
        <f t="shared" si="55"/>
        <v>7.71214329444223E-11+1258972.86382612i</v>
      </c>
      <c r="M129" s="5" t="str">
        <f t="shared" si="56"/>
        <v>7.71234554172456E-11+1259005.87978945i</v>
      </c>
      <c r="N129" s="5" t="str">
        <f t="shared" si="57"/>
        <v>7.71207775192167E-11+1258962.16430308i</v>
      </c>
      <c r="O129" s="5" t="str">
        <f t="shared" si="58"/>
        <v>7.71204503692734E-11+1258956.82372673i</v>
      </c>
      <c r="P129" s="5" t="str">
        <f t="shared" si="59"/>
        <v>7.71201235944427E-11+1258951.48927392i</v>
      </c>
      <c r="Q129" s="5" t="str">
        <f t="shared" si="60"/>
        <v>7.71197971947296E-11+1258946.16094474i</v>
      </c>
      <c r="R129" s="5" t="str">
        <f t="shared" si="61"/>
        <v>7.71194711701386E-11+1258940.83873926i</v>
      </c>
      <c r="S129" s="5" t="str">
        <f t="shared" si="62"/>
        <v>7.71191455206746E-11+1258935.52265757i</v>
      </c>
      <c r="T129" s="5" t="str">
        <f t="shared" si="63"/>
        <v>7.71188202463423E-11+1258930.21269972i</v>
      </c>
      <c r="U129" s="5" t="str">
        <f t="shared" si="64"/>
        <v>7.71184953471465E-11+1258924.90886582i</v>
      </c>
      <c r="V129" s="5" t="str">
        <f t="shared" si="65"/>
        <v>7.71181708230919E-11+1258919.61115592i</v>
      </c>
      <c r="W129" s="5" t="str">
        <f t="shared" si="66"/>
        <v>7.71178466741833E-11+1258914.31957012i</v>
      </c>
      <c r="X129" s="5" t="str">
        <f t="shared" si="67"/>
        <v>7.71175229004253E-11+1258909.03410848i</v>
      </c>
      <c r="Y129" s="5" t="str">
        <f t="shared" si="68"/>
        <v>7.71171995018228E-11+1258903.75477109i</v>
      </c>
      <c r="Z129" s="5" t="str">
        <f t="shared" si="69"/>
        <v>7.71168764783803E-11+1258898.48155801i</v>
      </c>
      <c r="AA129" s="5" t="str">
        <f t="shared" si="70"/>
        <v>7.71165538301027E-11+1258893.21446934i</v>
      </c>
      <c r="AB129" s="5" t="str">
        <f t="shared" si="71"/>
        <v>7.71162315569947E-11+1258887.95350514i</v>
      </c>
      <c r="AC129" s="5" t="str">
        <f t="shared" si="72"/>
        <v>7.71159096590609E-11+1258882.69866549i</v>
      </c>
      <c r="AD129" s="5" t="str">
        <f t="shared" si="73"/>
        <v>7.7115588136306E-11+1258877.44995047i</v>
      </c>
      <c r="AE129" s="5" t="str">
        <f t="shared" si="74"/>
        <v>7.71152669887348E-11+1258872.20736015i</v>
      </c>
      <c r="AF129" s="5" t="str">
        <f t="shared" si="75"/>
        <v>7.71149462163519E-11+1258866.97089462i</v>
      </c>
      <c r="AG129" s="5" t="str">
        <f t="shared" si="76"/>
        <v>7.71146258191621E-11+1258861.74055394i</v>
      </c>
      <c r="AH129" s="5" t="str">
        <f t="shared" si="77"/>
        <v>7.71143057971699E-11+1258856.5163382i</v>
      </c>
      <c r="AI129" s="5" t="str">
        <f t="shared" si="78"/>
        <v>7.71139861503801E-11+1258851.29824747i</v>
      </c>
      <c r="AJ129" s="5" t="str">
        <f t="shared" si="79"/>
        <v>7.71136668787973E-11+1258846.08628183i</v>
      </c>
      <c r="AK129" s="5" t="str">
        <f t="shared" si="80"/>
        <v>7.71133479824261E-11+1258840.88044135i</v>
      </c>
      <c r="AL129" s="5" t="str">
        <f t="shared" si="81"/>
        <v>7.71130294612714E-11+1258835.6807261i</v>
      </c>
      <c r="AM129" s="5" t="str">
        <f t="shared" si="82"/>
        <v>7.71127113153376E-11+1258830.48713618i</v>
      </c>
      <c r="AN129" s="5" t="str">
        <f t="shared" si="83"/>
        <v>7.71123935446294E-11+1258825.29967164i</v>
      </c>
      <c r="AO129" s="5" t="str">
        <f t="shared" si="84"/>
        <v>7.71120761491515E-11+1258820.11833257i</v>
      </c>
      <c r="AP129" s="5" t="str">
        <f t="shared" si="85"/>
        <v>7.71117591289086E-11+1258814.94311904i</v>
      </c>
      <c r="AQ129" s="5" t="str">
        <f t="shared" si="86"/>
        <v>7.71114424839051E-11+1258809.77403113i</v>
      </c>
      <c r="AR129" s="5" t="str">
        <f t="shared" si="87"/>
        <v>7.71111262141458E-11+1258804.61106891i</v>
      </c>
      <c r="AS129" s="5" t="str">
        <f t="shared" si="88"/>
        <v>7.71108103196353E-11+1258799.45423245i</v>
      </c>
      <c r="AT129" s="5" t="str">
        <f t="shared" si="89"/>
        <v>7.71104948003782E-11+1258794.30352185i</v>
      </c>
      <c r="AU129" s="5" t="str">
        <f t="shared" si="90"/>
        <v>7.71101796563791E-11+1258789.15893716i</v>
      </c>
      <c r="AV129" s="5" t="str">
        <f t="shared" si="91"/>
        <v>7.71098648876425E-11+1258784.02047846i</v>
      </c>
      <c r="AW129" s="5" t="str">
        <f t="shared" si="92"/>
        <v>7.71095504941732E-11+1258778.88814584i</v>
      </c>
      <c r="AX129" s="5" t="str">
        <f t="shared" si="93"/>
        <v>7.71092364759756E-11+1258773.76193935i</v>
      </c>
      <c r="AY129" s="5" t="str">
        <f t="shared" si="94"/>
        <v>7.71089228330544E-11+1258768.64185909i</v>
      </c>
      <c r="AZ129" s="5" t="str">
        <f t="shared" si="95"/>
        <v>7.71086095654141E-11+1258763.52790512i</v>
      </c>
      <c r="BA129" s="5" t="str">
        <f t="shared" si="96"/>
        <v>7.71082966730593E-11+1258758.42007752i</v>
      </c>
      <c r="BB129" s="5" t="str">
        <f t="shared" si="97"/>
        <v>7.71079841559947E-11+1258753.31837636i</v>
      </c>
      <c r="BC129" s="5" t="str">
        <f t="shared" si="98"/>
        <v>7.71076720142246E-11+1258748.22280172i</v>
      </c>
      <c r="BD129" s="5" t="str">
        <f t="shared" si="99"/>
        <v>7.71073602477538E-11+1258743.13335366i</v>
      </c>
      <c r="BE129" s="5" t="str">
        <f t="shared" si="100"/>
        <v>7.71070488565868E-11+1258738.05003228i</v>
      </c>
      <c r="BF129" s="5" t="str">
        <f t="shared" si="101"/>
        <v>7.7106737840728E-11+1258732.97283763i</v>
      </c>
      <c r="BG129" s="5" t="str">
        <f t="shared" si="102"/>
        <v>7.71064272001821E-11+1258727.9017698i</v>
      </c>
      <c r="BH129" s="5" t="str">
        <f t="shared" si="103"/>
        <v>7.71061169349536E-11+1258722.83682886i</v>
      </c>
      <c r="BI129" s="5" t="str">
        <f t="shared" si="104"/>
        <v>7.7105807045047E-11+1258717.77801488i</v>
      </c>
      <c r="BJ129" s="5"/>
      <c r="BK129" s="5"/>
      <c r="BL129" s="5"/>
      <c r="BM129" s="5"/>
      <c r="BN129" s="5"/>
      <c r="BO129" s="5" t="str">
        <f t="shared" si="105"/>
        <v>2.05978565697111+0.172054718198307i</v>
      </c>
      <c r="BP129" s="5"/>
      <c r="BQ129" s="5">
        <f t="shared" si="106"/>
        <v>4.2723197787182077</v>
      </c>
    </row>
    <row r="130" spans="8:69" x14ac:dyDescent="0.15">
      <c r="H130">
        <v>124</v>
      </c>
      <c r="I130" s="5">
        <f t="shared" si="107"/>
        <v>100000</v>
      </c>
      <c r="J130" s="5">
        <f t="shared" si="108"/>
        <v>-6150</v>
      </c>
      <c r="L130" s="5" t="str">
        <f t="shared" si="55"/>
        <v>7.71237859965686E-11+1259011.27634889i</v>
      </c>
      <c r="M130" s="5" t="str">
        <f t="shared" si="56"/>
        <v>7.71258249263873E-11+1259044.56096531i</v>
      </c>
      <c r="N130" s="5" t="str">
        <f t="shared" si="57"/>
        <v>7.71231252129915E-11+1259000.48935284i</v>
      </c>
      <c r="O130" s="5" t="str">
        <f t="shared" si="58"/>
        <v>7.7122795383811E-11+1258995.10503914i</v>
      </c>
      <c r="P130" s="5" t="str">
        <f t="shared" si="59"/>
        <v>7.7122465929709E-11+1258989.72684843i</v>
      </c>
      <c r="Q130" s="5" t="str">
        <f t="shared" si="60"/>
        <v>7.71221368506903E-11+1258984.35478079i</v>
      </c>
      <c r="R130" s="5" t="str">
        <f t="shared" si="61"/>
        <v>7.71218081467596E-11+1258978.98883629i</v>
      </c>
      <c r="S130" s="5" t="str">
        <f t="shared" si="62"/>
        <v>7.71214798179218E-11+1258973.62901501i</v>
      </c>
      <c r="T130" s="5" t="str">
        <f t="shared" si="63"/>
        <v>7.71211518641817E-11+1258968.27531703i</v>
      </c>
      <c r="U130" s="5" t="str">
        <f t="shared" si="64"/>
        <v>7.71208242855441E-11+1258962.92774244i</v>
      </c>
      <c r="V130" s="5" t="str">
        <f t="shared" si="65"/>
        <v>7.71204970820136E-11+1258957.5862913i</v>
      </c>
      <c r="W130" s="5" t="str">
        <f t="shared" si="66"/>
        <v>7.71201702535951E-11+1258952.2509637i</v>
      </c>
      <c r="X130" s="5" t="str">
        <f t="shared" si="67"/>
        <v>7.71198438002935E-11+1258946.92175971i</v>
      </c>
      <c r="Y130" s="5" t="str">
        <f t="shared" si="68"/>
        <v>7.71195177221133E-11+1258941.59867941i</v>
      </c>
      <c r="Z130" s="5" t="str">
        <f t="shared" si="69"/>
        <v>7.71191920190595E-11+1258936.28172288i</v>
      </c>
      <c r="AA130" s="5" t="str">
        <f t="shared" si="70"/>
        <v>7.71188666911367E-11+1258930.9708902i</v>
      </c>
      <c r="AB130" s="5" t="str">
        <f t="shared" si="71"/>
        <v>7.71185417383496E-11+1258925.66618144i</v>
      </c>
      <c r="AC130" s="5" t="str">
        <f t="shared" si="72"/>
        <v>7.71182171607032E-11+1258920.36759668i</v>
      </c>
      <c r="AD130" s="5" t="str">
        <f t="shared" si="73"/>
        <v>7.7117892958202E-11+1258915.075136i</v>
      </c>
      <c r="AE130" s="5" t="str">
        <f t="shared" si="74"/>
        <v>7.71175691308507E-11+1258909.78879948i</v>
      </c>
      <c r="AF130" s="5" t="str">
        <f t="shared" si="75"/>
        <v>7.71172456786543E-11+1258904.50858719i</v>
      </c>
      <c r="AG130" s="5" t="str">
        <f t="shared" si="76"/>
        <v>7.71169226016172E-11+1258899.2344992i</v>
      </c>
      <c r="AH130" s="5" t="str">
        <f t="shared" si="77"/>
        <v>7.71165998997444E-11+1258893.96653561i</v>
      </c>
      <c r="AI130" s="5" t="str">
        <f t="shared" si="78"/>
        <v>7.71162775730404E-11+1258888.70469648i</v>
      </c>
      <c r="AJ130" s="5" t="str">
        <f t="shared" si="79"/>
        <v>7.711595562151E-11+1258883.44898189i</v>
      </c>
      <c r="AK130" s="5" t="str">
        <f t="shared" si="80"/>
        <v>7.71156340451578E-11+1258878.19939192i</v>
      </c>
      <c r="AL130" s="5" t="str">
        <f t="shared" si="81"/>
        <v>7.71153128439887E-11+1258872.95592664i</v>
      </c>
      <c r="AM130" s="5" t="str">
        <f t="shared" si="82"/>
        <v>7.71149920180072E-11+1258867.71858614i</v>
      </c>
      <c r="AN130" s="5" t="str">
        <f t="shared" si="83"/>
        <v>7.7114671567218E-11+1258862.48737048i</v>
      </c>
      <c r="AO130" s="5" t="str">
        <f t="shared" si="84"/>
        <v>7.71143514916259E-11+1258857.26227974i</v>
      </c>
      <c r="AP130" s="5" t="str">
        <f t="shared" si="85"/>
        <v>7.71140317912354E-11+1258852.043314i</v>
      </c>
      <c r="AQ130" s="5" t="str">
        <f t="shared" si="86"/>
        <v>7.71137124660513E-11+1258846.83047334i</v>
      </c>
      <c r="AR130" s="5" t="str">
        <f t="shared" si="87"/>
        <v>7.71133935160783E-11+1258841.62375783i</v>
      </c>
      <c r="AS130" s="5" t="str">
        <f t="shared" si="88"/>
        <v>7.71130749413209E-11+1258836.42316755i</v>
      </c>
      <c r="AT130" s="5" t="str">
        <f t="shared" si="89"/>
        <v>7.71127567417838E-11+1258831.22870257i</v>
      </c>
      <c r="AU130" s="5" t="str">
        <f t="shared" si="90"/>
        <v>7.71124389174717E-11+1258826.04036297i</v>
      </c>
      <c r="AV130" s="5" t="str">
        <f t="shared" si="91"/>
        <v>7.71121214683892E-11+1258820.85814883i</v>
      </c>
      <c r="AW130" s="5" t="str">
        <f t="shared" si="92"/>
        <v>7.7111804394541E-11+1258815.68206022i</v>
      </c>
      <c r="AX130" s="5" t="str">
        <f t="shared" si="93"/>
        <v>7.71114876959316E-11+1258810.51209722i</v>
      </c>
      <c r="AY130" s="5" t="str">
        <f t="shared" si="94"/>
        <v>7.71111713725657E-11+1258805.34825989i</v>
      </c>
      <c r="AZ130" s="5" t="str">
        <f t="shared" si="95"/>
        <v>7.7110855424448E-11+1258800.19054833i</v>
      </c>
      <c r="BA130" s="5" t="str">
        <f t="shared" si="96"/>
        <v>7.71105398515829E-11+1258795.03896259i</v>
      </c>
      <c r="BB130" s="5" t="str">
        <f t="shared" si="97"/>
        <v>7.71102246539752E-11+1258789.89350277i</v>
      </c>
      <c r="BC130" s="5" t="str">
        <f t="shared" si="98"/>
        <v>7.71099098316294E-11+1258784.75416893i</v>
      </c>
      <c r="BD130" s="5" t="str">
        <f t="shared" si="99"/>
        <v>7.71095953845502E-11+1258779.62096114i</v>
      </c>
      <c r="BE130" s="5" t="str">
        <f t="shared" si="100"/>
        <v>7.71092813127421E-11+1258774.49387949i</v>
      </c>
      <c r="BF130" s="5" t="str">
        <f t="shared" si="101"/>
        <v>7.71089676162097E-11+1258769.37292405i</v>
      </c>
      <c r="BG130" s="5" t="str">
        <f t="shared" si="102"/>
        <v>7.71086542949576E-11+1258764.25809489i</v>
      </c>
      <c r="BH130" s="5" t="str">
        <f t="shared" si="103"/>
        <v>7.71083413489903E-11+1258759.14939209i</v>
      </c>
      <c r="BI130" s="5" t="str">
        <f t="shared" si="104"/>
        <v>7.71080287783125E-11+1258754.04681572i</v>
      </c>
      <c r="BJ130" s="5"/>
      <c r="BK130" s="5"/>
      <c r="BL130" s="5"/>
      <c r="BM130" s="5"/>
      <c r="BN130" s="5"/>
      <c r="BO130" s="5" t="str">
        <f t="shared" si="105"/>
        <v>0.756464981294317+0.258154375778351i</v>
      </c>
      <c r="BP130" s="5"/>
      <c r="BQ130" s="5">
        <f t="shared" si="106"/>
        <v>0.63888294965812154</v>
      </c>
    </row>
    <row r="131" spans="8:69" x14ac:dyDescent="0.15">
      <c r="H131">
        <v>125</v>
      </c>
      <c r="I131" s="5">
        <f t="shared" si="107"/>
        <v>100000</v>
      </c>
      <c r="J131" s="5">
        <f t="shared" si="108"/>
        <v>-6200</v>
      </c>
      <c r="L131" s="5" t="str">
        <f t="shared" si="55"/>
        <v>7.71261581846328E-11+1259050.00125696i</v>
      </c>
      <c r="M131" s="5" t="str">
        <f t="shared" si="56"/>
        <v>7.71282135699294E-11+1259083.55450168i</v>
      </c>
      <c r="N131" s="5" t="str">
        <f t="shared" si="57"/>
        <v>7.71254920431761E-11+1259039.12679592i</v>
      </c>
      <c r="O131" s="5" t="str">
        <f t="shared" si="58"/>
        <v>7.7125159535004E-11+1259033.69874888i</v>
      </c>
      <c r="P131" s="5" t="str">
        <f t="shared" si="59"/>
        <v>7.71248274018759E-11+1259028.27682427i</v>
      </c>
      <c r="Q131" s="5" t="str">
        <f t="shared" si="60"/>
        <v>7.71244956437966E-11+1259022.86102216i</v>
      </c>
      <c r="R131" s="5" t="str">
        <f t="shared" si="61"/>
        <v>7.71241642607709E-11+1259017.45134264i</v>
      </c>
      <c r="S131" s="5" t="str">
        <f t="shared" si="62"/>
        <v>7.71238332528037E-11+1259012.04778577i</v>
      </c>
      <c r="T131" s="5" t="str">
        <f t="shared" si="63"/>
        <v>7.71235026198999E-11+1259006.65035165i</v>
      </c>
      <c r="U131" s="5" t="str">
        <f t="shared" si="64"/>
        <v>7.71231723620642E-11+1259001.25904034i</v>
      </c>
      <c r="V131" s="5" t="str">
        <f t="shared" si="65"/>
        <v>7.71228424793015E-11+1258995.87385194i</v>
      </c>
      <c r="W131" s="5" t="str">
        <f t="shared" si="66"/>
        <v>7.71225129716166E-11+1258990.49478651i</v>
      </c>
      <c r="X131" s="5" t="str">
        <f t="shared" si="67"/>
        <v>7.71221838390142E-11+1258985.12184414i</v>
      </c>
      <c r="Y131" s="5" t="str">
        <f t="shared" si="68"/>
        <v>7.71218550814993E-11+1258979.7550249i</v>
      </c>
      <c r="Z131" s="5" t="str">
        <f t="shared" si="69"/>
        <v>7.71215266990765E-11+1258974.39432887i</v>
      </c>
      <c r="AA131" s="5" t="str">
        <f t="shared" si="70"/>
        <v>7.71211986917507E-11+1258969.03975613i</v>
      </c>
      <c r="AB131" s="5" t="str">
        <f t="shared" si="71"/>
        <v>7.71208710595267E-11+1258963.69130676i</v>
      </c>
      <c r="AC131" s="5" t="str">
        <f t="shared" si="72"/>
        <v>7.71205438024092E-11+1258958.34898084i</v>
      </c>
      <c r="AD131" s="5" t="str">
        <f t="shared" si="73"/>
        <v>7.7120216920403E-11+1258953.01277844i</v>
      </c>
      <c r="AE131" s="5" t="str">
        <f t="shared" si="74"/>
        <v>7.71198904135129E-11+1258947.68269965i</v>
      </c>
      <c r="AF131" s="5" t="str">
        <f t="shared" si="75"/>
        <v>7.71195642817437E-11+1258942.35874453i</v>
      </c>
      <c r="AG131" s="5" t="str">
        <f t="shared" si="76"/>
        <v>7.71192385251001E-11+1258937.04091317i</v>
      </c>
      <c r="AH131" s="5" t="str">
        <f t="shared" si="77"/>
        <v>7.71189131435868E-11+1258931.72920565i</v>
      </c>
      <c r="AI131" s="5" t="str">
        <f t="shared" si="78"/>
        <v>7.71185881372087E-11+1258926.42362204i</v>
      </c>
      <c r="AJ131" s="5" t="str">
        <f t="shared" si="79"/>
        <v>7.71182635059704E-11+1258921.12416242i</v>
      </c>
      <c r="AK131" s="5" t="str">
        <f t="shared" si="80"/>
        <v>7.71179392498767E-11+1258915.83082686i</v>
      </c>
      <c r="AL131" s="5" t="str">
        <f t="shared" si="81"/>
        <v>7.71176153689324E-11+1258910.54361546i</v>
      </c>
      <c r="AM131" s="5" t="str">
        <f t="shared" si="82"/>
        <v>7.71172918631421E-11+1258905.26252827i</v>
      </c>
      <c r="AN131" s="5" t="str">
        <f t="shared" si="83"/>
        <v>7.71169687325105E-11+1258899.98756538i</v>
      </c>
      <c r="AO131" s="5" t="str">
        <f t="shared" si="84"/>
        <v>7.71166459770425E-11+1258894.71872687i</v>
      </c>
      <c r="AP131" s="5" t="str">
        <f t="shared" si="85"/>
        <v>7.71163235967427E-11+1258889.45601282i</v>
      </c>
      <c r="AQ131" s="5" t="str">
        <f t="shared" si="86"/>
        <v>7.71160015916158E-11+1258884.19942329i</v>
      </c>
      <c r="AR131" s="5" t="str">
        <f t="shared" si="87"/>
        <v>7.71156799616664E-11+1258878.94895837i</v>
      </c>
      <c r="AS131" s="5" t="str">
        <f t="shared" si="88"/>
        <v>7.71153587068994E-11+1258873.70461813i</v>
      </c>
      <c r="AT131" s="5" t="str">
        <f t="shared" si="89"/>
        <v>7.71150378273194E-11+1258868.46640265i</v>
      </c>
      <c r="AU131" s="5" t="str">
        <f t="shared" si="90"/>
        <v>7.7114717322931E-11+1258863.234312i</v>
      </c>
      <c r="AV131" s="5" t="str">
        <f t="shared" si="91"/>
        <v>7.7114397193739E-11+1258858.00834627i</v>
      </c>
      <c r="AW131" s="5" t="str">
        <f t="shared" si="92"/>
        <v>7.71140774397481E-11+1258852.78850553i</v>
      </c>
      <c r="AX131" s="5" t="str">
        <f t="shared" si="93"/>
        <v>7.71137580609628E-11+1258847.57478986i</v>
      </c>
      <c r="AY131" s="5" t="str">
        <f t="shared" si="94"/>
        <v>7.71134390573878E-11+1258842.36719932i</v>
      </c>
      <c r="AZ131" s="5" t="str">
        <f t="shared" si="95"/>
        <v>7.71131204290279E-11+1258837.165734i</v>
      </c>
      <c r="BA131" s="5" t="str">
        <f t="shared" si="96"/>
        <v>7.71128021758877E-11+1258831.97039398i</v>
      </c>
      <c r="BB131" s="5" t="str">
        <f t="shared" si="97"/>
        <v>7.71124842979717E-11+1258826.78117932i</v>
      </c>
      <c r="BC131" s="5" t="str">
        <f t="shared" si="98"/>
        <v>7.71121667952847E-11+1258821.59809011i</v>
      </c>
      <c r="BD131" s="5" t="str">
        <f t="shared" si="99"/>
        <v>7.71118496678313E-11+1258816.42112641i</v>
      </c>
      <c r="BE131" s="5" t="str">
        <f t="shared" si="100"/>
        <v>7.71115329156161E-11+1258811.25028832i</v>
      </c>
      <c r="BF131" s="5" t="str">
        <f t="shared" si="101"/>
        <v>7.71112165386437E-11+1258806.08557589i</v>
      </c>
      <c r="BG131" s="5" t="str">
        <f t="shared" si="102"/>
        <v>7.71109005369188E-11+1258800.92698922i</v>
      </c>
      <c r="BH131" s="5" t="str">
        <f t="shared" si="103"/>
        <v>7.71105849104459E-11+1258795.77452836i</v>
      </c>
      <c r="BI131" s="5" t="str">
        <f t="shared" si="104"/>
        <v>7.71102696592298E-11+1258790.6281934i</v>
      </c>
      <c r="BJ131" s="5"/>
      <c r="BK131" s="5"/>
      <c r="BL131" s="5"/>
      <c r="BM131" s="5"/>
      <c r="BN131" s="5"/>
      <c r="BO131" s="5" t="str">
        <f t="shared" si="105"/>
        <v>-1.69373570118834+0.55842385662509i</v>
      </c>
      <c r="BP131" s="5"/>
      <c r="BQ131" s="5">
        <f t="shared" si="106"/>
        <v>3.1805778291279974</v>
      </c>
    </row>
    <row r="132" spans="8:69" x14ac:dyDescent="0.15">
      <c r="H132">
        <v>126</v>
      </c>
      <c r="I132" s="5">
        <f t="shared" si="107"/>
        <v>100000</v>
      </c>
      <c r="J132" s="5">
        <f t="shared" si="108"/>
        <v>-6250</v>
      </c>
      <c r="L132" s="5" t="str">
        <f t="shared" si="55"/>
        <v>7.71285495068494E-11+1259089.03852149i</v>
      </c>
      <c r="M132" s="5" t="str">
        <f t="shared" si="56"/>
        <v>7.7130621346094E-11+1259122.86036955i</v>
      </c>
      <c r="N132" s="5" t="str">
        <f t="shared" si="57"/>
        <v>7.71278780080088E-11+1259078.07660357i</v>
      </c>
      <c r="O132" s="5" t="str">
        <f t="shared" si="58"/>
        <v>7.71275428210925E-11+1259072.60482723i</v>
      </c>
      <c r="P132" s="5" t="str">
        <f t="shared" si="59"/>
        <v>7.71272080091855E-11+1259067.13917275i</v>
      </c>
      <c r="Q132" s="5" t="str">
        <f t="shared" si="60"/>
        <v>7.71268735722925E-11+1259061.67964021i</v>
      </c>
      <c r="R132" s="5" t="str">
        <f t="shared" si="61"/>
        <v>7.71265395104185E-11+1259056.22622968i</v>
      </c>
      <c r="S132" s="5" t="str">
        <f t="shared" si="62"/>
        <v>7.71262058235684E-11+1259050.77894125i</v>
      </c>
      <c r="T132" s="5" t="str">
        <f t="shared" si="63"/>
        <v>7.7125872511747E-11+1259045.337775i</v>
      </c>
      <c r="U132" s="5" t="str">
        <f t="shared" si="64"/>
        <v>7.71255395749591E-11+1259039.902731i</v>
      </c>
      <c r="V132" s="5" t="str">
        <f t="shared" si="65"/>
        <v>7.71252070132097E-11+1259034.47380933i</v>
      </c>
      <c r="W132" s="5" t="str">
        <f t="shared" si="66"/>
        <v>7.71248748265035E-11+1259029.05101008i</v>
      </c>
      <c r="X132" s="5" t="str">
        <f t="shared" si="67"/>
        <v>7.71245430148455E-11+1259023.63433333i</v>
      </c>
      <c r="Y132" s="5" t="str">
        <f t="shared" si="68"/>
        <v>7.71242115782405E-11+1259018.22377914i</v>
      </c>
      <c r="Z132" s="5" t="str">
        <f t="shared" si="69"/>
        <v>7.71238805166933E-11+1259012.81934761i</v>
      </c>
      <c r="AA132" s="5" t="str">
        <f t="shared" si="70"/>
        <v>7.71235498302086E-11+1259007.4210388i</v>
      </c>
      <c r="AB132" s="5" t="str">
        <f t="shared" si="71"/>
        <v>7.71232195187915E-11+1259002.0288528i</v>
      </c>
      <c r="AC132" s="5" t="str">
        <f t="shared" si="72"/>
        <v>7.71228895824466E-11+1258996.64278969i</v>
      </c>
      <c r="AD132" s="5" t="str">
        <f t="shared" si="73"/>
        <v>7.71225600211789E-11+1258991.26284955i</v>
      </c>
      <c r="AE132" s="5" t="str">
        <f t="shared" si="74"/>
        <v>7.7122230834993E-11+1258985.88903245i</v>
      </c>
      <c r="AF132" s="5" t="str">
        <f t="shared" si="75"/>
        <v>7.71219020238938E-11+1258980.52133847i</v>
      </c>
      <c r="AG132" s="5" t="str">
        <f t="shared" si="76"/>
        <v>7.71215735878862E-11+1258975.15976769i</v>
      </c>
      <c r="AH132" s="5" t="str">
        <f t="shared" si="77"/>
        <v>7.71212455269748E-11+1258969.8043202i</v>
      </c>
      <c r="AI132" s="5" t="str">
        <f t="shared" si="78"/>
        <v>7.71209178411645E-11+1258964.45499605i</v>
      </c>
      <c r="AJ132" s="5" t="str">
        <f t="shared" si="79"/>
        <v>7.712059053046E-11+1258959.11179535i</v>
      </c>
      <c r="AK132" s="5" t="str">
        <f t="shared" si="80"/>
        <v>7.71202635948662E-11+1258953.77471816i</v>
      </c>
      <c r="AL132" s="5" t="str">
        <f t="shared" si="81"/>
        <v>7.71199370343879E-11+1258948.44376456i</v>
      </c>
      <c r="AM132" s="5" t="str">
        <f t="shared" si="82"/>
        <v>7.71196108490297E-11+1258943.11893462i</v>
      </c>
      <c r="AN132" s="5" t="str">
        <f t="shared" si="83"/>
        <v>7.71192850387964E-11+1258937.80022844i</v>
      </c>
      <c r="AO132" s="5" t="str">
        <f t="shared" si="84"/>
        <v>7.71189596036928E-11+1258932.48764608i</v>
      </c>
      <c r="AP132" s="5" t="str">
        <f t="shared" si="85"/>
        <v>7.71186345437236E-11+1258927.18118762i</v>
      </c>
      <c r="AQ132" s="5" t="str">
        <f t="shared" si="86"/>
        <v>7.71183098588937E-11+1258921.88085314i</v>
      </c>
      <c r="AR132" s="5" t="str">
        <f t="shared" si="87"/>
        <v>7.71179855492076E-11+1258916.58664271i</v>
      </c>
      <c r="AS132" s="5" t="str">
        <f t="shared" si="88"/>
        <v>7.71176616146702E-11+1258911.29855642i</v>
      </c>
      <c r="AT132" s="5" t="str">
        <f t="shared" si="89"/>
        <v>7.71173380552862E-11+1258906.01659434i</v>
      </c>
      <c r="AU132" s="5" t="str">
        <f t="shared" si="90"/>
        <v>7.71170148710603E-11+1258900.74075655i</v>
      </c>
      <c r="AV132" s="5" t="str">
        <f t="shared" si="91"/>
        <v>7.71166920619971E-11+1258895.47104312i</v>
      </c>
      <c r="AW132" s="5" t="str">
        <f t="shared" si="92"/>
        <v>7.71163696281016E-11+1258890.20745414i</v>
      </c>
      <c r="AX132" s="5" t="str">
        <f t="shared" si="93"/>
        <v>7.71160475693782E-11+1258884.94998967i</v>
      </c>
      <c r="AY132" s="5" t="str">
        <f t="shared" si="94"/>
        <v>7.71157258858318E-11+1258879.6986498i</v>
      </c>
      <c r="AZ132" s="5" t="str">
        <f t="shared" si="95"/>
        <v>7.7115404577467E-11+1258874.45343461i</v>
      </c>
      <c r="BA132" s="5" t="str">
        <f t="shared" si="96"/>
        <v>7.71150836442886E-11+1258869.21434416i</v>
      </c>
      <c r="BB132" s="5" t="str">
        <f t="shared" si="97"/>
        <v>7.71147630863011E-11+1258863.98137853i</v>
      </c>
      <c r="BC132" s="5" t="str">
        <f t="shared" si="98"/>
        <v>7.71144429035094E-11+1258858.75453781i</v>
      </c>
      <c r="BD132" s="5" t="str">
        <f t="shared" si="99"/>
        <v>7.7114123095918E-11+1258853.53382207i</v>
      </c>
      <c r="BE132" s="5" t="str">
        <f t="shared" si="100"/>
        <v>7.71138036635316E-11+1258848.31923137i</v>
      </c>
      <c r="BF132" s="5" t="str">
        <f t="shared" si="101"/>
        <v>7.71134846063549E-11+1258843.11076581i</v>
      </c>
      <c r="BG132" s="5" t="str">
        <f t="shared" si="102"/>
        <v>7.71131659243925E-11+1258837.90842546i</v>
      </c>
      <c r="BH132" s="5" t="str">
        <f t="shared" si="103"/>
        <v>7.71128476176492E-11+1258832.71221039i</v>
      </c>
      <c r="BI132" s="5" t="str">
        <f t="shared" si="104"/>
        <v>7.71125296861295E-11+1258827.52212067i</v>
      </c>
      <c r="BJ132" s="5"/>
      <c r="BK132" s="5"/>
      <c r="BL132" s="5"/>
      <c r="BM132" s="5"/>
      <c r="BN132" s="5"/>
      <c r="BO132" s="5" t="str">
        <f t="shared" si="105"/>
        <v>-2.1015202946258-0.642335150840979i</v>
      </c>
      <c r="BP132" s="5"/>
      <c r="BQ132" s="5">
        <f t="shared" si="106"/>
        <v>4.8289819947300128</v>
      </c>
    </row>
    <row r="133" spans="8:69" x14ac:dyDescent="0.15">
      <c r="H133">
        <v>127</v>
      </c>
      <c r="I133" s="5">
        <f t="shared" si="107"/>
        <v>100000</v>
      </c>
      <c r="J133" s="5">
        <f t="shared" si="108"/>
        <v>-6300</v>
      </c>
      <c r="L133" s="5" t="str">
        <f t="shared" si="55"/>
        <v>7.71309599614385E-11+1259128.38811345i</v>
      </c>
      <c r="M133" s="5" t="str">
        <f t="shared" si="56"/>
        <v>7.71330482530895E-11+1259162.47853967i</v>
      </c>
      <c r="N133" s="5" t="str">
        <f t="shared" si="57"/>
        <v>7.71302831057138E-11+1259117.33874678i</v>
      </c>
      <c r="O133" s="5" t="str">
        <f t="shared" si="58"/>
        <v>7.71299452403028E-11+1259111.82324522i</v>
      </c>
      <c r="P133" s="5" t="str">
        <f t="shared" si="59"/>
        <v>7.7129607749866E-11+1259106.31386494i</v>
      </c>
      <c r="Q133" s="5" t="str">
        <f t="shared" si="60"/>
        <v>7.71292706344083E-11+1259100.81060603i</v>
      </c>
      <c r="R133" s="5" t="str">
        <f t="shared" si="61"/>
        <v>7.71289338939346E-11+1259095.31346856i</v>
      </c>
      <c r="S133" s="5" t="str">
        <f t="shared" si="62"/>
        <v>7.71285975284498E-11+1259089.82245262i</v>
      </c>
      <c r="T133" s="5" t="str">
        <f t="shared" si="63"/>
        <v>7.71282615379589E-11+1259084.33755829i</v>
      </c>
      <c r="U133" s="5" t="str">
        <f t="shared" si="64"/>
        <v>7.71279259224667E-11+1259078.85878564i</v>
      </c>
      <c r="V133" s="5" t="str">
        <f t="shared" si="65"/>
        <v>7.71275906819781E-11+1259073.38613476i</v>
      </c>
      <c r="W133" s="5" t="str">
        <f t="shared" si="66"/>
        <v>7.7127255816498E-11+1259067.91960572i</v>
      </c>
      <c r="X133" s="5" t="str">
        <f t="shared" si="67"/>
        <v>7.71269213260313E-11+1259062.45919861i</v>
      </c>
      <c r="Y133" s="5" t="str">
        <f t="shared" si="68"/>
        <v>7.71265872105828E-11+1259057.00491351i</v>
      </c>
      <c r="Z133" s="5" t="str">
        <f t="shared" si="69"/>
        <v>7.71262534701576E-11+1259051.55675049i</v>
      </c>
      <c r="AA133" s="5" t="str">
        <f t="shared" si="70"/>
        <v>7.71259201047603E-11+1259046.11470963i</v>
      </c>
      <c r="AB133" s="5" t="str">
        <f t="shared" si="71"/>
        <v>7.7125587114396E-11+1259040.67879102i</v>
      </c>
      <c r="AC133" s="5" t="str">
        <f t="shared" si="72"/>
        <v>7.71252544990693E-11+1259035.24899473i</v>
      </c>
      <c r="AD133" s="5" t="str">
        <f t="shared" si="73"/>
        <v>7.71249222587853E-11+1259029.82532085i</v>
      </c>
      <c r="AE133" s="5" t="str">
        <f t="shared" si="74"/>
        <v>7.71245903935486E-11+1259024.40776944i</v>
      </c>
      <c r="AF133" s="5" t="str">
        <f t="shared" si="75"/>
        <v>7.71242589033643E-11+1259018.9963406i</v>
      </c>
      <c r="AG133" s="5" t="str">
        <f t="shared" si="76"/>
        <v>7.71239277882371E-11+1259013.59103439i</v>
      </c>
      <c r="AH133" s="5" t="str">
        <f t="shared" si="77"/>
        <v>7.71235970481718E-11+1259008.19185091i</v>
      </c>
      <c r="AI133" s="5" t="str">
        <f t="shared" si="78"/>
        <v>7.71232666831733E-11+1259002.79879022i</v>
      </c>
      <c r="AJ133" s="5" t="str">
        <f t="shared" si="79"/>
        <v>7.71229366932464E-11+1258997.41185241i</v>
      </c>
      <c r="AK133" s="5" t="str">
        <f t="shared" si="80"/>
        <v>7.71226070783959E-11+1258992.03103755i</v>
      </c>
      <c r="AL133" s="5" t="str">
        <f t="shared" si="81"/>
        <v>7.71222778386266E-11+1258986.65634572i</v>
      </c>
      <c r="AM133" s="5" t="str">
        <f t="shared" si="82"/>
        <v>7.71219489739433E-11+1258981.28777701i</v>
      </c>
      <c r="AN133" s="5" t="str">
        <f t="shared" si="83"/>
        <v>7.71216204843509E-11+1258975.92533148i</v>
      </c>
      <c r="AO133" s="5" t="str">
        <f t="shared" si="84"/>
        <v>7.7121292369854E-11+1258970.56900923i</v>
      </c>
      <c r="AP133" s="5" t="str">
        <f t="shared" si="85"/>
        <v>7.71209646304575E-11+1258965.21881032i</v>
      </c>
      <c r="AQ133" s="5" t="str">
        <f t="shared" si="86"/>
        <v>7.71206372661663E-11+1258959.87473483i</v>
      </c>
      <c r="AR133" s="5" t="str">
        <f t="shared" si="87"/>
        <v>7.7120310276985E-11+1258954.53678284i</v>
      </c>
      <c r="AS133" s="5" t="str">
        <f t="shared" si="88"/>
        <v>7.71199836629184E-11+1258949.20495444i</v>
      </c>
      <c r="AT133" s="5" t="str">
        <f t="shared" si="89"/>
        <v>7.71196574239712E-11+1258943.87924969i</v>
      </c>
      <c r="AU133" s="5" t="str">
        <f t="shared" si="90"/>
        <v>7.71193315601484E-11+1258938.55966868i</v>
      </c>
      <c r="AV133" s="5" t="str">
        <f t="shared" si="91"/>
        <v>7.71190060714546E-11+1258933.24621148i</v>
      </c>
      <c r="AW133" s="5" t="str">
        <f t="shared" si="92"/>
        <v>7.71186809578945E-11+1258927.93887818i</v>
      </c>
      <c r="AX133" s="5" t="str">
        <f t="shared" si="93"/>
        <v>7.71183562194729E-11+1258922.63766884i</v>
      </c>
      <c r="AY133" s="5" t="str">
        <f t="shared" si="94"/>
        <v>7.71180318561946E-11+1258917.34258354i</v>
      </c>
      <c r="AZ133" s="5" t="str">
        <f t="shared" si="95"/>
        <v>7.71177078680642E-11+1258912.05362237i</v>
      </c>
      <c r="BA133" s="5" t="str">
        <f t="shared" si="96"/>
        <v>7.71173842550866E-11+1258906.7707854i</v>
      </c>
      <c r="BB133" s="5" t="str">
        <f t="shared" si="97"/>
        <v>7.71170610172663E-11+1258901.4940727i</v>
      </c>
      <c r="BC133" s="5" t="str">
        <f t="shared" si="98"/>
        <v>7.71167381546083E-11+1258896.22348436i</v>
      </c>
      <c r="BD133" s="5" t="str">
        <f t="shared" si="99"/>
        <v>7.7116415667117E-11+1258890.95902045i</v>
      </c>
      <c r="BE133" s="5" t="str">
        <f t="shared" si="100"/>
        <v>7.71160935547974E-11+1258885.70068105i</v>
      </c>
      <c r="BF133" s="5" t="str">
        <f t="shared" si="101"/>
        <v>7.7115771817654E-11+1258880.44846624i</v>
      </c>
      <c r="BG133" s="5" t="str">
        <f t="shared" si="102"/>
        <v>7.71154504556915E-11+1258875.20237608i</v>
      </c>
      <c r="BH133" s="5" t="str">
        <f t="shared" si="103"/>
        <v>7.71151294689147E-11+1258869.96241066i</v>
      </c>
      <c r="BI133" s="5" t="str">
        <f t="shared" si="104"/>
        <v>7.71148088573283E-11+1258864.72857006i</v>
      </c>
      <c r="BJ133" s="5"/>
      <c r="BK133" s="5"/>
      <c r="BL133" s="5"/>
      <c r="BM133" s="5"/>
      <c r="BN133" s="5"/>
      <c r="BO133" s="5" t="str">
        <f t="shared" si="105"/>
        <v>0.438508354954884-0.288745399568242i</v>
      </c>
      <c r="BP133" s="5"/>
      <c r="BQ133" s="5">
        <f t="shared" si="106"/>
        <v>0.27566348313706224</v>
      </c>
    </row>
    <row r="134" spans="8:69" x14ac:dyDescent="0.15">
      <c r="H134">
        <v>128</v>
      </c>
      <c r="I134" s="5">
        <f t="shared" si="107"/>
        <v>100000</v>
      </c>
      <c r="J134" s="5">
        <f t="shared" si="108"/>
        <v>-6350</v>
      </c>
      <c r="L134" s="5" t="str">
        <f t="shared" si="55"/>
        <v>7.71333895466065E-11+1259168.05000353i</v>
      </c>
      <c r="M134" s="5" t="str">
        <f t="shared" si="56"/>
        <v>7.71354942891101E-11+1259202.40898257i</v>
      </c>
      <c r="N134" s="5" t="str">
        <f t="shared" si="57"/>
        <v>7.71327073345013E-11+1259156.91319636i</v>
      </c>
      <c r="O134" s="5" t="str">
        <f t="shared" si="58"/>
        <v>7.71323667908471E-11+1259151.35397367i</v>
      </c>
      <c r="P134" s="5" t="str">
        <f t="shared" si="59"/>
        <v>7.71320266221317E-11+1259145.80087169i</v>
      </c>
      <c r="Q134" s="5" t="str">
        <f t="shared" si="60"/>
        <v>7.71316868283601E-11+1259140.25389051i</v>
      </c>
      <c r="R134" s="5" t="str">
        <f t="shared" si="61"/>
        <v>7.71313474095373E-11+1259134.71303019i</v>
      </c>
      <c r="S134" s="5" t="str">
        <f t="shared" si="62"/>
        <v>7.71310083656682E-11+1259129.17829082i</v>
      </c>
      <c r="T134" s="5" t="str">
        <f t="shared" si="63"/>
        <v>7.71306696967577E-11+1259123.64967249i</v>
      </c>
      <c r="U134" s="5" t="str">
        <f t="shared" si="64"/>
        <v>7.71303314028109E-11+1259118.12717527i</v>
      </c>
      <c r="V134" s="5" t="str">
        <f t="shared" si="65"/>
        <v>7.71299934838326E-11+1259112.61079924i</v>
      </c>
      <c r="W134" s="5" t="str">
        <f t="shared" si="66"/>
        <v>7.71296559398278E-11+1259107.10054449i</v>
      </c>
      <c r="X134" s="5" t="str">
        <f t="shared" si="67"/>
        <v>7.71293187708013E-11+1259101.59641109i</v>
      </c>
      <c r="Y134" s="5" t="str">
        <f t="shared" si="68"/>
        <v>7.71289819767582E-11+1259096.09839913i</v>
      </c>
      <c r="Z134" s="5" t="str">
        <f t="shared" si="69"/>
        <v>7.71286455577033E-11+1259090.60650868i</v>
      </c>
      <c r="AA134" s="5" t="str">
        <f t="shared" si="70"/>
        <v>7.71283095136415E-11+1259085.12073982i</v>
      </c>
      <c r="AB134" s="5" t="str">
        <f t="shared" si="71"/>
        <v>7.71279738445777E-11+1259079.64109265i</v>
      </c>
      <c r="AC134" s="5" t="str">
        <f t="shared" si="72"/>
        <v>7.71276385505168E-11+1259074.16756722i</v>
      </c>
      <c r="AD134" s="5" t="str">
        <f t="shared" si="73"/>
        <v>7.71273036314638E-11+1259068.70016363i</v>
      </c>
      <c r="AE134" s="5" t="str">
        <f t="shared" si="74"/>
        <v>7.71269690874235E-11+1259063.23888195i</v>
      </c>
      <c r="AF134" s="5" t="str">
        <f t="shared" si="75"/>
        <v>7.71266349184007E-11+1259057.78372227i</v>
      </c>
      <c r="AG134" s="5" t="str">
        <f t="shared" si="76"/>
        <v>7.71263011244004E-11+1259052.33468467i</v>
      </c>
      <c r="AH134" s="5" t="str">
        <f t="shared" si="77"/>
        <v>7.71259677054274E-11+1259046.89176921i</v>
      </c>
      <c r="AI134" s="5" t="str">
        <f t="shared" si="78"/>
        <v>7.71256346614866E-11+1259041.45497599i</v>
      </c>
      <c r="AJ134" s="5" t="str">
        <f t="shared" si="79"/>
        <v>7.71253019925829E-11+1259036.02430508i</v>
      </c>
      <c r="AK134" s="5" t="str">
        <f t="shared" si="80"/>
        <v>7.7124969698721E-11+1259030.59975656i</v>
      </c>
      <c r="AL134" s="5" t="str">
        <f t="shared" si="81"/>
        <v>7.71246377799059E-11+1259025.18133051i</v>
      </c>
      <c r="AM134" s="5" t="str">
        <f t="shared" si="82"/>
        <v>7.71243062361424E-11+1259019.76902701i</v>
      </c>
      <c r="AN134" s="5" t="str">
        <f t="shared" si="83"/>
        <v>7.71239750674353E-11+1259014.36284614i</v>
      </c>
      <c r="AO134" s="5" t="str">
        <f t="shared" si="84"/>
        <v>7.71236442737894E-11+1259008.96278797i</v>
      </c>
      <c r="AP134" s="5" t="str">
        <f t="shared" si="85"/>
        <v>7.71233138552096E-11+1259003.56885259i</v>
      </c>
      <c r="AQ134" s="5" t="str">
        <f t="shared" si="86"/>
        <v>7.71229838117008E-11+1258998.18104008i</v>
      </c>
      <c r="AR134" s="5" t="str">
        <f t="shared" si="87"/>
        <v>7.71226541432676E-11+1258992.79935051i</v>
      </c>
      <c r="AS134" s="5" t="str">
        <f t="shared" si="88"/>
        <v>7.7122324849915E-11+1258987.42378396i</v>
      </c>
      <c r="AT134" s="5" t="str">
        <f t="shared" si="89"/>
        <v>7.71219959316477E-11+1258982.05434051i</v>
      </c>
      <c r="AU134" s="5" t="str">
        <f t="shared" si="90"/>
        <v>7.71216673884706E-11+1258976.69102024i</v>
      </c>
      <c r="AV134" s="5" t="str">
        <f t="shared" si="91"/>
        <v>7.71213392203883E-11+1258971.33382322i</v>
      </c>
      <c r="AW134" s="5" t="str">
        <f t="shared" si="92"/>
        <v>7.71210114274058E-11+1258965.98274954i</v>
      </c>
      <c r="AX134" s="5" t="str">
        <f t="shared" si="93"/>
        <v>7.71206840095278E-11+1258960.63779928i</v>
      </c>
      <c r="AY134" s="5" t="str">
        <f t="shared" si="94"/>
        <v>7.7120356966759E-11+1258955.2989725i</v>
      </c>
      <c r="AZ134" s="5" t="str">
        <f t="shared" si="95"/>
        <v>7.71200302991043E-11+1258949.9662693i</v>
      </c>
      <c r="BA134" s="5" t="str">
        <f t="shared" si="96"/>
        <v>7.71197040065684E-11+1258944.63968974i</v>
      </c>
      <c r="BB134" s="5" t="str">
        <f t="shared" si="97"/>
        <v>7.71193780891561E-11+1258939.3192339i</v>
      </c>
      <c r="BC134" s="5" t="str">
        <f t="shared" si="98"/>
        <v>7.71190525468721E-11+1258934.00490187i</v>
      </c>
      <c r="BD134" s="5" t="str">
        <f t="shared" si="99"/>
        <v>7.71187273797212E-11+1258928.69669371i</v>
      </c>
      <c r="BE134" s="5" t="str">
        <f t="shared" si="100"/>
        <v>7.71184025877082E-11+1258923.39460952i</v>
      </c>
      <c r="BF134" s="5" t="str">
        <f t="shared" si="101"/>
        <v>7.71180781708376E-11+1258918.09864935i</v>
      </c>
      <c r="BG134" s="5" t="str">
        <f t="shared" si="102"/>
        <v>7.71177541291144E-11+1258912.8088133i</v>
      </c>
      <c r="BH134" s="5" t="str">
        <f t="shared" si="103"/>
        <v>7.71174304625432E-11+1258907.52510144i</v>
      </c>
      <c r="BI134" s="5" t="str">
        <f t="shared" si="104"/>
        <v>7.71171071711288E-11+1258902.24751384i</v>
      </c>
      <c r="BJ134" s="5"/>
      <c r="BK134" s="5"/>
      <c r="BL134" s="5"/>
      <c r="BM134" s="5"/>
      <c r="BN134" s="5"/>
      <c r="BO134" s="5" t="str">
        <f t="shared" si="105"/>
        <v>-0.283777627178186+2.33740645151129i</v>
      </c>
      <c r="BP134" s="5"/>
      <c r="BQ134" s="5">
        <f t="shared" si="106"/>
        <v>5.5439986612534824</v>
      </c>
    </row>
    <row r="135" spans="8:69" x14ac:dyDescent="0.15">
      <c r="H135">
        <v>129</v>
      </c>
      <c r="I135" s="5">
        <f t="shared" si="107"/>
        <v>100000</v>
      </c>
      <c r="J135" s="5">
        <f t="shared" si="108"/>
        <v>-6400</v>
      </c>
      <c r="L135" s="5" t="str">
        <f t="shared" si="55"/>
        <v>7.71358382605458E-11+1259208.02416225i</v>
      </c>
      <c r="M135" s="5" t="str">
        <f t="shared" si="56"/>
        <v>7.71379594523361E-11+1259242.65166852i</v>
      </c>
      <c r="N135" s="5" t="str">
        <f t="shared" si="57"/>
        <v>7.71351506925677E-11+1259196.79992285i</v>
      </c>
      <c r="O135" s="5" t="str">
        <f t="shared" si="58"/>
        <v>7.71348074709235E-11+1259191.19698317i</v>
      </c>
      <c r="P135" s="5" t="str">
        <f t="shared" si="59"/>
        <v>7.71344646241826E-11+1259185.60016363i</v>
      </c>
      <c r="Q135" s="5" t="str">
        <f t="shared" si="60"/>
        <v>7.71341221523499E-11+1259180.00946429i</v>
      </c>
      <c r="R135" s="5" t="str">
        <f t="shared" si="61"/>
        <v>7.71337800554306E-11+1259174.42488525i</v>
      </c>
      <c r="S135" s="5" t="str">
        <f t="shared" si="62"/>
        <v>7.71334383334294E-11+1259168.84642658i</v>
      </c>
      <c r="T135" s="5" t="str">
        <f t="shared" si="63"/>
        <v>7.71330969863515E-11+1259163.27408836i</v>
      </c>
      <c r="U135" s="5" t="str">
        <f t="shared" si="64"/>
        <v>7.71327560142017E-11+1259157.70787067i</v>
      </c>
      <c r="V135" s="5" t="str">
        <f t="shared" si="65"/>
        <v>7.71324154169852E-11+1259152.14777361i</v>
      </c>
      <c r="W135" s="5" t="str">
        <f t="shared" si="66"/>
        <v>7.71320751947068E-11+1259146.59379724i</v>
      </c>
      <c r="X135" s="5" t="str">
        <f t="shared" si="67"/>
        <v>7.71317353473715E-11+1259141.04594165i</v>
      </c>
      <c r="Y135" s="5" t="str">
        <f t="shared" si="68"/>
        <v>7.71313958749843E-11+1259135.50420691i</v>
      </c>
      <c r="Z135" s="5" t="str">
        <f t="shared" si="69"/>
        <v>7.71310567775501E-11+1259129.96859312i</v>
      </c>
      <c r="AA135" s="5" t="str">
        <f t="shared" si="70"/>
        <v>7.71307180550738E-11+1259124.43910035i</v>
      </c>
      <c r="AB135" s="5" t="str">
        <f t="shared" si="71"/>
        <v>7.71303797075604E-11+1259118.91572868i</v>
      </c>
      <c r="AC135" s="5" t="str">
        <f t="shared" si="72"/>
        <v>7.71300417350149E-11+1259113.39847819i</v>
      </c>
      <c r="AD135" s="5" t="str">
        <f t="shared" si="73"/>
        <v>7.71297041374422E-11+1259107.88734897i</v>
      </c>
      <c r="AE135" s="5" t="str">
        <f t="shared" si="74"/>
        <v>7.71293669148471E-11+1259102.38234108i</v>
      </c>
      <c r="AF135" s="5" t="str">
        <f t="shared" si="75"/>
        <v>7.71290300672346E-11+1259096.88345462i</v>
      </c>
      <c r="AG135" s="5" t="str">
        <f t="shared" si="76"/>
        <v>7.71286935946096E-11+1259091.39068967i</v>
      </c>
      <c r="AH135" s="5" t="str">
        <f t="shared" si="77"/>
        <v>7.71283574969771E-11+1259085.90404629i</v>
      </c>
      <c r="AI135" s="5" t="str">
        <f t="shared" si="78"/>
        <v>7.71280217743419E-11+1259080.42352459i</v>
      </c>
      <c r="AJ135" s="5" t="str">
        <f t="shared" si="79"/>
        <v>7.71276864267089E-11+1259074.94912462i</v>
      </c>
      <c r="AK135" s="5" t="str">
        <f t="shared" si="80"/>
        <v>7.7127351454083E-11+1259069.48084648i</v>
      </c>
      <c r="AL135" s="5" t="str">
        <f t="shared" si="81"/>
        <v>7.71270168564691E-11+1259064.01869024i</v>
      </c>
      <c r="AM135" s="5" t="str">
        <f t="shared" si="82"/>
        <v>7.71266826338721E-11+1259058.56265598i</v>
      </c>
      <c r="AN135" s="5" t="str">
        <f t="shared" si="83"/>
        <v>7.71263487862968E-11+1259053.11274379i</v>
      </c>
      <c r="AO135" s="5" t="str">
        <f t="shared" si="84"/>
        <v>7.71260153137482E-11+1259047.66895373i</v>
      </c>
      <c r="AP135" s="5" t="str">
        <f t="shared" si="85"/>
        <v>7.71256822162311E-11+1259042.2312859i</v>
      </c>
      <c r="AQ135" s="5" t="str">
        <f t="shared" si="86"/>
        <v>7.71253494937503E-11+1259036.79974037i</v>
      </c>
      <c r="AR135" s="5" t="str">
        <f t="shared" si="87"/>
        <v>7.71250171463108E-11+1259031.37431722i</v>
      </c>
      <c r="AS135" s="5" t="str">
        <f t="shared" si="88"/>
        <v>7.71246851739173E-11+1259025.95501652i</v>
      </c>
      <c r="AT135" s="5" t="str">
        <f t="shared" si="89"/>
        <v>7.71243535765746E-11+1259020.54183837i</v>
      </c>
      <c r="AU135" s="5" t="str">
        <f t="shared" si="90"/>
        <v>7.71240223542877E-11+1259015.13478283i</v>
      </c>
      <c r="AV135" s="5" t="str">
        <f t="shared" si="91"/>
        <v>7.71236915070614E-11+1259009.73384999i</v>
      </c>
      <c r="AW135" s="5" t="str">
        <f t="shared" si="92"/>
        <v>7.71233610349005E-11+1259004.33903992i</v>
      </c>
      <c r="AX135" s="5" t="str">
        <f t="shared" si="93"/>
        <v>7.71230309378098E-11+1258998.95035271i</v>
      </c>
      <c r="AY135" s="5" t="str">
        <f t="shared" si="94"/>
        <v>7.71227012157941E-11+1258993.56778843i</v>
      </c>
      <c r="AZ135" s="5" t="str">
        <f t="shared" si="95"/>
        <v>7.71223718688582E-11+1258988.19134715i</v>
      </c>
      <c r="BA135" s="5" t="str">
        <f t="shared" si="96"/>
        <v>7.7122042897007E-11+1258982.82102897i</v>
      </c>
      <c r="BB135" s="5" t="str">
        <f t="shared" si="97"/>
        <v>7.71217143002453E-11+1258977.45683396i</v>
      </c>
      <c r="BC135" s="5" t="str">
        <f t="shared" si="98"/>
        <v>7.71213860785778E-11+1258972.09876219i</v>
      </c>
      <c r="BD135" s="5" t="str">
        <f t="shared" si="99"/>
        <v>7.71210582320093E-11+1258966.74681374i</v>
      </c>
      <c r="BE135" s="5" t="str">
        <f t="shared" si="100"/>
        <v>7.71207307605446E-11+1258961.4009887i</v>
      </c>
      <c r="BF135" s="5" t="str">
        <f t="shared" si="101"/>
        <v>7.71204036641885E-11+1258956.06128713i</v>
      </c>
      <c r="BG135" s="5" t="str">
        <f t="shared" si="102"/>
        <v>7.71200769429458E-11+1258950.72770912i</v>
      </c>
      <c r="BH135" s="5" t="str">
        <f t="shared" si="103"/>
        <v>7.71197505968212E-11+1258945.40025475i</v>
      </c>
      <c r="BI135" s="5" t="str">
        <f t="shared" si="104"/>
        <v>7.71194246258195E-11+1258940.07892409i</v>
      </c>
      <c r="BJ135" s="5"/>
      <c r="BK135" s="5"/>
      <c r="BL135" s="5"/>
      <c r="BM135" s="5"/>
      <c r="BN135" s="5"/>
      <c r="BO135" s="5" t="str">
        <f t="shared" si="105"/>
        <v>-1.9135095686467-0.0131179013548966i</v>
      </c>
      <c r="BP135" s="5"/>
      <c r="BQ135" s="5">
        <f t="shared" si="106"/>
        <v>3.6616909486384368</v>
      </c>
    </row>
    <row r="136" spans="8:69" x14ac:dyDescent="0.15">
      <c r="H136">
        <v>130</v>
      </c>
      <c r="I136" s="5">
        <f t="shared" si="107"/>
        <v>100000</v>
      </c>
      <c r="J136" s="5">
        <f t="shared" si="108"/>
        <v>-6450</v>
      </c>
      <c r="L136" s="5" t="str">
        <f t="shared" ref="L136:L199" si="109">IMPRODUCT(((SQRT(($C$7-$I136)^2+($D$7-$J136)^2))/$D$3*2*PI()+$E$7),$O$2,$F$7)</f>
        <v>7.71383061014346E-11+1259248.31055985i</v>
      </c>
      <c r="M136" s="5" t="str">
        <f t="shared" ref="M136:M199" si="110">IMPRODUCT(((SQRT(($C$8-$I136)^2+($D$8-$J137)^2))/$D$3*2*PI()+$E$8),$O$2,$F$8)</f>
        <v>7.71404437409338E-11+1259283.20656761i</v>
      </c>
      <c r="N136" s="5" t="str">
        <f t="shared" ref="N136:N199" si="111">IMPRODUCT(((SQRT(($C$9-$I136)^2+($D$9-$J136)^2))/$D$3*2*PI()+$E$9),$O$2,$F$9)</f>
        <v>7.7137613178095E-11+1259236.99889657i</v>
      </c>
      <c r="O136" s="5" t="str">
        <f t="shared" ref="O136:O199" si="112">IMPRODUCT(((SQRT(($C$10-$I136)^2+($D$10-$J136)^2))/$D$3*2*PI()+$E$10),$O$2,$F$10)</f>
        <v>7.71372672787163E-11+1259231.35224408i</v>
      </c>
      <c r="P136" s="5" t="str">
        <f t="shared" ref="P136:P199" si="113">IMPRODUCT(((SQRT(($C$11-$I136)^2+($D$11-$J136)^2))/$D$3*2*PI()+$E$11),$O$2,$F$11)</f>
        <v>7.71369217542049E-11+1259225.71171113i</v>
      </c>
      <c r="Q136" s="5" t="str">
        <f t="shared" ref="Q136:Q199" si="114">IMPRODUCT(((SQRT(($C$12-$I136)^2+($D$12-$J136)^2))/$D$3*2*PI()+$E$12),$O$2,$F$12)</f>
        <v>7.7136576604566E-11+1259220.07729781i</v>
      </c>
      <c r="R136" s="5" t="str">
        <f t="shared" ref="R136:R199" si="115">IMPRODUCT(((SQRT(($C$13-$I136)^2+($D$13-$J136)^2))/$D$3*2*PI()+$E$13),$O$2,$F$13)</f>
        <v>7.71362318298045E-11+1259214.44900419i</v>
      </c>
      <c r="S136" s="5" t="str">
        <f t="shared" ref="S136:S199" si="116">IMPRODUCT(((SQRT(($C$14-$I136)^2+($D$14-$J136)^2))/$D$3*2*PI()+$E$14),$O$2,$F$14)</f>
        <v>7.71358874299256E-11+1259208.82683036i</v>
      </c>
      <c r="T136" s="5" t="str">
        <f t="shared" ref="T136:T199" si="117">IMPRODUCT(((SQRT(($C$15-$I136)^2+($D$15-$J136)^2))/$D$3*2*PI()+$E$15),$O$2,$F$15)</f>
        <v>7.71355434049341E-11+1259203.2107764i</v>
      </c>
      <c r="U136" s="5" t="str">
        <f t="shared" ref="U136:U199" si="118">IMPRODUCT(((SQRT(($C$16-$I136)^2+($D$16-$J136)^2))/$D$3*2*PI()+$E$16),$O$2,$F$16)</f>
        <v>7.71351997548352E-11+1259197.6008424i</v>
      </c>
      <c r="V136" s="5" t="str">
        <f t="shared" ref="V136:V199" si="119">IMPRODUCT(((SQRT(($C$17-$I136)^2+($D$17-$J136)^2))/$D$3*2*PI()+$E$17),$O$2,$F$17)</f>
        <v>7.71348564796338E-11+1259191.99702843i</v>
      </c>
      <c r="W136" s="5" t="str">
        <f t="shared" ref="W136:W199" si="120">IMPRODUCT(((SQRT(($C$18-$I136)^2+($D$18-$J136)^2))/$D$3*2*PI()+$E$18),$O$2,$F$18)</f>
        <v>7.7134513579335E-11+1259186.39933457i</v>
      </c>
      <c r="X136" s="5" t="str">
        <f t="shared" ref="X136:X199" si="121">IMPRODUCT(((SQRT(($C$19-$I136)^2+($D$19-$J136)^2))/$D$3*2*PI()+$E$19),$O$2,$F$19)</f>
        <v>7.71341710539437E-11+1259180.80776092i</v>
      </c>
      <c r="Y136" s="5" t="str">
        <f t="shared" ref="Y136:Y199" si="122">IMPRODUCT(((SQRT(($C$20-$I136)^2+($D$20-$J136)^2))/$D$3*2*PI()+$E$20),$O$2,$F$20)</f>
        <v>7.7133828903465E-11+1259175.22230754i</v>
      </c>
      <c r="Z136" s="5" t="str">
        <f t="shared" ref="Z136:Z199" si="123">IMPRODUCT(((SQRT(($C$21-$I136)^2+($D$21-$J136)^2))/$D$3*2*PI()+$E$21),$O$2,$F$21)</f>
        <v>7.71334871279038E-11+1259169.64297452i</v>
      </c>
      <c r="AA136" s="5" t="str">
        <f t="shared" ref="AA136:AA199" si="124">IMPRODUCT(((SQRT(($C$22-$I136)^2+($D$22-$J136)^2))/$D$3*2*PI()+$E$22),$O$2,$F$22)</f>
        <v>7.71331457272651E-11+1259164.06976195i</v>
      </c>
      <c r="AB136" s="5" t="str">
        <f t="shared" ref="AB136:AB199" si="125">IMPRODUCT(((SQRT(($C$23-$I136)^2+($D$23-$J136)^2))/$D$3*2*PI()+$E$23),$O$2,$F$23)</f>
        <v>7.71328047015539E-11+1259158.5026699i</v>
      </c>
      <c r="AC136" s="5" t="str">
        <f t="shared" ref="AC136:AC199" si="126">IMPRODUCT(((SQRT(($C$24-$I136)^2+($D$24-$J136)^2))/$D$3*2*PI()+$E$24),$O$2,$F$24)</f>
        <v>7.71324640507752E-11+1259152.94169845i</v>
      </c>
      <c r="AD136" s="5" t="str">
        <f t="shared" ref="AD136:AD199" si="127">IMPRODUCT(((SQRT(($C$25-$I136)^2+($D$25-$J136)^2))/$D$3*2*PI()+$E$25),$O$2,$F$25)</f>
        <v>7.71321237749339E-11+1259147.38684769i</v>
      </c>
      <c r="AE136" s="5" t="str">
        <f t="shared" ref="AE136:AE199" si="128">IMPRODUCT(((SQRT(($C$26-$I136)^2+($D$26-$J136)^2))/$D$3*2*PI()+$E$26),$O$2,$F$26)</f>
        <v>7.7131783874035E-11+1259141.8381177i</v>
      </c>
      <c r="AF136" s="5" t="str">
        <f t="shared" ref="AF136:AF199" si="129">IMPRODUCT(((SQRT(($C$27-$I136)^2+($D$27-$J136)^2))/$D$3*2*PI()+$E$27),$O$2,$F$27)</f>
        <v>7.71314443480834E-11+1259136.29550855i</v>
      </c>
      <c r="AG136" s="5" t="str">
        <f t="shared" ref="AG136:AG199" si="130">IMPRODUCT(((SQRT(($C$28-$I136)^2+($D$28-$J136)^2))/$D$3*2*PI()+$E$28),$O$2,$F$28)</f>
        <v>7.71311051970842E-11+1259130.75902034i</v>
      </c>
      <c r="AH136" s="5" t="str">
        <f t="shared" ref="AH136:AH199" si="131">IMPRODUCT(((SQRT(($C$29-$I136)^2+($D$29-$J136)^2))/$D$3*2*PI()+$E$29),$O$2,$F$29)</f>
        <v>7.71307664210422E-11+1259125.22865313i</v>
      </c>
      <c r="AI136" s="5" t="str">
        <f t="shared" ref="AI136:AI199" si="132">IMPRODUCT(((SQRT(($C$30-$I136)^2+($D$30-$J136)^2))/$D$3*2*PI()+$E$30),$O$2,$F$30)</f>
        <v>7.71304280199624E-11+1259119.70440701i</v>
      </c>
      <c r="AJ136" s="5" t="str">
        <f t="shared" ref="AJ136:AJ199" si="133">IMPRODUCT(((SQRT(($C$31-$I136)^2+($D$31-$J136)^2))/$D$3*2*PI()+$E$31),$O$2,$F$31)</f>
        <v>7.71300899938497E-11+1259114.18628206i</v>
      </c>
      <c r="AK136" s="5" t="str">
        <f t="shared" ref="AK136:AK199" si="134">IMPRODUCT(((SQRT(($C$32-$I136)^2+($D$32-$J136)^2))/$D$3*2*PI()+$E$32),$O$2,$F$32)</f>
        <v>7.71297523427091E-11+1259108.67427837i</v>
      </c>
      <c r="AL136" s="5" t="str">
        <f t="shared" ref="AL136:AL199" si="135">IMPRODUCT(((SQRT(($C$33-$I136)^2+($D$33-$J136)^2))/$D$3*2*PI()+$E$33),$O$2,$F$33)</f>
        <v>7.71294150665455E-11+1259103.168396i</v>
      </c>
      <c r="AM136" s="5" t="str">
        <f t="shared" ref="AM136:AM199" si="136">IMPRODUCT(((SQRT(($C$34-$I136)^2+($D$34-$J136)^2))/$D$3*2*PI()+$E$34),$O$2,$F$34)</f>
        <v>7.71290781653638E-11+1259097.66863505i</v>
      </c>
      <c r="AN136" s="5" t="str">
        <f t="shared" ref="AN136:AN199" si="137">IMPRODUCT(((SQRT(($C$35-$I136)^2+($D$35-$J136)^2))/$D$3*2*PI()+$E$35),$O$2,$F$35)</f>
        <v>7.71287416391689E-11+1259092.17499559i</v>
      </c>
      <c r="AO136" s="5" t="str">
        <f t="shared" ref="AO136:AO199" si="138">IMPRODUCT(((SQRT(($C$36-$I136)^2+($D$36-$J136)^2))/$D$3*2*PI()+$E$36),$O$2,$F$36)</f>
        <v>7.71284054879657E-11+1259086.6874777i</v>
      </c>
      <c r="AP136" s="5" t="str">
        <f t="shared" ref="AP136:AP199" si="139">IMPRODUCT(((SQRT(($C$37-$I136)^2+($D$37-$J136)^2))/$D$3*2*PI()+$E$37),$O$2,$F$37)</f>
        <v>7.71280697117591E-11+1259081.20608146i</v>
      </c>
      <c r="AQ136" s="5" t="str">
        <f t="shared" ref="AQ136:AQ199" si="140">IMPRODUCT(((SQRT(($C$38-$I136)^2+($D$38-$J136)^2))/$D$3*2*PI()+$E$38),$O$2,$F$38)</f>
        <v>7.71277343105541E-11+1259075.73080695i</v>
      </c>
      <c r="AR136" s="5" t="str">
        <f t="shared" ref="AR136:AR199" si="141">IMPRODUCT(((SQRT(($C$39-$I136)^2+($D$39-$J136)^2))/$D$3*2*PI()+$E$39),$O$2,$F$39)</f>
        <v>7.71273992843554E-11+1259070.26165426i</v>
      </c>
      <c r="AS136" s="5" t="str">
        <f t="shared" ref="AS136:AS199" si="142">IMPRODUCT(((SQRT(($C$40-$I136)^2+($D$40-$J136)^2))/$D$3*2*PI()+$E$40),$O$2,$F$40)</f>
        <v>7.71270646331681E-11+1259064.79862346i</v>
      </c>
      <c r="AT136" s="5" t="str">
        <f t="shared" ref="AT136:AT199" si="143">IMPRODUCT(((SQRT(($C$41-$I136)^2+($D$41-$J136)^2))/$D$3*2*PI()+$E$41),$O$2,$F$41)</f>
        <v>7.7126730356997E-11+1259059.34171463i</v>
      </c>
      <c r="AU136" s="5" t="str">
        <f t="shared" ref="AU136:AU199" si="144">IMPRODUCT(((SQRT(($C$42-$I136)^2+($D$42-$J136)^2))/$D$3*2*PI()+$E$42),$O$2,$F$42)</f>
        <v>7.71263964558469E-11+1259053.89092785i</v>
      </c>
      <c r="AV136" s="5" t="str">
        <f t="shared" ref="AV136:AV199" si="145">IMPRODUCT(((SQRT(($C$43-$I136)^2+($D$43-$J136)^2))/$D$3*2*PI()+$E$43),$O$2,$F$43)</f>
        <v>7.71260629297227E-11+1259048.4462632i</v>
      </c>
      <c r="AW136" s="5" t="str">
        <f t="shared" ref="AW136:AW199" si="146">IMPRODUCT(((SQRT(($C$44-$I136)^2+($D$44-$J136)^2))/$D$3*2*PI()+$E$44),$O$2,$F$44)</f>
        <v>7.71257297786294E-11+1259043.00772076i</v>
      </c>
      <c r="AX136" s="5" t="str">
        <f t="shared" ref="AX136:AX199" si="147">IMPRODUCT(((SQRT(($C$45-$I136)^2+($D$45-$J136)^2))/$D$3*2*PI()+$E$45),$O$2,$F$45)</f>
        <v>7.71253970025717E-11+1259037.57530061i</v>
      </c>
      <c r="AY136" s="5" t="str">
        <f t="shared" ref="AY136:AY199" si="148">IMPRODUCT(((SQRT(($C$46-$I136)^2+($D$46-$J136)^2))/$D$3*2*PI()+$E$46),$O$2,$F$46)</f>
        <v>7.71250646015545E-11+1259032.14900282i</v>
      </c>
      <c r="AZ136" s="5" t="str">
        <f t="shared" ref="AZ136:AZ199" si="149">IMPRODUCT(((SQRT(($C$47-$I136)^2+($D$47-$J136)^2))/$D$3*2*PI()+$E$47),$O$2,$F$47)</f>
        <v>7.71247325755827E-11+1259026.72882749i</v>
      </c>
      <c r="BA136" s="5" t="str">
        <f t="shared" ref="BA136:BA199" si="150">IMPRODUCT(((SQRT(($C$48-$I136)^2+($D$48-$J136)^2))/$D$3*2*PI()+$E$48),$O$2,$F$48)</f>
        <v>7.71244009246611E-11+1259021.31477468i</v>
      </c>
      <c r="BB136" s="5" t="str">
        <f t="shared" ref="BB136:BB199" si="151">IMPRODUCT(((SQRT(($C$49-$I136)^2+($D$49-$J136)^2))/$D$3*2*PI()+$E$49),$O$2,$F$49)</f>
        <v>7.71240696487945E-11+1259015.90684448i</v>
      </c>
      <c r="BC136" s="5" t="str">
        <f t="shared" ref="BC136:BC199" si="152">IMPRODUCT(((SQRT(($C$50-$I136)^2+($D$50-$J136)^2))/$D$3*2*PI()+$E$50),$O$2,$F$50)</f>
        <v>7.71237387479878E-11+1259010.50503696i</v>
      </c>
      <c r="BD136" s="5" t="str">
        <f t="shared" ref="BD136:BD199" si="153">IMPRODUCT(((SQRT(($C$51-$I136)^2+($D$51-$J136)^2))/$D$3*2*PI()+$E$51),$O$2,$F$51)</f>
        <v>7.71234082222458E-11+1259005.10935221i</v>
      </c>
      <c r="BE136" s="5" t="str">
        <f t="shared" ref="BE136:BE199" si="154">IMPRODUCT(((SQRT(($C$52-$I136)^2+($D$52-$J136)^2))/$D$3*2*PI()+$E$52),$O$2,$F$52)</f>
        <v>7.71230780715733E-11+1258999.7197903i</v>
      </c>
      <c r="BF136" s="5" t="str">
        <f t="shared" ref="BF136:BF199" si="155">IMPRODUCT(((SQRT(($C$53-$I136)^2+($D$53-$J136)^2))/$D$3*2*PI()+$E$53),$O$2,$F$53)</f>
        <v>7.71227482959752E-11+1258994.3363513i</v>
      </c>
      <c r="BG136" s="5" t="str">
        <f t="shared" ref="BG136:BG199" si="156">IMPRODUCT(((SQRT(($C$54-$I136)^2+($D$54-$J136)^2))/$D$3*2*PI()+$E$54),$O$2,$F$54)</f>
        <v>7.71224188954563E-11+1258988.95903531i</v>
      </c>
      <c r="BH136" s="5" t="str">
        <f t="shared" ref="BH136:BH199" si="157">IMPRODUCT(((SQRT(($C$55-$I136)^2+($D$55-$J136)^2))/$D$3*2*PI()+$E$55),$O$2,$F$55)</f>
        <v>7.71220898700212E-11+1258983.5878424i</v>
      </c>
      <c r="BI136" s="5" t="str">
        <f t="shared" ref="BI136:BI199" si="158">IMPRODUCT(((SQRT(($C$56-$I136)^2+($D$56-$J136)^2))/$D$3*2*PI()+$E$56),$O$2,$F$56)</f>
        <v>7.7121761219675E-11+1258978.22277264i</v>
      </c>
      <c r="BJ136" s="5"/>
      <c r="BK136" s="5"/>
      <c r="BL136" s="5"/>
      <c r="BM136" s="5"/>
      <c r="BN136" s="5"/>
      <c r="BO136" s="5" t="str">
        <f t="shared" ref="BO136:BO199" si="159">IMSUM(IMEXP(L136),IMEXP(M136),IMEXP(N136),IMEXP(O136),IMEXP(P136),IMEXP(Q136),IMEXP(R136),IMEXP(S136),IMEXP(T136),IMEXP(U136),IMEXP(V136),IMEXP(W136),IMEXP(X136),IMEXP(Y136),IMEXP(Z136),IMEXP(AA136),IMEXP(AB136),IMEXP(AC136),IMEXP(AD136),IMEXP(AE136),IMEXP(AF136),IMEXP(AG136),IMEXP(AH136),IMEXP(AI136),IMEXP(AJ136),IMEXP(AK136),IMEXP(AL136),IMEXP(AM136),IMEXP(AN136),IMEXP(AO136),IMEXP(AP136),IMEXP(AQ136),IMEXP(AR136),IMEXP(AS136),IMEXP(AT136),IMEXP(AU136),IMEXP(AV136),IMEXP(AW136),IMEXP(AX136),IMEXP(AY136),IMEXP(AZ136),IMEXP(BA136),IMEXP(BB136),IMEXP(BC136),IMEXP(BD136),IMEXP(BE136),IMEXP(BF136),IMEXP(BG136),IMEXP(BH136),IMEXP(BI136))</f>
        <v>0.364253095901226+0.625431881452099i</v>
      </c>
      <c r="BP136" s="5"/>
      <c r="BQ136" s="5">
        <f t="shared" ref="BQ136:BQ199" si="160">(IMABS(BO136))^2</f>
        <v>0.52384535621034012</v>
      </c>
    </row>
    <row r="137" spans="8:69" x14ac:dyDescent="0.15">
      <c r="H137">
        <v>131</v>
      </c>
      <c r="I137" s="5">
        <f t="shared" ref="I137:I200" si="161">I136</f>
        <v>100000</v>
      </c>
      <c r="J137" s="5">
        <f t="shared" ref="J137:J200" si="162">J136-$J$2</f>
        <v>-6500</v>
      </c>
      <c r="L137" s="5" t="str">
        <f t="shared" si="109"/>
        <v>7.71407930674372E-11+1259288.90916637i</v>
      </c>
      <c r="M137" s="5" t="str">
        <f t="shared" si="110"/>
        <v>7.71429471530555E-11+1259324.07364966i</v>
      </c>
      <c r="N137" s="5" t="str">
        <f t="shared" si="111"/>
        <v>7.71400947892516E-11+1259277.51008763i</v>
      </c>
      <c r="O137" s="5" t="str">
        <f t="shared" si="112"/>
        <v>7.71397462123955E-11+1259271.81972652i</v>
      </c>
      <c r="P137" s="5" t="str">
        <f t="shared" si="113"/>
        <v>7.71393980103707E-11+1259266.13548436i</v>
      </c>
      <c r="Q137" s="5" t="str">
        <f t="shared" si="114"/>
        <v>7.71390501831823E-11+1259260.45736124i</v>
      </c>
      <c r="R137" s="5" t="str">
        <f t="shared" si="115"/>
        <v>7.71387027308352E-11+1259254.78535724i</v>
      </c>
      <c r="S137" s="5" t="str">
        <f t="shared" si="116"/>
        <v>7.71383556533346E-11+1259249.11947243i</v>
      </c>
      <c r="T137" s="5" t="str">
        <f t="shared" si="117"/>
        <v>7.71380089506856E-11+1259243.45970691i</v>
      </c>
      <c r="U137" s="5" t="str">
        <f t="shared" si="118"/>
        <v>7.71376626228931E-11+1259237.80606076i</v>
      </c>
      <c r="V137" s="5" t="str">
        <f t="shared" si="119"/>
        <v>7.71373166699623E-11+1259232.15853406i</v>
      </c>
      <c r="W137" s="5" t="str">
        <f t="shared" si="120"/>
        <v>7.71369710918981E-11+1259226.51712688i</v>
      </c>
      <c r="X137" s="5" t="str">
        <f t="shared" si="121"/>
        <v>7.71366258887057E-11+1259220.88183932i</v>
      </c>
      <c r="Y137" s="5" t="str">
        <f t="shared" si="122"/>
        <v>7.713628106039E-11+1259215.25267145i</v>
      </c>
      <c r="Z137" s="5" t="str">
        <f t="shared" si="123"/>
        <v>7.71359366069561E-11+1259209.62962337i</v>
      </c>
      <c r="AA137" s="5" t="str">
        <f t="shared" si="124"/>
        <v>7.7135592528409E-11+1259204.01269514i</v>
      </c>
      <c r="AB137" s="5" t="str">
        <f t="shared" si="125"/>
        <v>7.71352488247537E-11+1259198.40188685i</v>
      </c>
      <c r="AC137" s="5" t="str">
        <f t="shared" si="126"/>
        <v>7.71349054959952E-11+1259192.79719858i</v>
      </c>
      <c r="AD137" s="5" t="str">
        <f t="shared" si="127"/>
        <v>7.71345625421385E-11+1259187.19863042i</v>
      </c>
      <c r="AE137" s="5" t="str">
        <f t="shared" si="128"/>
        <v>7.71342199631887E-11+1259181.60618244i</v>
      </c>
      <c r="AF137" s="5" t="str">
        <f t="shared" si="129"/>
        <v>7.71338777591508E-11+1259176.01985474i</v>
      </c>
      <c r="AG137" s="5" t="str">
        <f t="shared" si="130"/>
        <v>7.71335359300296E-11+1259170.43964738i</v>
      </c>
      <c r="AH137" s="5" t="str">
        <f t="shared" si="131"/>
        <v>7.71331944758303E-11+1259164.86556045i</v>
      </c>
      <c r="AI137" s="5" t="str">
        <f t="shared" si="132"/>
        <v>7.71328533965577E-11+1259159.29759403i</v>
      </c>
      <c r="AJ137" s="5" t="str">
        <f t="shared" si="133"/>
        <v>7.71325126922169E-11+1259153.73574821i</v>
      </c>
      <c r="AK137" s="5" t="str">
        <f t="shared" si="134"/>
        <v>7.71321723628128E-11+1259148.18002306i</v>
      </c>
      <c r="AL137" s="5" t="str">
        <f t="shared" si="135"/>
        <v>7.71318324083504E-11+1259142.63041867i</v>
      </c>
      <c r="AM137" s="5" t="str">
        <f t="shared" si="136"/>
        <v>7.71314928288346E-11+1259137.08693511i</v>
      </c>
      <c r="AN137" s="5" t="str">
        <f t="shared" si="137"/>
        <v>7.71311536242705E-11+1259131.54957247i</v>
      </c>
      <c r="AO137" s="5" t="str">
        <f t="shared" si="138"/>
        <v>7.71308147946629E-11+1259126.01833083i</v>
      </c>
      <c r="AP137" s="5" t="str">
        <f t="shared" si="139"/>
        <v>7.71304763400168E-11+1259120.49321026i</v>
      </c>
      <c r="AQ137" s="5" t="str">
        <f t="shared" si="140"/>
        <v>7.7130138260337E-11+1259114.97421086i</v>
      </c>
      <c r="AR137" s="5" t="str">
        <f t="shared" si="141"/>
        <v>7.71298005556287E-11+1259109.46133269i</v>
      </c>
      <c r="AS137" s="5" t="str">
        <f t="shared" si="142"/>
        <v>7.71294632258966E-11+1259103.95457585i</v>
      </c>
      <c r="AT137" s="5" t="str">
        <f t="shared" si="143"/>
        <v>7.71291262711458E-11+1259098.4539404i</v>
      </c>
      <c r="AU137" s="5" t="str">
        <f t="shared" si="144"/>
        <v>7.7128789691381E-11+1259092.95942644i</v>
      </c>
      <c r="AV137" s="5" t="str">
        <f t="shared" si="145"/>
        <v>7.71284534866073E-11+1259087.47103403i</v>
      </c>
      <c r="AW137" s="5" t="str">
        <f t="shared" si="146"/>
        <v>7.71281176568294E-11+1259081.98876327i</v>
      </c>
      <c r="AX137" s="5" t="str">
        <f t="shared" si="147"/>
        <v>7.71277822020525E-11+1259076.51261422i</v>
      </c>
      <c r="AY137" s="5" t="str">
        <f t="shared" si="148"/>
        <v>7.71274471222812E-11+1259071.04258698i</v>
      </c>
      <c r="AZ137" s="5" t="str">
        <f t="shared" si="149"/>
        <v>7.71271124175205E-11+1259065.57868162i</v>
      </c>
      <c r="BA137" s="5" t="str">
        <f t="shared" si="150"/>
        <v>7.71267780877754E-11+1259060.12089821i</v>
      </c>
      <c r="BB137" s="5" t="str">
        <f t="shared" si="151"/>
        <v>7.71264441330505E-11+1259054.66923685i</v>
      </c>
      <c r="BC137" s="5" t="str">
        <f t="shared" si="152"/>
        <v>7.7126110553351E-11+1259049.22369761i</v>
      </c>
      <c r="BD137" s="5" t="str">
        <f t="shared" si="153"/>
        <v>7.71257773486815E-11+1259043.78428056i</v>
      </c>
      <c r="BE137" s="5" t="str">
        <f t="shared" si="154"/>
        <v>7.7125444519047E-11+1259038.35098579i</v>
      </c>
      <c r="BF137" s="5" t="str">
        <f t="shared" si="155"/>
        <v>7.71251120644523E-11+1259032.92381338i</v>
      </c>
      <c r="BG137" s="5" t="str">
        <f t="shared" si="156"/>
        <v>7.71247799849023E-11+1259027.50276341i</v>
      </c>
      <c r="BH137" s="5" t="str">
        <f t="shared" si="157"/>
        <v>7.71244482804017E-11+1259022.08783595i</v>
      </c>
      <c r="BI137" s="5" t="str">
        <f t="shared" si="158"/>
        <v>7.71241169509556E-11+1259016.67903108i</v>
      </c>
      <c r="BJ137" s="5"/>
      <c r="BK137" s="5"/>
      <c r="BL137" s="5"/>
      <c r="BM137" s="5"/>
      <c r="BN137" s="5"/>
      <c r="BO137" s="5" t="str">
        <f t="shared" si="159"/>
        <v>-2.37268525291513-0.188392193451317i</v>
      </c>
      <c r="BP137" s="5"/>
      <c r="BQ137" s="5">
        <f t="shared" si="160"/>
        <v>5.6651269279543328</v>
      </c>
    </row>
    <row r="138" spans="8:69" x14ac:dyDescent="0.15">
      <c r="H138">
        <v>132</v>
      </c>
      <c r="I138" s="5">
        <f t="shared" si="161"/>
        <v>100000</v>
      </c>
      <c r="J138" s="5">
        <f t="shared" si="162"/>
        <v>-6550</v>
      </c>
      <c r="L138" s="5" t="str">
        <f t="shared" si="109"/>
        <v>7.71432991567039E-11+1259329.81995162i</v>
      </c>
      <c r="M138" s="5" t="str">
        <f t="shared" si="110"/>
        <v>7.71454696868394E-11+1259365.25288429i</v>
      </c>
      <c r="N138" s="5" t="str">
        <f t="shared" si="111"/>
        <v>7.71425955241917E-11+1259318.33346589i</v>
      </c>
      <c r="O138" s="5" t="str">
        <f t="shared" si="112"/>
        <v>7.71422442701175E-11+1259312.59940039i</v>
      </c>
      <c r="P138" s="5" t="str">
        <f t="shared" si="113"/>
        <v>7.71418933908383E-11+1259306.87145326i</v>
      </c>
      <c r="Q138" s="5" t="str">
        <f t="shared" si="114"/>
        <v>7.7141542886359E-11+1259301.14962456i</v>
      </c>
      <c r="R138" s="5" t="str">
        <f t="shared" si="115"/>
        <v>7.71411927566848E-11+1259295.43391439i</v>
      </c>
      <c r="S138" s="5" t="str">
        <f t="shared" si="116"/>
        <v>7.71408430018207E-11+1259289.72432283i</v>
      </c>
      <c r="T138" s="5" t="str">
        <f t="shared" si="117"/>
        <v>7.71404936217719E-11+1259284.02084996i</v>
      </c>
      <c r="U138" s="5" t="str">
        <f t="shared" si="118"/>
        <v>7.71401446165435E-11+1259278.32349586i</v>
      </c>
      <c r="V138" s="5" t="str">
        <f t="shared" si="119"/>
        <v>7.71397959861405E-11+1259272.63226062i</v>
      </c>
      <c r="W138" s="5" t="str">
        <f t="shared" si="120"/>
        <v>7.71394477305681E-11+1259266.94714432i</v>
      </c>
      <c r="X138" s="5" t="str">
        <f t="shared" si="121"/>
        <v>7.71390998498313E-11+1259261.26814705i</v>
      </c>
      <c r="Y138" s="5" t="str">
        <f t="shared" si="122"/>
        <v>7.71387523439351E-11+1259255.59526888i</v>
      </c>
      <c r="Z138" s="5" t="str">
        <f t="shared" si="123"/>
        <v>7.71384052128847E-11+1259249.9285099i</v>
      </c>
      <c r="AA138" s="5" t="str">
        <f t="shared" si="124"/>
        <v>7.71380584566852E-11+1259244.26787019i</v>
      </c>
      <c r="AB138" s="5" t="str">
        <f t="shared" si="125"/>
        <v>7.71377120753414E-11+1259238.61334984i</v>
      </c>
      <c r="AC138" s="5" t="str">
        <f t="shared" si="126"/>
        <v>7.71373660688586E-11+1259232.96494892i</v>
      </c>
      <c r="AD138" s="5" t="str">
        <f t="shared" si="127"/>
        <v>7.71370204372418E-11+1259227.32266752i</v>
      </c>
      <c r="AE138" s="5" t="str">
        <f t="shared" si="128"/>
        <v>7.71366751804959E-11+1259221.68650573i</v>
      </c>
      <c r="AF138" s="5" t="str">
        <f t="shared" si="129"/>
        <v>7.71363302986261E-11+1259216.05646361i</v>
      </c>
      <c r="AG138" s="5" t="str">
        <f t="shared" si="130"/>
        <v>7.71359857916374E-11+1259210.43254127i</v>
      </c>
      <c r="AH138" s="5" t="str">
        <f t="shared" si="131"/>
        <v>7.71356416595347E-11+1259204.81473877i</v>
      </c>
      <c r="AI138" s="5" t="str">
        <f t="shared" si="132"/>
        <v>7.71352979023231E-11+1259199.20305619i</v>
      </c>
      <c r="AJ138" s="5" t="str">
        <f t="shared" si="133"/>
        <v>7.71349545200076E-11+1259193.59749363i</v>
      </c>
      <c r="AK138" s="5" t="str">
        <f t="shared" si="134"/>
        <v>7.71346115125933E-11+1259187.99805117i</v>
      </c>
      <c r="AL138" s="5" t="str">
        <f t="shared" si="135"/>
        <v>7.7134268880085E-11+1259182.40472887i</v>
      </c>
      <c r="AM138" s="5" t="str">
        <f t="shared" si="136"/>
        <v>7.71339266224879E-11+1259176.81752684i</v>
      </c>
      <c r="AN138" s="5" t="str">
        <f t="shared" si="137"/>
        <v>7.71335847398069E-11+1259171.23644514i</v>
      </c>
      <c r="AO138" s="5" t="str">
        <f t="shared" si="138"/>
        <v>7.7133243232047E-11+1259165.66148386i</v>
      </c>
      <c r="AP138" s="5" t="str">
        <f t="shared" si="139"/>
        <v>7.71329020992132E-11+1259160.09264308i</v>
      </c>
      <c r="AQ138" s="5" t="str">
        <f t="shared" si="140"/>
        <v>7.71325613413104E-11+1259154.52992288i</v>
      </c>
      <c r="AR138" s="5" t="str">
        <f t="shared" si="141"/>
        <v>7.71322209583436E-11+1259148.97332335i</v>
      </c>
      <c r="AS138" s="5" t="str">
        <f t="shared" si="142"/>
        <v>7.71318809503178E-11+1259143.42284455i</v>
      </c>
      <c r="AT138" s="5" t="str">
        <f t="shared" si="143"/>
        <v>7.71315413172379E-11+1259137.87848659i</v>
      </c>
      <c r="AU138" s="5" t="str">
        <f t="shared" si="144"/>
        <v>7.7131202059109E-11+1259132.34024952i</v>
      </c>
      <c r="AV138" s="5" t="str">
        <f t="shared" si="145"/>
        <v>7.71308631759358E-11+1259126.80813345i</v>
      </c>
      <c r="AW138" s="5" t="str">
        <f t="shared" si="146"/>
        <v>7.71305246677235E-11+1259121.28213844i</v>
      </c>
      <c r="AX138" s="5" t="str">
        <f t="shared" si="147"/>
        <v>7.71301865344768E-11+1259115.76226458i</v>
      </c>
      <c r="AY138" s="5" t="str">
        <f t="shared" si="148"/>
        <v>7.71298487762009E-11+1259110.24851194i</v>
      </c>
      <c r="AZ138" s="5" t="str">
        <f t="shared" si="149"/>
        <v>7.71295113929004E-11+1259104.74088062i</v>
      </c>
      <c r="BA138" s="5" t="str">
        <f t="shared" si="150"/>
        <v>7.71291743845805E-11+1259099.23937068i</v>
      </c>
      <c r="BB138" s="5" t="str">
        <f t="shared" si="151"/>
        <v>7.7128837751246E-11+1259093.74398221i</v>
      </c>
      <c r="BC138" s="5" t="str">
        <f t="shared" si="152"/>
        <v>7.71285014929018E-11+1259088.2547153i</v>
      </c>
      <c r="BD138" s="5" t="str">
        <f t="shared" si="153"/>
        <v>7.71281656095529E-11+1259082.77157001i</v>
      </c>
      <c r="BE138" s="5" t="str">
        <f t="shared" si="154"/>
        <v>7.7127830101204E-11+1259077.29454643i</v>
      </c>
      <c r="BF138" s="5" t="str">
        <f t="shared" si="155"/>
        <v>7.71274949678602E-11+1259071.82364464i</v>
      </c>
      <c r="BG138" s="5" t="str">
        <f t="shared" si="156"/>
        <v>7.71271602095263E-11+1259066.35886471i</v>
      </c>
      <c r="BH138" s="5" t="str">
        <f t="shared" si="157"/>
        <v>7.71268258262072E-11+1259060.90020674i</v>
      </c>
      <c r="BI138" s="5" t="str">
        <f t="shared" si="158"/>
        <v>7.71264918179078E-11+1259055.44767079i</v>
      </c>
      <c r="BJ138" s="5"/>
      <c r="BK138" s="5"/>
      <c r="BL138" s="5"/>
      <c r="BM138" s="5"/>
      <c r="BN138" s="5"/>
      <c r="BO138" s="5" t="str">
        <f t="shared" si="159"/>
        <v>0.817156313147377-1.31254322711393i</v>
      </c>
      <c r="BP138" s="5"/>
      <c r="BQ138" s="5">
        <f t="shared" si="160"/>
        <v>2.3905141631592635</v>
      </c>
    </row>
    <row r="139" spans="8:69" x14ac:dyDescent="0.15">
      <c r="H139">
        <v>133</v>
      </c>
      <c r="I139" s="5">
        <f t="shared" si="161"/>
        <v>100000</v>
      </c>
      <c r="J139" s="5">
        <f t="shared" si="162"/>
        <v>-6600</v>
      </c>
      <c r="L139" s="5" t="str">
        <f t="shared" si="109"/>
        <v>7.71458243673712E-11+1259371.04288517i</v>
      </c>
      <c r="M139" s="5" t="str">
        <f t="shared" si="110"/>
        <v>7.71480113404098E-11+1259406.74424087i</v>
      </c>
      <c r="N139" s="5" t="str">
        <f t="shared" si="111"/>
        <v>7.71451153810554E-11+1259359.46900099i</v>
      </c>
      <c r="O139" s="5" t="str">
        <f t="shared" si="112"/>
        <v>7.71447614500245E-11+1259353.69123538i</v>
      </c>
      <c r="P139" s="5" t="str">
        <f t="shared" si="113"/>
        <v>7.71444078937517E-11+1259347.91958752i</v>
      </c>
      <c r="Q139" s="5" t="str">
        <f t="shared" si="114"/>
        <v>7.71440547122422E-11+1259342.1540575i</v>
      </c>
      <c r="R139" s="5" t="str">
        <f t="shared" si="115"/>
        <v>7.71437019055012E-11+1259336.39464542i</v>
      </c>
      <c r="S139" s="5" t="str">
        <f t="shared" si="116"/>
        <v>7.71433494735338E-11+1259330.64135134i</v>
      </c>
      <c r="T139" s="5" t="str">
        <f t="shared" si="117"/>
        <v>7.71429974163451E-11+1259324.89417536i</v>
      </c>
      <c r="U139" s="5" t="str">
        <f t="shared" si="118"/>
        <v>7.71426457339403E-11+1259319.15311756i</v>
      </c>
      <c r="V139" s="5" t="str">
        <f t="shared" si="119"/>
        <v>7.71422944263245E-11+1259313.41817802i</v>
      </c>
      <c r="W139" s="5" t="str">
        <f t="shared" si="120"/>
        <v>7.71419434935028E-11+1259307.68935682i</v>
      </c>
      <c r="X139" s="5" t="str">
        <f t="shared" si="121"/>
        <v>7.71415929354803E-11+1259301.96665406i</v>
      </c>
      <c r="Y139" s="5" t="str">
        <f t="shared" si="122"/>
        <v>7.71412427522622E-11+1259296.25006981i</v>
      </c>
      <c r="Z139" s="5" t="str">
        <f t="shared" si="123"/>
        <v>7.71408929438535E-11+1259290.53960415i</v>
      </c>
      <c r="AA139" s="5" t="str">
        <f t="shared" si="124"/>
        <v>7.71405435102594E-11+1259284.83525718i</v>
      </c>
      <c r="AB139" s="5" t="str">
        <f t="shared" si="125"/>
        <v>7.71401944514849E-11+1259279.13702897i</v>
      </c>
      <c r="AC139" s="5" t="str">
        <f t="shared" si="126"/>
        <v>7.71398457675351E-11+1259273.4449196i</v>
      </c>
      <c r="AD139" s="5" t="str">
        <f t="shared" si="127"/>
        <v>7.71394974584152E-11+1259267.75892916i</v>
      </c>
      <c r="AE139" s="5" t="str">
        <f t="shared" si="128"/>
        <v>7.71391495241301E-11+1259262.07905774i</v>
      </c>
      <c r="AF139" s="5" t="str">
        <f t="shared" si="129"/>
        <v>7.7138801964685E-11+1259256.4053054i</v>
      </c>
      <c r="AG139" s="5" t="str">
        <f t="shared" si="130"/>
        <v>7.71384547800849E-11+1259250.73767225i</v>
      </c>
      <c r="AH139" s="5" t="str">
        <f t="shared" si="131"/>
        <v>7.71381079703349E-11+1259245.07615836i</v>
      </c>
      <c r="AI139" s="5" t="str">
        <f t="shared" si="132"/>
        <v>7.713776153544E-11+1259239.4207638i</v>
      </c>
      <c r="AJ139" s="5" t="str">
        <f t="shared" si="133"/>
        <v>7.71374154754053E-11+1259233.77148868i</v>
      </c>
      <c r="AK139" s="5" t="str">
        <f t="shared" si="134"/>
        <v>7.71370697902359E-11+1259228.12833306i</v>
      </c>
      <c r="AL139" s="5" t="str">
        <f t="shared" si="135"/>
        <v>7.71367244799367E-11+1259222.49129703i</v>
      </c>
      <c r="AM139" s="5" t="str">
        <f t="shared" si="136"/>
        <v>7.71363795445129E-11+1259216.86038067i</v>
      </c>
      <c r="AN139" s="5" t="str">
        <f t="shared" si="137"/>
        <v>7.71360349839694E-11+1259211.23558406i</v>
      </c>
      <c r="AO139" s="5" t="str">
        <f t="shared" si="138"/>
        <v>7.71356907983112E-11+1259205.61690729i</v>
      </c>
      <c r="AP139" s="5" t="str">
        <f t="shared" si="139"/>
        <v>7.71353469875435E-11+1259200.00435044i</v>
      </c>
      <c r="AQ139" s="5" t="str">
        <f t="shared" si="140"/>
        <v>7.71350035516711E-11+1259194.39791359i</v>
      </c>
      <c r="AR139" s="5" t="str">
        <f t="shared" si="141"/>
        <v>7.71346604906992E-11+1259188.79759682i</v>
      </c>
      <c r="AS139" s="5" t="str">
        <f t="shared" si="142"/>
        <v>7.71343178046326E-11+1259183.20340021i</v>
      </c>
      <c r="AT139" s="5" t="str">
        <f t="shared" si="143"/>
        <v>7.71339754934764E-11+1259177.61532384i</v>
      </c>
      <c r="AU139" s="5" t="str">
        <f t="shared" si="144"/>
        <v>7.71336335572357E-11+1259172.03336781i</v>
      </c>
      <c r="AV139" s="5" t="str">
        <f t="shared" si="145"/>
        <v>7.71332919959153E-11+1259166.45753218i</v>
      </c>
      <c r="AW139" s="5" t="str">
        <f t="shared" si="146"/>
        <v>7.71329508095203E-11+1259160.88781703i</v>
      </c>
      <c r="AX139" s="5" t="str">
        <f t="shared" si="147"/>
        <v>7.71326099980556E-11+1259155.32422246i</v>
      </c>
      <c r="AY139" s="5" t="str">
        <f t="shared" si="148"/>
        <v>7.71322695615263E-11+1259149.76674854i</v>
      </c>
      <c r="AZ139" s="5" t="str">
        <f t="shared" si="149"/>
        <v>7.71319294999371E-11+1259144.21539535i</v>
      </c>
      <c r="BA139" s="5" t="str">
        <f t="shared" si="150"/>
        <v>7.71315898132933E-11+1259138.67016298i</v>
      </c>
      <c r="BB139" s="5" t="str">
        <f t="shared" si="151"/>
        <v>7.71312505015996E-11+1259133.13105149i</v>
      </c>
      <c r="BC139" s="5" t="str">
        <f t="shared" si="152"/>
        <v>7.7130911564861E-11+1259127.59806099i</v>
      </c>
      <c r="BD139" s="5" t="str">
        <f t="shared" si="153"/>
        <v>7.71305730030826E-11+1259122.07119154i</v>
      </c>
      <c r="BE139" s="5" t="str">
        <f t="shared" si="154"/>
        <v>7.71302348162691E-11+1259116.55044322i</v>
      </c>
      <c r="BF139" s="5" t="str">
        <f t="shared" si="155"/>
        <v>7.71298970044256E-11+1259111.03581612i</v>
      </c>
      <c r="BG139" s="5" t="str">
        <f t="shared" si="156"/>
        <v>7.71295595675569E-11+1259105.52731032i</v>
      </c>
      <c r="BH139" s="5" t="str">
        <f t="shared" si="157"/>
        <v>7.7129222505668E-11+1259100.02492589i</v>
      </c>
      <c r="BI139" s="5" t="str">
        <f t="shared" si="158"/>
        <v>7.71288858187639E-11+1259094.52866292i</v>
      </c>
      <c r="BJ139" s="5"/>
      <c r="BK139" s="5"/>
      <c r="BL139" s="5"/>
      <c r="BM139" s="5"/>
      <c r="BN139" s="5"/>
      <c r="BO139" s="5" t="str">
        <f t="shared" si="159"/>
        <v>0.2122644490859-0.657677643128908i</v>
      </c>
      <c r="BP139" s="5"/>
      <c r="BQ139" s="5">
        <f t="shared" si="160"/>
        <v>0.47759607861733588</v>
      </c>
    </row>
    <row r="140" spans="8:69" x14ac:dyDescent="0.15">
      <c r="H140">
        <v>134</v>
      </c>
      <c r="I140" s="5">
        <f t="shared" si="161"/>
        <v>100000</v>
      </c>
      <c r="J140" s="5">
        <f t="shared" si="162"/>
        <v>-6650</v>
      </c>
      <c r="L140" s="5" t="str">
        <f t="shared" si="109"/>
        <v>7.71483686975613E-11+1259412.57793637i</v>
      </c>
      <c r="M140" s="5" t="str">
        <f t="shared" si="110"/>
        <v>7.71505721118772E-11+1259448.54768856i</v>
      </c>
      <c r="N140" s="5" t="str">
        <f t="shared" si="111"/>
        <v>7.71476543579692E-11+1259400.91666235i</v>
      </c>
      <c r="O140" s="5" t="str">
        <f t="shared" si="112"/>
        <v>7.71472977502446E-11+1259395.09520091i</v>
      </c>
      <c r="P140" s="5" t="str">
        <f t="shared" si="113"/>
        <v>7.71469415172411E-11+1259389.27985662i</v>
      </c>
      <c r="Q140" s="5" t="str">
        <f t="shared" si="114"/>
        <v>7.71465856589641E-11+1259383.47062958i</v>
      </c>
      <c r="R140" s="5" t="str">
        <f t="shared" si="115"/>
        <v>7.71462301754186E-11+1259377.66751986i</v>
      </c>
      <c r="S140" s="5" t="str">
        <f t="shared" si="116"/>
        <v>7.71458750666099E-11+1259371.87052754i</v>
      </c>
      <c r="T140" s="5" t="str">
        <f t="shared" si="117"/>
        <v>7.71455203325431E-11+1259366.07965273i</v>
      </c>
      <c r="U140" s="5" t="str">
        <f t="shared" si="118"/>
        <v>7.71451659732235E-11+1259360.29489549i</v>
      </c>
      <c r="V140" s="5" t="str">
        <f t="shared" si="119"/>
        <v>7.71448119886561E-11+1259354.51625591i</v>
      </c>
      <c r="W140" s="5" t="str">
        <f t="shared" si="120"/>
        <v>7.71444583788461E-11+1259348.74373408i</v>
      </c>
      <c r="X140" s="5" t="str">
        <f t="shared" si="121"/>
        <v>7.71441051437987E-11+1259342.97733008i</v>
      </c>
      <c r="Y140" s="5" t="str">
        <f t="shared" si="122"/>
        <v>7.7143752283519E-11+1259337.217044i</v>
      </c>
      <c r="Z140" s="5" t="str">
        <f t="shared" si="123"/>
        <v>7.71433997980122E-11+1259331.46287592i</v>
      </c>
      <c r="AA140" s="5" t="str">
        <f t="shared" si="124"/>
        <v>7.71430476872834E-11+1259325.71482592i</v>
      </c>
      <c r="AB140" s="5" t="str">
        <f t="shared" si="125"/>
        <v>7.71426959513377E-11+1259319.97289409i</v>
      </c>
      <c r="AC140" s="5" t="str">
        <f t="shared" si="126"/>
        <v>7.71423445901803E-11+1259314.2370805i</v>
      </c>
      <c r="AD140" s="5" t="str">
        <f t="shared" si="127"/>
        <v>7.71419936038163E-11+1259308.50738525i</v>
      </c>
      <c r="AE140" s="5" t="str">
        <f t="shared" si="128"/>
        <v>7.71416429922507E-11+1259302.78380842i</v>
      </c>
      <c r="AF140" s="5" t="str">
        <f t="shared" si="129"/>
        <v>7.71412927554888E-11+1259297.06635009i</v>
      </c>
      <c r="AG140" s="5" t="str">
        <f t="shared" si="130"/>
        <v>7.71409428935356E-11+1259291.35501035i</v>
      </c>
      <c r="AH140" s="5" t="str">
        <f t="shared" si="131"/>
        <v>7.71405934063962E-11+1259285.64978927i</v>
      </c>
      <c r="AI140" s="5" t="str">
        <f t="shared" si="132"/>
        <v>7.71402442940758E-11+1259279.95068695i</v>
      </c>
      <c r="AJ140" s="5" t="str">
        <f t="shared" si="133"/>
        <v>7.71398955565793E-11+1259274.25770345i</v>
      </c>
      <c r="AK140" s="5" t="str">
        <f t="shared" si="134"/>
        <v>7.71395471939119E-11+1259268.57083888i</v>
      </c>
      <c r="AL140" s="5" t="str">
        <f t="shared" si="135"/>
        <v>7.71391992060787E-11+1259262.8900933i</v>
      </c>
      <c r="AM140" s="5" t="str">
        <f t="shared" si="136"/>
        <v>7.71388515930847E-11+1259257.21546681i</v>
      </c>
      <c r="AN140" s="5" t="str">
        <f t="shared" si="137"/>
        <v>7.7138504354935E-11+1259251.54695948i</v>
      </c>
      <c r="AO140" s="5" t="str">
        <f t="shared" si="138"/>
        <v>7.71381574916347E-11+1259245.8845714i</v>
      </c>
      <c r="AP140" s="5" t="str">
        <f t="shared" si="139"/>
        <v>7.71378110031888E-11+1259240.22830265i</v>
      </c>
      <c r="AQ140" s="5" t="str">
        <f t="shared" si="140"/>
        <v>7.71374648896023E-11+1259234.57815332i</v>
      </c>
      <c r="AR140" s="5" t="str">
        <f t="shared" si="141"/>
        <v>7.71371191508804E-11+1259228.93412348i</v>
      </c>
      <c r="AS140" s="5" t="str">
        <f t="shared" si="142"/>
        <v>7.7136773787028E-11+1259223.29621322i</v>
      </c>
      <c r="AT140" s="5" t="str">
        <f t="shared" si="143"/>
        <v>7.71364287980503E-11+1259217.66442261i</v>
      </c>
      <c r="AU140" s="5" t="str">
        <f t="shared" si="144"/>
        <v>7.71360841839521E-11+1259212.03875175i</v>
      </c>
      <c r="AV140" s="5" t="str">
        <f t="shared" si="145"/>
        <v>7.71357399447386E-11+1259206.41920072i</v>
      </c>
      <c r="AW140" s="5" t="str">
        <f t="shared" si="146"/>
        <v>7.71353960804148E-11+1259200.80576958i</v>
      </c>
      <c r="AX140" s="5" t="str">
        <f t="shared" si="147"/>
        <v>7.71350525909856E-11+1259195.19845844i</v>
      </c>
      <c r="AY140" s="5" t="str">
        <f t="shared" si="148"/>
        <v>7.71347094764562E-11+1259189.59726737i</v>
      </c>
      <c r="AZ140" s="5" t="str">
        <f t="shared" si="149"/>
        <v>7.71343667368314E-11+1259184.00219645i</v>
      </c>
      <c r="BA140" s="5" t="str">
        <f t="shared" si="150"/>
        <v>7.71340243721163E-11+1259178.41324576i</v>
      </c>
      <c r="BB140" s="5" t="str">
        <f t="shared" si="151"/>
        <v>7.71336823823159E-11+1259172.83041538i</v>
      </c>
      <c r="BC140" s="5" t="str">
        <f t="shared" si="152"/>
        <v>7.71333407674352E-11+1259167.2537054i</v>
      </c>
      <c r="BD140" s="5" t="str">
        <f t="shared" si="153"/>
        <v>7.71329995274791E-11+1259161.6831159i</v>
      </c>
      <c r="BE140" s="5" t="str">
        <f t="shared" si="154"/>
        <v>7.71326586624526E-11+1259156.11864696i</v>
      </c>
      <c r="BF140" s="5" t="str">
        <f t="shared" si="155"/>
        <v>7.71323181723607E-11+1259150.56029865i</v>
      </c>
      <c r="BG140" s="5" t="str">
        <f t="shared" si="156"/>
        <v>7.71319780572084E-11+1259145.00807107i</v>
      </c>
      <c r="BH140" s="5" t="str">
        <f t="shared" si="157"/>
        <v>7.71316383170007E-11+1259139.46196428i</v>
      </c>
      <c r="BI140" s="5" t="str">
        <f t="shared" si="158"/>
        <v>7.71312989517424E-11+1259133.92197838i</v>
      </c>
      <c r="BJ140" s="5"/>
      <c r="BK140" s="5"/>
      <c r="BL140" s="5"/>
      <c r="BM140" s="5"/>
      <c r="BN140" s="5"/>
      <c r="BO140" s="5" t="str">
        <f t="shared" si="159"/>
        <v>1.27011626257504+1.71340229040288i</v>
      </c>
      <c r="BP140" s="5"/>
      <c r="BQ140" s="5">
        <f t="shared" si="160"/>
        <v>4.5489427292154234</v>
      </c>
    </row>
    <row r="141" spans="8:69" x14ac:dyDescent="0.15">
      <c r="H141">
        <v>135</v>
      </c>
      <c r="I141" s="5">
        <f t="shared" si="161"/>
        <v>100000</v>
      </c>
      <c r="J141" s="5">
        <f t="shared" si="162"/>
        <v>-6700</v>
      </c>
      <c r="L141" s="5" t="str">
        <f t="shared" si="109"/>
        <v>7.71509321453826E-11+1259454.42507434i</v>
      </c>
      <c r="M141" s="5" t="str">
        <f t="shared" si="110"/>
        <v>7.71531519993378E-11+1259490.66319628i</v>
      </c>
      <c r="N141" s="5" t="str">
        <f t="shared" si="111"/>
        <v>7.71502124530453E-11+1259442.67641916i</v>
      </c>
      <c r="O141" s="5" t="str">
        <f t="shared" si="112"/>
        <v>7.71498531688921E-11+1259436.81126621i</v>
      </c>
      <c r="P141" s="5" t="str">
        <f t="shared" si="113"/>
        <v>7.71494942594228E-11+1259430.95222982i</v>
      </c>
      <c r="Q141" s="5" t="str">
        <f t="shared" si="114"/>
        <v>7.71491357246428E-11+1259425.09931006i</v>
      </c>
      <c r="R141" s="5" t="str">
        <f t="shared" si="115"/>
        <v>7.71487775645572E-11+1259419.25250702i</v>
      </c>
      <c r="S141" s="5" t="str">
        <f t="shared" si="116"/>
        <v>7.71484197791712E-11+1259413.41182078i</v>
      </c>
      <c r="T141" s="5" t="str">
        <f t="shared" si="117"/>
        <v>7.71480623684901E-11+1259407.57725143i</v>
      </c>
      <c r="U141" s="5" t="str">
        <f t="shared" si="118"/>
        <v>7.7147705332519E-11+1259401.74879906i</v>
      </c>
      <c r="V141" s="5" t="str">
        <f t="shared" si="119"/>
        <v>7.71473486712632E-11+1259395.92646374i</v>
      </c>
      <c r="W141" s="5" t="str">
        <f t="shared" si="120"/>
        <v>7.71469923847279E-11+1259390.11024557i</v>
      </c>
      <c r="X141" s="5" t="str">
        <f t="shared" si="121"/>
        <v>7.71466364729182E-11+1259384.30014463i</v>
      </c>
      <c r="Y141" s="5" t="str">
        <f t="shared" si="122"/>
        <v>7.71462809358393E-11+1259378.496161i</v>
      </c>
      <c r="Z141" s="5" t="str">
        <f t="shared" si="123"/>
        <v>7.71459257734965E-11+1259372.69829476i</v>
      </c>
      <c r="AA141" s="5" t="str">
        <f t="shared" si="124"/>
        <v>7.71455709858948E-11+1259366.90654601i</v>
      </c>
      <c r="AB141" s="5" t="str">
        <f t="shared" si="125"/>
        <v>7.71452165730395E-11+1259361.12091483i</v>
      </c>
      <c r="AC141" s="5" t="str">
        <f t="shared" si="126"/>
        <v>7.71448625349358E-11+1259355.3414013i</v>
      </c>
      <c r="AD141" s="5" t="str">
        <f t="shared" si="127"/>
        <v>7.71445088715887E-11+1259349.5680055i</v>
      </c>
      <c r="AE141" s="5" t="str">
        <f t="shared" si="128"/>
        <v>7.71441555830035E-11+1259343.80072752i</v>
      </c>
      <c r="AF141" s="5" t="str">
        <f t="shared" si="129"/>
        <v>7.71438026691852E-11+1259338.03956744i</v>
      </c>
      <c r="AG141" s="5" t="str">
        <f t="shared" si="130"/>
        <v>7.71434501301391E-11+1259332.28452536i</v>
      </c>
      <c r="AH141" s="5" t="str">
        <f t="shared" si="131"/>
        <v>7.71430979658703E-11+1259326.53560134i</v>
      </c>
      <c r="AI141" s="5" t="str">
        <f t="shared" si="132"/>
        <v>7.71427461763838E-11+1259320.79279548i</v>
      </c>
      <c r="AJ141" s="5" t="str">
        <f t="shared" si="133"/>
        <v>7.71423947616849E-11+1259315.05610785i</v>
      </c>
      <c r="AK141" s="5" t="str">
        <f t="shared" si="134"/>
        <v>7.71420437217787E-11+1259309.32553855i</v>
      </c>
      <c r="AL141" s="5" t="str">
        <f t="shared" si="135"/>
        <v>7.71416930566702E-11+1259303.60108766i</v>
      </c>
      <c r="AM141" s="5" t="str">
        <f t="shared" si="136"/>
        <v>7.71413427663646E-11+1259297.88275525i</v>
      </c>
      <c r="AN141" s="5" t="str">
        <f t="shared" si="137"/>
        <v>7.7140992850867E-11+1259292.17054142i</v>
      </c>
      <c r="AO141" s="5" t="str">
        <f t="shared" si="138"/>
        <v>7.71406433101825E-11+1259286.46444624i</v>
      </c>
      <c r="AP141" s="5" t="str">
        <f t="shared" si="139"/>
        <v>7.71402941443161E-11+1259280.7644698i</v>
      </c>
      <c r="AQ141" s="5" t="str">
        <f t="shared" si="140"/>
        <v>7.71399453532731E-11+1259275.07061218i</v>
      </c>
      <c r="AR141" s="5" t="str">
        <f t="shared" si="141"/>
        <v>7.71395969370583E-11+1259269.38287347i</v>
      </c>
      <c r="AS141" s="5" t="str">
        <f t="shared" si="142"/>
        <v>7.71392488956771E-11+1259263.70125375i</v>
      </c>
      <c r="AT141" s="5" t="str">
        <f t="shared" si="143"/>
        <v>7.71389012291343E-11+1259258.0257531i</v>
      </c>
      <c r="AU141" s="5" t="str">
        <f t="shared" si="144"/>
        <v>7.71385539374351E-11+1259252.3563716i</v>
      </c>
      <c r="AV141" s="5" t="str">
        <f t="shared" si="145"/>
        <v>7.71382070205846E-11+1259246.69310934i</v>
      </c>
      <c r="AW141" s="5" t="str">
        <f t="shared" si="146"/>
        <v>7.71378604785877E-11+1259241.03596639i</v>
      </c>
      <c r="AX141" s="5" t="str">
        <f t="shared" si="147"/>
        <v>7.71375143114496E-11+1259235.38494285i</v>
      </c>
      <c r="AY141" s="5" t="str">
        <f t="shared" si="148"/>
        <v>7.71371685191753E-11+1259229.74003879i</v>
      </c>
      <c r="AZ141" s="5" t="str">
        <f t="shared" si="149"/>
        <v>7.71368231017698E-11+1259224.1012543i</v>
      </c>
      <c r="BA141" s="5" t="str">
        <f t="shared" si="150"/>
        <v>7.71364780592383E-11+1259218.46858945i</v>
      </c>
      <c r="BB141" s="5" t="str">
        <f t="shared" si="151"/>
        <v>7.71361333915856E-11+1259212.84204434i</v>
      </c>
      <c r="BC141" s="5" t="str">
        <f t="shared" si="152"/>
        <v>7.71357890988168E-11+1259207.22161903i</v>
      </c>
      <c r="BD141" s="5" t="str">
        <f t="shared" si="153"/>
        <v>7.7135445180937E-11+1259201.60731363i</v>
      </c>
      <c r="BE141" s="5" t="str">
        <f t="shared" si="154"/>
        <v>7.71351016379511E-11+1259195.99912819i</v>
      </c>
      <c r="BF141" s="5" t="str">
        <f t="shared" si="155"/>
        <v>7.71347584698643E-11+1259190.39706282i</v>
      </c>
      <c r="BG141" s="5" t="str">
        <f t="shared" si="156"/>
        <v>7.71344156766814E-11+1259184.80111759i</v>
      </c>
      <c r="BH141" s="5" t="str">
        <f t="shared" si="157"/>
        <v>7.71340732584075E-11+1259179.21129257i</v>
      </c>
      <c r="BI141" s="5" t="str">
        <f t="shared" si="158"/>
        <v>7.71337312150475E-11+1259173.62758786i</v>
      </c>
      <c r="BJ141" s="5"/>
      <c r="BK141" s="5"/>
      <c r="BL141" s="5"/>
      <c r="BM141" s="5"/>
      <c r="BN141" s="5"/>
      <c r="BO141" s="5" t="str">
        <f t="shared" si="159"/>
        <v>-1.90075063554973-1.07147217399629i</v>
      </c>
      <c r="BP141" s="5"/>
      <c r="BQ141" s="5">
        <f t="shared" si="160"/>
        <v>4.7609055981910382</v>
      </c>
    </row>
    <row r="142" spans="8:69" x14ac:dyDescent="0.15">
      <c r="H142">
        <v>136</v>
      </c>
      <c r="I142" s="5">
        <f t="shared" si="161"/>
        <v>100000</v>
      </c>
      <c r="J142" s="5">
        <f t="shared" si="162"/>
        <v>-6750</v>
      </c>
      <c r="L142" s="5" t="str">
        <f t="shared" si="109"/>
        <v>7.71535147089296E-11+1259496.58426797i</v>
      </c>
      <c r="M142" s="5" t="str">
        <f t="shared" si="110"/>
        <v>7.71557510008742E-11+1259533.09073273i</v>
      </c>
      <c r="N142" s="5" t="str">
        <f t="shared" si="111"/>
        <v>7.71527896643819E-11+1259484.74824035i</v>
      </c>
      <c r="O142" s="5" t="str">
        <f t="shared" si="112"/>
        <v>7.71524277040673E-11+1259478.83940027i</v>
      </c>
      <c r="P142" s="5" t="str">
        <f t="shared" si="113"/>
        <v>7.71520661183991E-11+1259472.93667613i</v>
      </c>
      <c r="Q142" s="5" t="str">
        <f t="shared" si="114"/>
        <v>7.71517049073826E-11+1259467.04006801i</v>
      </c>
      <c r="R142" s="5" t="str">
        <f t="shared" si="115"/>
        <v>7.7151344071023E-11+1259461.14957599i</v>
      </c>
      <c r="S142" s="5" t="str">
        <f t="shared" si="116"/>
        <v>7.71509836093258E-11+1259455.26520017i</v>
      </c>
      <c r="T142" s="5" t="str">
        <f t="shared" si="117"/>
        <v>7.7150623522296E-11+1259449.38694063i</v>
      </c>
      <c r="U142" s="5" t="str">
        <f t="shared" si="118"/>
        <v>7.7150263809939E-11+1259443.51479745i</v>
      </c>
      <c r="V142" s="5" t="str">
        <f t="shared" si="119"/>
        <v>7.714990447226E-11+1259437.64877073i</v>
      </c>
      <c r="W142" s="5" t="str">
        <f t="shared" si="120"/>
        <v>7.71495455092641E-11+1259431.78886053i</v>
      </c>
      <c r="X142" s="5" t="str">
        <f t="shared" si="121"/>
        <v>7.71491869209567E-11+1259425.93506696i</v>
      </c>
      <c r="Y142" s="5" t="str">
        <f t="shared" si="122"/>
        <v>7.7148828707343E-11+1259420.0873901i</v>
      </c>
      <c r="Z142" s="5" t="str">
        <f t="shared" si="123"/>
        <v>7.71484708684282E-11+1259414.24583003i</v>
      </c>
      <c r="AA142" s="5" t="str">
        <f t="shared" si="124"/>
        <v>7.71481134042175E-11+1259408.41038683i</v>
      </c>
      <c r="AB142" s="5" t="str">
        <f t="shared" si="125"/>
        <v>7.71477563147161E-11+1259402.5810606i</v>
      </c>
      <c r="AC142" s="5" t="str">
        <f t="shared" si="126"/>
        <v>7.71473995999292E-11+1259396.75785141i</v>
      </c>
      <c r="AD142" s="5" t="str">
        <f t="shared" si="127"/>
        <v>7.71470432598621E-11+1259390.94075936i</v>
      </c>
      <c r="AE142" s="5" t="str">
        <f t="shared" si="128"/>
        <v>7.71466872945198E-11+1259385.12978452i</v>
      </c>
      <c r="AF142" s="5" t="str">
        <f t="shared" si="129"/>
        <v>7.71463317039077E-11+1259379.32492698i</v>
      </c>
      <c r="AG142" s="5" t="str">
        <f t="shared" si="130"/>
        <v>7.71459764880308E-11+1259373.52618683i</v>
      </c>
      <c r="AH142" s="5" t="str">
        <f t="shared" si="131"/>
        <v>7.71456216468944E-11+1259367.73356415i</v>
      </c>
      <c r="AI142" s="5" t="str">
        <f t="shared" si="132"/>
        <v>7.71452671805036E-11+1259361.94705902i</v>
      </c>
      <c r="AJ142" s="5" t="str">
        <f t="shared" si="133"/>
        <v>7.71449130888636E-11+1259356.16667153i</v>
      </c>
      <c r="AK142" s="5" t="str">
        <f t="shared" si="134"/>
        <v>7.71445593719795E-11+1259350.39240177i</v>
      </c>
      <c r="AL142" s="5" t="str">
        <f t="shared" si="135"/>
        <v>7.71442060298566E-11+1259344.62424981i</v>
      </c>
      <c r="AM142" s="5" t="str">
        <f t="shared" si="136"/>
        <v>7.71438530624999E-11+1259338.86221574i</v>
      </c>
      <c r="AN142" s="5" t="str">
        <f t="shared" si="137"/>
        <v>7.71435004699146E-11+1259333.10629965i</v>
      </c>
      <c r="AO142" s="5" t="str">
        <f t="shared" si="138"/>
        <v>7.71431482521058E-11+1259327.35650162i</v>
      </c>
      <c r="AP142" s="5" t="str">
        <f t="shared" si="139"/>
        <v>7.71427964090787E-11+1259321.61282173i</v>
      </c>
      <c r="AQ142" s="5" t="str">
        <f t="shared" si="140"/>
        <v>7.71424449408384E-11+1259315.87526007i</v>
      </c>
      <c r="AR142" s="5" t="str">
        <f t="shared" si="141"/>
        <v>7.714209384739E-11+1259310.14381672i</v>
      </c>
      <c r="AS142" s="5" t="str">
        <f t="shared" si="142"/>
        <v>7.71417431287387E-11+1259304.41849176i</v>
      </c>
      <c r="AT142" s="5" t="str">
        <f t="shared" si="143"/>
        <v>7.71413927848895E-11+1259298.69928528i</v>
      </c>
      <c r="AU142" s="5" t="str">
        <f t="shared" si="144"/>
        <v>7.71410428158476E-11+1259292.98619736i</v>
      </c>
      <c r="AV142" s="5" t="str">
        <f t="shared" si="145"/>
        <v>7.7140693221618E-11+1259287.27922808i</v>
      </c>
      <c r="AW142" s="5" t="str">
        <f t="shared" si="146"/>
        <v>7.71403440022059E-11+1259281.57837753i</v>
      </c>
      <c r="AX142" s="5" t="str">
        <f t="shared" si="147"/>
        <v>7.71399951576164E-11+1259275.88364579i</v>
      </c>
      <c r="AY142" s="5" t="str">
        <f t="shared" si="148"/>
        <v>7.71396466878544E-11+1259270.19503294i</v>
      </c>
      <c r="AZ142" s="5" t="str">
        <f t="shared" si="149"/>
        <v>7.71392985929252E-11+1259264.51253907i</v>
      </c>
      <c r="BA142" s="5" t="str">
        <f t="shared" si="150"/>
        <v>7.71389508728338E-11+1259258.83616426i</v>
      </c>
      <c r="BB142" s="5" t="str">
        <f t="shared" si="151"/>
        <v>7.71386035275852E-11+1259253.1659086i</v>
      </c>
      <c r="BC142" s="5" t="str">
        <f t="shared" si="152"/>
        <v>7.71382565571845E-11+1259247.50177215i</v>
      </c>
      <c r="BD142" s="5" t="str">
        <f t="shared" si="153"/>
        <v>7.71379099616368E-11+1259241.84375501i</v>
      </c>
      <c r="BE142" s="5" t="str">
        <f t="shared" si="154"/>
        <v>7.71375637409472E-11+1259236.19185727i</v>
      </c>
      <c r="BF142" s="5" t="str">
        <f t="shared" si="155"/>
        <v>7.71372178951206E-11+1259230.54607899i</v>
      </c>
      <c r="BG142" s="5" t="str">
        <f t="shared" si="156"/>
        <v>7.71368724241621E-11+1259224.90642027i</v>
      </c>
      <c r="BH142" s="5" t="str">
        <f t="shared" si="157"/>
        <v>7.71365273280768E-11+1259219.27288118i</v>
      </c>
      <c r="BI142" s="5" t="str">
        <f t="shared" si="158"/>
        <v>7.71361826068697E-11+1259213.64546182i</v>
      </c>
      <c r="BJ142" s="5"/>
      <c r="BK142" s="5"/>
      <c r="BL142" s="5"/>
      <c r="BM142" s="5"/>
      <c r="BN142" s="5"/>
      <c r="BO142" s="5" t="str">
        <f t="shared" si="159"/>
        <v>0.239183042934773+0.097666747106849i</v>
      </c>
      <c r="BP142" s="5"/>
      <c r="BQ142" s="5">
        <f t="shared" si="160"/>
        <v>6.6747321517970637E-2</v>
      </c>
    </row>
    <row r="143" spans="8:69" x14ac:dyDescent="0.15">
      <c r="H143">
        <v>137</v>
      </c>
      <c r="I143" s="5">
        <f t="shared" si="161"/>
        <v>100000</v>
      </c>
      <c r="J143" s="5">
        <f t="shared" si="162"/>
        <v>-6800</v>
      </c>
      <c r="L143" s="5" t="str">
        <f t="shared" si="109"/>
        <v>7.71561163862827E-11+1259539.05548593i</v>
      </c>
      <c r="M143" s="5" t="str">
        <f t="shared" si="110"/>
        <v>7.71583691145548E-11+1259575.83026638i</v>
      </c>
      <c r="N143" s="5" t="str">
        <f t="shared" si="111"/>
        <v>7.71553859900637E-11+1259527.13209467i</v>
      </c>
      <c r="O143" s="5" t="str">
        <f t="shared" si="112"/>
        <v>7.71550213538565E-11+1259521.17957185i</v>
      </c>
      <c r="P143" s="5" t="str">
        <f t="shared" si="113"/>
        <v>7.71546570922581E-11+1259515.23316434i</v>
      </c>
      <c r="Q143" s="5" t="str">
        <f t="shared" si="114"/>
        <v>7.71542932052736E-11+1259509.29287224i</v>
      </c>
      <c r="R143" s="5" t="str">
        <f t="shared" si="115"/>
        <v>7.71539296929084E-11+1259503.35869563i</v>
      </c>
      <c r="S143" s="5" t="str">
        <f t="shared" si="116"/>
        <v>7.71535665551678E-11+1259497.4306346i</v>
      </c>
      <c r="T143" s="5" t="str">
        <f t="shared" si="117"/>
        <v>7.7153203792057E-11+1259491.50868923i</v>
      </c>
      <c r="U143" s="5" t="str">
        <f t="shared" si="118"/>
        <v>7.71528414035814E-11+1259485.59285962i</v>
      </c>
      <c r="V143" s="5" t="str">
        <f t="shared" si="119"/>
        <v>7.71524793897462E-11+1259479.68314584i</v>
      </c>
      <c r="W143" s="5" t="str">
        <f t="shared" si="120"/>
        <v>7.71521177505568E-11+1259473.77954799i</v>
      </c>
      <c r="X143" s="5" t="str">
        <f t="shared" si="121"/>
        <v>7.71517564860183E-11+1259467.88206614i</v>
      </c>
      <c r="Y143" s="5" t="str">
        <f t="shared" si="122"/>
        <v>7.7151395596136E-11+1259461.99070039i</v>
      </c>
      <c r="Z143" s="5" t="str">
        <f t="shared" si="123"/>
        <v>7.71510350809153E-11+1259456.10545082i</v>
      </c>
      <c r="AA143" s="5" t="str">
        <f t="shared" si="124"/>
        <v>7.71506749403612E-11+1259450.22631752i</v>
      </c>
      <c r="AB143" s="5" t="str">
        <f t="shared" si="125"/>
        <v>7.71503151744792E-11+1259444.35330057i</v>
      </c>
      <c r="AC143" s="5" t="str">
        <f t="shared" si="126"/>
        <v>7.71499557832744E-11+1259438.48640006i</v>
      </c>
      <c r="AD143" s="5" t="str">
        <f t="shared" si="127"/>
        <v>7.71495967667521E-11+1259432.62561608i</v>
      </c>
      <c r="AE143" s="5" t="str">
        <f t="shared" si="128"/>
        <v>7.71492381249175E-11+1259426.7709487i</v>
      </c>
      <c r="AF143" s="5" t="str">
        <f t="shared" si="129"/>
        <v>7.71488798577758E-11+1259420.92239801i</v>
      </c>
      <c r="AG143" s="5" t="str">
        <f t="shared" si="130"/>
        <v>7.71485219653323E-11+1259415.07996411i</v>
      </c>
      <c r="AH143" s="5" t="str">
        <f t="shared" si="131"/>
        <v>7.71481644475921E-11+1259409.24364707i</v>
      </c>
      <c r="AI143" s="5" t="str">
        <f t="shared" si="132"/>
        <v>7.71478073045605E-11+1259403.41344698i</v>
      </c>
      <c r="AJ143" s="5" t="str">
        <f t="shared" si="133"/>
        <v>7.71474505362426E-11+1259397.58936392i</v>
      </c>
      <c r="AK143" s="5" t="str">
        <f t="shared" si="134"/>
        <v>7.71470941426438E-11+1259391.77139799i</v>
      </c>
      <c r="AL143" s="5" t="str">
        <f t="shared" si="135"/>
        <v>7.71467381237691E-11+1259385.95954926i</v>
      </c>
      <c r="AM143" s="5" t="str">
        <f t="shared" si="136"/>
        <v>7.71463824796237E-11+1259380.15381781i</v>
      </c>
      <c r="AN143" s="5" t="str">
        <f t="shared" si="137"/>
        <v>7.71460272102129E-11+1259374.35420374i</v>
      </c>
      <c r="AO143" s="5" t="str">
        <f t="shared" si="138"/>
        <v>7.71456723155418E-11+1259368.56070713i</v>
      </c>
      <c r="AP143" s="5" t="str">
        <f t="shared" si="139"/>
        <v>7.71453177956156E-11+1259362.77332806i</v>
      </c>
      <c r="AQ143" s="5" t="str">
        <f t="shared" si="140"/>
        <v>7.71449636504394E-11+1259356.99206662i</v>
      </c>
      <c r="AR143" s="5" t="str">
        <f t="shared" si="141"/>
        <v>7.71446098800185E-11+1259351.21692289i</v>
      </c>
      <c r="AS143" s="5" t="str">
        <f t="shared" si="142"/>
        <v>7.71442564843579E-11+1259345.44789696i</v>
      </c>
      <c r="AT143" s="5" t="str">
        <f t="shared" si="143"/>
        <v>7.71439034634629E-11+1259339.6849889i</v>
      </c>
      <c r="AU143" s="5" t="str">
        <f t="shared" si="144"/>
        <v>7.71435508173385E-11+1259333.92819881i</v>
      </c>
      <c r="AV143" s="5" t="str">
        <f t="shared" si="145"/>
        <v>7.71431985459899E-11+1259328.17752676i</v>
      </c>
      <c r="AW143" s="5" t="str">
        <f t="shared" si="146"/>
        <v>7.71428466494223E-11+1259322.43297285i</v>
      </c>
      <c r="AX143" s="5" t="str">
        <f t="shared" si="147"/>
        <v>7.71424951276407E-11+1259316.69453715i</v>
      </c>
      <c r="AY143" s="5" t="str">
        <f t="shared" si="148"/>
        <v>7.71421439806503E-11+1259310.96221974i</v>
      </c>
      <c r="AZ143" s="5" t="str">
        <f t="shared" si="149"/>
        <v>7.71417932084562E-11+1259305.23602072i</v>
      </c>
      <c r="BA143" s="5" t="str">
        <f t="shared" si="150"/>
        <v>7.71414428110636E-11+1259299.51594017i</v>
      </c>
      <c r="BB143" s="5" t="str">
        <f t="shared" si="151"/>
        <v>7.71410927884774E-11+1259293.80197816i</v>
      </c>
      <c r="BC143" s="5" t="str">
        <f t="shared" si="152"/>
        <v>7.71407431407029E-11+1259288.09413479i</v>
      </c>
      <c r="BD143" s="5" t="str">
        <f t="shared" si="153"/>
        <v>7.71403938677452E-11+1259282.39241013i</v>
      </c>
      <c r="BE143" s="5" t="str">
        <f t="shared" si="154"/>
        <v>7.71400449696092E-11+1259276.69680427i</v>
      </c>
      <c r="BF143" s="5" t="str">
        <f t="shared" si="155"/>
        <v>7.71396964463002E-11+1259271.00731729i</v>
      </c>
      <c r="BG143" s="5" t="str">
        <f t="shared" si="156"/>
        <v>7.71393482978231E-11+1259265.32394928i</v>
      </c>
      <c r="BH143" s="5" t="str">
        <f t="shared" si="157"/>
        <v>7.71390005241831E-11+1259259.64670031i</v>
      </c>
      <c r="BI143" s="5" t="str">
        <f t="shared" si="158"/>
        <v>7.71386531253852E-11+1259253.97557048i</v>
      </c>
      <c r="BJ143" s="5"/>
      <c r="BK143" s="5"/>
      <c r="BL143" s="5"/>
      <c r="BM143" s="5"/>
      <c r="BN143" s="5"/>
      <c r="BO143" s="5" t="str">
        <f t="shared" si="159"/>
        <v>1.29076085018388+2.67519625669308i</v>
      </c>
      <c r="BP143" s="5"/>
      <c r="BQ143" s="5">
        <f t="shared" si="160"/>
        <v>8.8227385841920789</v>
      </c>
    </row>
    <row r="144" spans="8:69" x14ac:dyDescent="0.15">
      <c r="H144">
        <v>138</v>
      </c>
      <c r="I144" s="5">
        <f t="shared" si="161"/>
        <v>100000</v>
      </c>
      <c r="J144" s="5">
        <f t="shared" si="162"/>
        <v>-6850</v>
      </c>
      <c r="L144" s="5" t="str">
        <f t="shared" si="109"/>
        <v>7.71587371755086E-11+1259581.83869666i</v>
      </c>
      <c r="M144" s="5" t="str">
        <f t="shared" si="110"/>
        <v>7.71610063384341E-11+1259618.88176546i</v>
      </c>
      <c r="N144" s="5" t="str">
        <f t="shared" si="111"/>
        <v>7.71580014281609E-11+1259569.82795062i</v>
      </c>
      <c r="O144" s="5" t="str">
        <f t="shared" si="112"/>
        <v>7.71576341163323E-11+1259563.83174947i</v>
      </c>
      <c r="P144" s="5" t="str">
        <f t="shared" si="113"/>
        <v>7.71572671790742E-11+1259557.84166302i</v>
      </c>
      <c r="Q144" s="5" t="str">
        <f t="shared" si="114"/>
        <v>7.71569006163922E-11+1259551.85769135i</v>
      </c>
      <c r="R144" s="5" t="str">
        <f t="shared" si="115"/>
        <v>7.71565344282915E-11+1259545.87983456i</v>
      </c>
      <c r="S144" s="5" t="str">
        <f t="shared" si="116"/>
        <v>7.71561686147774E-11+1259539.90809273i</v>
      </c>
      <c r="T144" s="5" t="str">
        <f t="shared" si="117"/>
        <v>7.71558031758553E-11+1259533.94246594i</v>
      </c>
      <c r="U144" s="5" t="str">
        <f t="shared" si="118"/>
        <v>7.71554381115304E-11+1259527.98295428i</v>
      </c>
      <c r="V144" s="5" t="str">
        <f t="shared" si="119"/>
        <v>7.71550734218082E-11+1259522.02955785i</v>
      </c>
      <c r="W144" s="5" t="str">
        <f t="shared" si="120"/>
        <v>7.71547091066939E-11+1259516.08227672i</v>
      </c>
      <c r="X144" s="5" t="str">
        <f t="shared" si="121"/>
        <v>7.71543451661928E-11+1259510.14111098i</v>
      </c>
      <c r="Y144" s="5" t="str">
        <f t="shared" si="122"/>
        <v>7.71539816003102E-11+1259504.20606072i</v>
      </c>
      <c r="Z144" s="5" t="str">
        <f t="shared" si="123"/>
        <v>7.71536184090515E-11+1259498.27712603i</v>
      </c>
      <c r="AA144" s="5" t="str">
        <f t="shared" si="124"/>
        <v>7.71532555924218E-11+1259492.354307i</v>
      </c>
      <c r="AB144" s="5" t="str">
        <f t="shared" si="125"/>
        <v>7.71528931504266E-11+1259486.4376037i</v>
      </c>
      <c r="AC144" s="5" t="str">
        <f t="shared" si="126"/>
        <v>7.7152531083071E-11+1259480.52701622i</v>
      </c>
      <c r="AD144" s="5" t="str">
        <f t="shared" si="127"/>
        <v>7.71521693903604E-11+1259474.62254466i</v>
      </c>
      <c r="AE144" s="5" t="str">
        <f t="shared" si="128"/>
        <v>7.71518080723001E-11+1259468.7241891i</v>
      </c>
      <c r="AF144" s="5" t="str">
        <f t="shared" si="129"/>
        <v>7.71514471288951E-11+1259462.83194961i</v>
      </c>
      <c r="AG144" s="5" t="str">
        <f t="shared" si="130"/>
        <v>7.7151086560151E-11+1259456.9458263i</v>
      </c>
      <c r="AH144" s="5" t="str">
        <f t="shared" si="131"/>
        <v>7.71507263660728E-11+1259451.06581924i</v>
      </c>
      <c r="AI144" s="5" t="str">
        <f t="shared" si="132"/>
        <v>7.71503665466659E-11+1259445.19192852i</v>
      </c>
      <c r="AJ144" s="5" t="str">
        <f t="shared" si="133"/>
        <v>7.71500071019355E-11+1259439.32415423i</v>
      </c>
      <c r="AK144" s="5" t="str">
        <f t="shared" si="134"/>
        <v>7.71496480318868E-11+1259433.46249645i</v>
      </c>
      <c r="AL144" s="5" t="str">
        <f t="shared" si="135"/>
        <v>7.7149289336525E-11+1259427.60695526i</v>
      </c>
      <c r="AM144" s="5" t="str">
        <f t="shared" si="136"/>
        <v>7.71489310158555E-11+1259421.75753076i</v>
      </c>
      <c r="AN144" s="5" t="str">
        <f t="shared" si="137"/>
        <v>7.71485730698833E-11+1259415.91422302i</v>
      </c>
      <c r="AO144" s="5" t="str">
        <f t="shared" si="138"/>
        <v>7.71482154986137E-11+1259410.07703214i</v>
      </c>
      <c r="AP144" s="5" t="str">
        <f t="shared" si="139"/>
        <v>7.7147858302052E-11+1259404.2459582i</v>
      </c>
      <c r="AQ144" s="5" t="str">
        <f t="shared" si="140"/>
        <v>7.71475014802033E-11+1259398.42100127i</v>
      </c>
      <c r="AR144" s="5" t="str">
        <f t="shared" si="141"/>
        <v>7.71471450330729E-11+1259392.60216146i</v>
      </c>
      <c r="AS144" s="5" t="str">
        <f t="shared" si="142"/>
        <v>7.71467889606658E-11+1259386.78943883i</v>
      </c>
      <c r="AT144" s="5" t="str">
        <f t="shared" si="143"/>
        <v>7.71464332629874E-11+1259380.98283349i</v>
      </c>
      <c r="AU144" s="5" t="str">
        <f t="shared" si="144"/>
        <v>7.71460779400428E-11+1259375.1823455i</v>
      </c>
      <c r="AV144" s="5" t="str">
        <f t="shared" si="145"/>
        <v>7.71457229918371E-11+1259369.38797496i</v>
      </c>
      <c r="AW144" s="5" t="str">
        <f t="shared" si="146"/>
        <v>7.71453684183756E-11+1259363.59972196i</v>
      </c>
      <c r="AX144" s="5" t="str">
        <f t="shared" si="147"/>
        <v>7.71450142196634E-11+1259357.81758656i</v>
      </c>
      <c r="AY144" s="5" t="str">
        <f t="shared" si="148"/>
        <v>7.71446603957057E-11+1259352.04156887i</v>
      </c>
      <c r="AZ144" s="5" t="str">
        <f t="shared" si="149"/>
        <v>7.71443069465076E-11+1259346.27166896i</v>
      </c>
      <c r="BA144" s="5" t="str">
        <f t="shared" si="150"/>
        <v>7.71439538720743E-11+1259340.50788691i</v>
      </c>
      <c r="BB144" s="5" t="str">
        <f t="shared" si="151"/>
        <v>7.71436011724109E-11+1259334.75022282i</v>
      </c>
      <c r="BC144" s="5" t="str">
        <f t="shared" si="152"/>
        <v>7.71432488475226E-11+1259328.99867676i</v>
      </c>
      <c r="BD144" s="5" t="str">
        <f t="shared" si="153"/>
        <v>7.71428968974145E-11+1259323.25324882i</v>
      </c>
      <c r="BE144" s="5" t="str">
        <f t="shared" si="154"/>
        <v>7.71425453220918E-11+1259317.51393909i</v>
      </c>
      <c r="BF144" s="5" t="str">
        <f t="shared" si="155"/>
        <v>7.71421941215595E-11+1259311.78074764i</v>
      </c>
      <c r="BG144" s="5" t="str">
        <f t="shared" si="156"/>
        <v>7.71418432958228E-11+1259306.05367456i</v>
      </c>
      <c r="BH144" s="5" t="str">
        <f t="shared" si="157"/>
        <v>7.71414928448867E-11+1259300.33271993i</v>
      </c>
      <c r="BI144" s="5" t="str">
        <f t="shared" si="158"/>
        <v>7.71411427687565E-11+1259294.61788384i</v>
      </c>
      <c r="BJ144" s="5"/>
      <c r="BK144" s="5"/>
      <c r="BL144" s="5"/>
      <c r="BM144" s="5"/>
      <c r="BN144" s="5"/>
      <c r="BO144" s="5" t="str">
        <f t="shared" si="159"/>
        <v>2.21501968215989-3.52686455767602i</v>
      </c>
      <c r="BP144" s="5"/>
      <c r="BQ144" s="5">
        <f t="shared" si="160"/>
        <v>17.345085800546968</v>
      </c>
    </row>
    <row r="145" spans="8:69" x14ac:dyDescent="0.15">
      <c r="H145">
        <v>139</v>
      </c>
      <c r="I145" s="5">
        <f t="shared" si="161"/>
        <v>100000</v>
      </c>
      <c r="J145" s="5">
        <f t="shared" si="162"/>
        <v>-6900</v>
      </c>
      <c r="L145" s="5" t="str">
        <f t="shared" si="109"/>
        <v>7.71613770746597E-11+1259624.93386836i</v>
      </c>
      <c r="M145" s="5" t="str">
        <f t="shared" si="110"/>
        <v>7.71636626705528E-11+1259662.245198i</v>
      </c>
      <c r="N145" s="5" t="str">
        <f t="shared" si="111"/>
        <v>7.716063597673E-11+1259612.83577646i</v>
      </c>
      <c r="O145" s="5" t="str">
        <f t="shared" si="112"/>
        <v>7.71602659895528E-11+1259606.79590145i</v>
      </c>
      <c r="P145" s="5" t="str">
        <f t="shared" si="113"/>
        <v>7.71598963769079E-11+1259600.7621405i</v>
      </c>
      <c r="Q145" s="5" t="str">
        <f t="shared" si="114"/>
        <v>7.71595271388008E-11+1259594.73449372i</v>
      </c>
      <c r="R145" s="5" t="str">
        <f t="shared" si="115"/>
        <v>7.71591582752366E-11+1259588.71296118i</v>
      </c>
      <c r="S145" s="5" t="str">
        <f t="shared" si="116"/>
        <v>7.71587897862209E-11+1259582.69754298i</v>
      </c>
      <c r="T145" s="5" t="str">
        <f t="shared" si="117"/>
        <v>7.71584216717589E-11+1259576.6882392i</v>
      </c>
      <c r="U145" s="5" t="str">
        <f t="shared" si="118"/>
        <v>7.71580539318561E-11+1259570.68504994i</v>
      </c>
      <c r="V145" s="5" t="str">
        <f t="shared" si="119"/>
        <v>7.71576865665178E-11+1259564.68797527i</v>
      </c>
      <c r="W145" s="5" t="str">
        <f t="shared" si="120"/>
        <v>7.71573195757494E-11+1259558.69701528i</v>
      </c>
      <c r="X145" s="5" t="str">
        <f t="shared" si="121"/>
        <v>7.71569529595562E-11+1259552.71217007i</v>
      </c>
      <c r="Y145" s="5" t="str">
        <f t="shared" si="122"/>
        <v>7.71565867179435E-11+1259546.73343972i</v>
      </c>
      <c r="Z145" s="5" t="str">
        <f t="shared" si="123"/>
        <v>7.71562208509167E-11+1259540.76082431i</v>
      </c>
      <c r="AA145" s="5" t="str">
        <f t="shared" si="124"/>
        <v>7.71558553584811E-11+1259534.79432394i</v>
      </c>
      <c r="AB145" s="5" t="str">
        <f t="shared" si="125"/>
        <v>7.71554902406421E-11+1259528.83393869i</v>
      </c>
      <c r="AC145" s="5" t="str">
        <f t="shared" si="126"/>
        <v>7.71551254974049E-11+1259522.87966865i</v>
      </c>
      <c r="AD145" s="5" t="str">
        <f t="shared" si="127"/>
        <v>7.71547611287748E-11+1259516.9315139i</v>
      </c>
      <c r="AE145" s="5" t="str">
        <f t="shared" si="128"/>
        <v>7.71543971347572E-11+1259510.98947453i</v>
      </c>
      <c r="AF145" s="5" t="str">
        <f t="shared" si="129"/>
        <v>7.71540335153574E-11+1259505.05355063i</v>
      </c>
      <c r="AG145" s="5" t="str">
        <f t="shared" si="130"/>
        <v>7.71536702705807E-11+1259499.12374228i</v>
      </c>
      <c r="AH145" s="5" t="str">
        <f t="shared" si="131"/>
        <v>7.71533074004322E-11+1259493.20004957i</v>
      </c>
      <c r="AI145" s="5" t="str">
        <f t="shared" si="132"/>
        <v>7.71529449049175E-11+1259487.28247259i</v>
      </c>
      <c r="AJ145" s="5" t="str">
        <f t="shared" si="133"/>
        <v>7.71525827840416E-11+1259481.37101142i</v>
      </c>
      <c r="AK145" s="5" t="str">
        <f t="shared" si="134"/>
        <v>7.715222103781E-11+1259475.46566615i</v>
      </c>
      <c r="AL145" s="5" t="str">
        <f t="shared" si="135"/>
        <v>7.71518596662278E-11+1259469.56643687i</v>
      </c>
      <c r="AM145" s="5" t="str">
        <f t="shared" si="136"/>
        <v>7.71514986693004E-11+1259463.67332365i</v>
      </c>
      <c r="AN145" s="5" t="str">
        <f t="shared" si="137"/>
        <v>7.7151138047033E-11+1259457.7863266i</v>
      </c>
      <c r="AO145" s="5" t="str">
        <f t="shared" si="138"/>
        <v>7.71507777994308E-11+1259451.90544578i</v>
      </c>
      <c r="AP145" s="5" t="str">
        <f t="shared" si="139"/>
        <v>7.71504179264991E-11+1259446.03068129i</v>
      </c>
      <c r="AQ145" s="5" t="str">
        <f t="shared" si="140"/>
        <v>7.71500584282431E-11+1259440.16203322i</v>
      </c>
      <c r="AR145" s="5" t="str">
        <f t="shared" si="141"/>
        <v>7.71496993046681E-11+1259434.29950165i</v>
      </c>
      <c r="AS145" s="5" t="str">
        <f t="shared" si="142"/>
        <v>7.71493405557794E-11+1259428.44308666i</v>
      </c>
      <c r="AT145" s="5" t="str">
        <f t="shared" si="143"/>
        <v>7.7148982181582E-11+1259422.59278834i</v>
      </c>
      <c r="AU145" s="5" t="str">
        <f t="shared" si="144"/>
        <v>7.71486241820813E-11+1259416.74860677i</v>
      </c>
      <c r="AV145" s="5" t="str">
        <f t="shared" si="145"/>
        <v>7.71482665572825E-11+1259410.91054205i</v>
      </c>
      <c r="AW145" s="5" t="str">
        <f t="shared" si="146"/>
        <v>7.71479093071908E-11+1259405.07859425i</v>
      </c>
      <c r="AX145" s="5" t="str">
        <f t="shared" si="147"/>
        <v>7.71475524318113E-11+1259399.25276346i</v>
      </c>
      <c r="AY145" s="5" t="str">
        <f t="shared" si="148"/>
        <v>7.71471959311493E-11+1259393.43304977i</v>
      </c>
      <c r="AZ145" s="5" t="str">
        <f t="shared" si="149"/>
        <v>7.71468398052101E-11+1259387.61945326i</v>
      </c>
      <c r="BA145" s="5" t="str">
        <f t="shared" si="150"/>
        <v>7.71464840539987E-11+1259381.81197401i</v>
      </c>
      <c r="BB145" s="5" t="str">
        <f t="shared" si="151"/>
        <v>7.71461286775203E-11+1259376.01061211i</v>
      </c>
      <c r="BC145" s="5" t="str">
        <f t="shared" si="152"/>
        <v>7.71457736757802E-11+1259370.21536764i</v>
      </c>
      <c r="BD145" s="5" t="str">
        <f t="shared" si="153"/>
        <v>7.71454190487835E-11+1259364.4262407i</v>
      </c>
      <c r="BE145" s="5" t="str">
        <f t="shared" si="154"/>
        <v>7.71450647965354E-11+1259358.64323135i</v>
      </c>
      <c r="BF145" s="5" t="str">
        <f t="shared" si="155"/>
        <v>7.7144710919041E-11+1259352.8663397i</v>
      </c>
      <c r="BG145" s="5" t="str">
        <f t="shared" si="156"/>
        <v>7.71443574163055E-11+1259347.09556581i</v>
      </c>
      <c r="BH145" s="5" t="str">
        <f t="shared" si="157"/>
        <v>7.71440042883341E-11+1259341.33090978i</v>
      </c>
      <c r="BI145" s="5" t="str">
        <f t="shared" si="158"/>
        <v>7.71436515351318E-11+1259335.57237169i</v>
      </c>
      <c r="BJ145" s="5"/>
      <c r="BK145" s="5"/>
      <c r="BL145" s="5"/>
      <c r="BM145" s="5"/>
      <c r="BN145" s="5"/>
      <c r="BO145" s="5" t="str">
        <f t="shared" si="159"/>
        <v>-0.336105726335881-1.84312644870193i</v>
      </c>
      <c r="BP145" s="5"/>
      <c r="BQ145" s="5">
        <f t="shared" si="160"/>
        <v>3.510082165180358</v>
      </c>
    </row>
    <row r="146" spans="8:69" x14ac:dyDescent="0.15">
      <c r="H146">
        <v>140</v>
      </c>
      <c r="I146" s="5">
        <f t="shared" si="161"/>
        <v>100000</v>
      </c>
      <c r="J146" s="5">
        <f t="shared" si="162"/>
        <v>-6950</v>
      </c>
      <c r="L146" s="5" t="str">
        <f t="shared" si="109"/>
        <v>7.71640360817748E-11+1259668.34096902i</v>
      </c>
      <c r="M146" s="5" t="str">
        <f t="shared" si="110"/>
        <v>7.71663381089376E-11+1259705.92053178i</v>
      </c>
      <c r="N146" s="5" t="str">
        <f t="shared" si="111"/>
        <v>7.71632896338137E-11+1259656.15554025i</v>
      </c>
      <c r="O146" s="5" t="str">
        <f t="shared" si="112"/>
        <v>7.71629169715628E-11+1259650.07199586i</v>
      </c>
      <c r="P146" s="5" t="str">
        <f t="shared" si="113"/>
        <v>7.71625446838057E-11+1259643.9945649i</v>
      </c>
      <c r="Q146" s="5" t="str">
        <f t="shared" si="114"/>
        <v>7.71621727705476E-11+1259637.92324748i</v>
      </c>
      <c r="R146" s="5" t="str">
        <f t="shared" si="115"/>
        <v>7.71618012317941E-11+1259631.85804367i</v>
      </c>
      <c r="S146" s="5" t="str">
        <f t="shared" si="116"/>
        <v>7.71614300675505E-11+1259625.79895358i</v>
      </c>
      <c r="T146" s="5" t="str">
        <f t="shared" si="117"/>
        <v>7.71610592778223E-11+1259619.74597727i</v>
      </c>
      <c r="U146" s="5" t="str">
        <f t="shared" si="118"/>
        <v>7.71606888626148E-11+1259613.69911485i</v>
      </c>
      <c r="V146" s="5" t="str">
        <f t="shared" si="119"/>
        <v>7.71603188219335E-11+1259607.65836641i</v>
      </c>
      <c r="W146" s="5" t="str">
        <f t="shared" si="120"/>
        <v>7.71599491557836E-11+1259601.62373202i</v>
      </c>
      <c r="X146" s="5" t="str">
        <f t="shared" si="121"/>
        <v>7.71595798641707E-11+1259595.59521178i</v>
      </c>
      <c r="Y146" s="5" t="str">
        <f t="shared" si="122"/>
        <v>7.71592109471001E-11+1259589.57280577i</v>
      </c>
      <c r="Z146" s="5" t="str">
        <f t="shared" si="123"/>
        <v>7.71588424045771E-11+1259583.55651409i</v>
      </c>
      <c r="AA146" s="5" t="str">
        <f t="shared" si="124"/>
        <v>7.71584742366071E-11+1259577.54633682i</v>
      </c>
      <c r="AB146" s="5" t="str">
        <f t="shared" si="125"/>
        <v>7.71581064431956E-11+1259571.54227404i</v>
      </c>
      <c r="AC146" s="5" t="str">
        <f t="shared" si="126"/>
        <v>7.71577390243477E-11+1259565.54432585i</v>
      </c>
      <c r="AD146" s="5" t="str">
        <f t="shared" si="127"/>
        <v>7.7157371980069E-11+1259559.55249234i</v>
      </c>
      <c r="AE146" s="5" t="str">
        <f t="shared" si="128"/>
        <v>7.71570053103647E-11+1259553.56677358i</v>
      </c>
      <c r="AF146" s="5" t="str">
        <f t="shared" si="129"/>
        <v>7.71566390152402E-11+1259547.58716967i</v>
      </c>
      <c r="AG146" s="5" t="str">
        <f t="shared" si="130"/>
        <v>7.71562730947008E-11+1259541.6136807i</v>
      </c>
      <c r="AH146" s="5" t="str">
        <f t="shared" si="131"/>
        <v>7.71559075487519E-11+1259535.64630674i</v>
      </c>
      <c r="AI146" s="5" t="str">
        <f t="shared" si="132"/>
        <v>7.71555423773987E-11+1259529.6850479i</v>
      </c>
      <c r="AJ146" s="5" t="str">
        <f t="shared" si="133"/>
        <v>7.71551775806466E-11+1259523.72990425i</v>
      </c>
      <c r="AK146" s="5" t="str">
        <f t="shared" si="134"/>
        <v>7.71548131585009E-11+1259517.78087588i</v>
      </c>
      <c r="AL146" s="5" t="str">
        <f t="shared" si="135"/>
        <v>7.71544491109669E-11+1259511.83796288i</v>
      </c>
      <c r="AM146" s="5" t="str">
        <f t="shared" si="136"/>
        <v>7.715408543805E-11+1259505.90116533i</v>
      </c>
      <c r="AN146" s="5" t="str">
        <f t="shared" si="137"/>
        <v>7.71537221397553E-11+1259499.97048333i</v>
      </c>
      <c r="AO146" s="5" t="str">
        <f t="shared" si="138"/>
        <v>7.71533592160882E-11+1259494.04591696i</v>
      </c>
      <c r="AP146" s="5" t="str">
        <f t="shared" si="139"/>
        <v>7.71529966670541E-11+1259488.12746629i</v>
      </c>
      <c r="AQ146" s="5" t="str">
        <f t="shared" si="140"/>
        <v>7.71526344926581E-11+1259482.21513143i</v>
      </c>
      <c r="AR146" s="5" t="str">
        <f t="shared" si="141"/>
        <v>7.71522726929055E-11+1259476.30891246i</v>
      </c>
      <c r="AS146" s="5" t="str">
        <f t="shared" si="142"/>
        <v>7.71519112678017E-11+1259470.40880946i</v>
      </c>
      <c r="AT146" s="5" t="str">
        <f t="shared" si="143"/>
        <v>7.71515502173518E-11+1259464.51482251i</v>
      </c>
      <c r="AU146" s="5" t="str">
        <f t="shared" si="144"/>
        <v>7.71511895415612E-11+1259458.62695171i</v>
      </c>
      <c r="AV146" s="5" t="str">
        <f t="shared" si="145"/>
        <v>7.71508292404351E-11+1259452.74519714i</v>
      </c>
      <c r="AW146" s="5" t="str">
        <f t="shared" si="146"/>
        <v>7.71504693139787E-11+1259446.86955889i</v>
      </c>
      <c r="AX146" s="5" t="str">
        <f t="shared" si="147"/>
        <v>7.71501097621973E-11+1259441.00003704i</v>
      </c>
      <c r="AY146" s="5" t="str">
        <f t="shared" si="148"/>
        <v>7.71497505850961E-11+1259435.13663167i</v>
      </c>
      <c r="AZ146" s="5" t="str">
        <f t="shared" si="149"/>
        <v>7.71493917826804E-11+1259429.27934288i</v>
      </c>
      <c r="BA146" s="5" t="str">
        <f t="shared" si="150"/>
        <v>7.71490333549554E-11+1259423.42817075i</v>
      </c>
      <c r="BB146" s="5" t="str">
        <f t="shared" si="151"/>
        <v>7.71486753019263E-11+1259417.58311536i</v>
      </c>
      <c r="BC146" s="5" t="str">
        <f t="shared" si="152"/>
        <v>7.71483176235983E-11+1259411.74417679i</v>
      </c>
      <c r="BD146" s="5" t="str">
        <f t="shared" si="153"/>
        <v>7.71479603199767E-11+1259405.91135514i</v>
      </c>
      <c r="BE146" s="5" t="str">
        <f t="shared" si="154"/>
        <v>7.71476033910666E-11+1259400.08465049i</v>
      </c>
      <c r="BF146" s="5" t="str">
        <f t="shared" si="155"/>
        <v>7.71472468368733E-11+1259394.26406292i</v>
      </c>
      <c r="BG146" s="5" t="str">
        <f t="shared" si="156"/>
        <v>7.71468906574019E-11+1259388.44959252i</v>
      </c>
      <c r="BH146" s="5" t="str">
        <f t="shared" si="157"/>
        <v>7.71465348526576E-11+1259382.64123937i</v>
      </c>
      <c r="BI146" s="5" t="str">
        <f t="shared" si="158"/>
        <v>7.71461794226456E-11+1259376.83900356i</v>
      </c>
      <c r="BJ146" s="5"/>
      <c r="BK146" s="5"/>
      <c r="BL146" s="5"/>
      <c r="BM146" s="5"/>
      <c r="BN146" s="5"/>
      <c r="BO146" s="5" t="str">
        <f t="shared" si="159"/>
        <v>-1.82170893269972-5.82873773758883i</v>
      </c>
      <c r="BP146" s="5"/>
      <c r="BQ146" s="5">
        <f t="shared" si="160"/>
        <v>37.292807049070099</v>
      </c>
    </row>
    <row r="147" spans="8:69" x14ac:dyDescent="0.15">
      <c r="H147">
        <v>141</v>
      </c>
      <c r="I147" s="5">
        <f t="shared" si="161"/>
        <v>100000</v>
      </c>
      <c r="J147" s="5">
        <f t="shared" si="162"/>
        <v>-7000</v>
      </c>
      <c r="L147" s="5" t="str">
        <f t="shared" si="109"/>
        <v>7.71667141948785E-11+1259712.05996638i</v>
      </c>
      <c r="M147" s="5" t="str">
        <f t="shared" si="110"/>
        <v>7.71690326516012E-11+1259749.90773436i</v>
      </c>
      <c r="N147" s="5" t="str">
        <f t="shared" si="111"/>
        <v>7.71659623974405E-11+1259699.78720981i</v>
      </c>
      <c r="O147" s="5" t="str">
        <f t="shared" si="112"/>
        <v>7.71655870603928E-11+1259693.66000055i</v>
      </c>
      <c r="P147" s="5" t="str">
        <f t="shared" si="113"/>
        <v>7.71652120977999E-11+1259687.5389041i</v>
      </c>
      <c r="Q147" s="5" t="str">
        <f t="shared" si="114"/>
        <v>7.71648375096673E-11+1259681.42392055i</v>
      </c>
      <c r="R147" s="5" t="str">
        <f t="shared" si="115"/>
        <v>7.71644632960004E-11+1259675.31504998i</v>
      </c>
      <c r="S147" s="5" t="str">
        <f t="shared" si="116"/>
        <v>7.71640894568048E-11+1259669.21229248i</v>
      </c>
      <c r="T147" s="5" t="str">
        <f t="shared" si="117"/>
        <v>7.71637159920857E-11+1259663.11564815i</v>
      </c>
      <c r="U147" s="5" t="str">
        <f t="shared" si="118"/>
        <v>7.71633429018487E-11+1259657.02511708i</v>
      </c>
      <c r="V147" s="5" t="str">
        <f t="shared" si="119"/>
        <v>7.71629701860992E-11+1259650.94069934i</v>
      </c>
      <c r="W147" s="5" t="str">
        <f t="shared" si="120"/>
        <v>7.71625978448426E-11+1259644.86239503i</v>
      </c>
      <c r="X147" s="5" t="str">
        <f t="shared" si="121"/>
        <v>7.71622258780843E-11+1259638.79020424i</v>
      </c>
      <c r="Y147" s="5" t="str">
        <f t="shared" si="122"/>
        <v>7.71618542858298E-11+1259632.72412705i</v>
      </c>
      <c r="Z147" s="5" t="str">
        <f t="shared" si="123"/>
        <v>7.71614830680845E-11+1259626.66416356i</v>
      </c>
      <c r="AA147" s="5" t="str">
        <f t="shared" si="124"/>
        <v>7.71611122248538E-11+1259620.61031386i</v>
      </c>
      <c r="AB147" s="5" t="str">
        <f t="shared" si="125"/>
        <v>7.7160741756143E-11+1259614.56257802i</v>
      </c>
      <c r="AC147" s="5" t="str">
        <f t="shared" si="126"/>
        <v>7.71603716619575E-11+1259608.52095614i</v>
      </c>
      <c r="AD147" s="5" t="str">
        <f t="shared" si="127"/>
        <v>7.71600019423029E-11+1259602.48544831i</v>
      </c>
      <c r="AE147" s="5" t="str">
        <f t="shared" si="128"/>
        <v>7.71596325971844E-11+1259596.45605462i</v>
      </c>
      <c r="AF147" s="5" t="str">
        <f t="shared" si="129"/>
        <v>7.71592636266074E-11+1259590.43277514i</v>
      </c>
      <c r="AG147" s="5" t="str">
        <f t="shared" si="130"/>
        <v>7.71588950305772E-11+1259584.41560998i</v>
      </c>
      <c r="AH147" s="5" t="str">
        <f t="shared" si="131"/>
        <v>7.71585268090994E-11+1259578.40455922i</v>
      </c>
      <c r="AI147" s="5" t="str">
        <f t="shared" si="132"/>
        <v>7.71581589621791E-11+1259572.39962294i</v>
      </c>
      <c r="AJ147" s="5" t="str">
        <f t="shared" si="133"/>
        <v>7.71577914898219E-11+1259566.40080123i</v>
      </c>
      <c r="AK147" s="5" t="str">
        <f t="shared" si="134"/>
        <v>7.7157424392033E-11+1259560.40809418i</v>
      </c>
      <c r="AL147" s="5" t="str">
        <f t="shared" si="135"/>
        <v>7.71570576688177E-11+1259554.42150188i</v>
      </c>
      <c r="AM147" s="5" t="str">
        <f t="shared" si="136"/>
        <v>7.71566913201815E-11+1259548.44102442i</v>
      </c>
      <c r="AN147" s="5" t="str">
        <f t="shared" si="137"/>
        <v>7.71563253461296E-11+1259542.46666188i</v>
      </c>
      <c r="AO147" s="5" t="str">
        <f t="shared" si="138"/>
        <v>7.71559597466674E-11+1259536.49841435i</v>
      </c>
      <c r="AP147" s="5" t="str">
        <f t="shared" si="139"/>
        <v>7.71555945218002E-11+1259530.53628191i</v>
      </c>
      <c r="AQ147" s="5" t="str">
        <f t="shared" si="140"/>
        <v>7.71552296715334E-11+1259524.58026465i</v>
      </c>
      <c r="AR147" s="5" t="str">
        <f t="shared" si="141"/>
        <v>7.71548651958722E-11+1259518.63036267i</v>
      </c>
      <c r="AS147" s="5" t="str">
        <f t="shared" si="142"/>
        <v>7.71545010948219E-11+1259512.68657604i</v>
      </c>
      <c r="AT147" s="5" t="str">
        <f t="shared" si="143"/>
        <v>7.71541373683879E-11+1259506.74890485i</v>
      </c>
      <c r="AU147" s="5" t="str">
        <f t="shared" si="144"/>
        <v>7.71537740165754E-11+1259500.81734919i</v>
      </c>
      <c r="AV147" s="5" t="str">
        <f t="shared" si="145"/>
        <v>7.71534110393898E-11+1259494.89190915i</v>
      </c>
      <c r="AW147" s="5" t="str">
        <f t="shared" si="146"/>
        <v>7.71530484368363E-11+1259488.97258481i</v>
      </c>
      <c r="AX147" s="5" t="str">
        <f t="shared" si="147"/>
        <v>7.71526862089203E-11+1259483.05937626i</v>
      </c>
      <c r="AY147" s="5" t="str">
        <f t="shared" si="148"/>
        <v>7.71523243556469E-11+1259477.15228358i</v>
      </c>
      <c r="AZ147" s="5" t="str">
        <f t="shared" si="149"/>
        <v>7.71519628770215E-11+1259471.25130686i</v>
      </c>
      <c r="BA147" s="5" t="str">
        <f t="shared" si="150"/>
        <v>7.71516017730493E-11+1259465.35644619i</v>
      </c>
      <c r="BB147" s="5" t="str">
        <f t="shared" si="151"/>
        <v>7.71512410437356E-11+1259459.46770165i</v>
      </c>
      <c r="BC147" s="5" t="str">
        <f t="shared" si="152"/>
        <v>7.71508806890857E-11+1259453.58507333i</v>
      </c>
      <c r="BD147" s="5" t="str">
        <f t="shared" si="153"/>
        <v>7.71505207091047E-11+1259447.70856131i</v>
      </c>
      <c r="BE147" s="5" t="str">
        <f t="shared" si="154"/>
        <v>7.7150161103798E-11+1259441.83816568i</v>
      </c>
      <c r="BF147" s="5" t="str">
        <f t="shared" si="155"/>
        <v>7.71498018731708E-11+1259435.97388653i</v>
      </c>
      <c r="BG147" s="5" t="str">
        <f t="shared" si="156"/>
        <v>7.71494430172283E-11+1259430.11572394i</v>
      </c>
      <c r="BH147" s="5" t="str">
        <f t="shared" si="157"/>
        <v>7.71490845359757E-11+1259424.26367799i</v>
      </c>
      <c r="BI147" s="5" t="str">
        <f t="shared" si="158"/>
        <v>7.71487264294183E-11+1259418.41774877i</v>
      </c>
      <c r="BJ147" s="5"/>
      <c r="BK147" s="5"/>
      <c r="BL147" s="5"/>
      <c r="BM147" s="5"/>
      <c r="BN147" s="5"/>
      <c r="BO147" s="5" t="str">
        <f t="shared" si="159"/>
        <v>-7.30263106603708-3.27858192207797i</v>
      </c>
      <c r="BP147" s="5"/>
      <c r="BQ147" s="5">
        <f t="shared" si="160"/>
        <v>64.077519906426346</v>
      </c>
    </row>
    <row r="148" spans="8:69" x14ac:dyDescent="0.15">
      <c r="H148">
        <v>142</v>
      </c>
      <c r="I148" s="5">
        <f t="shared" si="161"/>
        <v>100000</v>
      </c>
      <c r="J148" s="5">
        <f t="shared" si="162"/>
        <v>-7050</v>
      </c>
      <c r="L148" s="5" t="str">
        <f t="shared" si="109"/>
        <v>7.71694114119818E-11+1259756.09082799i</v>
      </c>
      <c r="M148" s="5" t="str">
        <f t="shared" si="110"/>
        <v>7.71717462965424E-11+1259794.20677306i</v>
      </c>
      <c r="N148" s="5" t="str">
        <f t="shared" si="111"/>
        <v>7.71686542656252E-11+1259743.73075271i</v>
      </c>
      <c r="O148" s="5" t="str">
        <f t="shared" si="112"/>
        <v>7.71682762540594E-11+1259737.55988314i</v>
      </c>
      <c r="P148" s="5" t="str">
        <f t="shared" si="113"/>
        <v>7.71678986169093E-11+1259731.39512575i</v>
      </c>
      <c r="Q148" s="5" t="str">
        <f t="shared" si="114"/>
        <v>7.71675213541804E-11+1259725.2364806i</v>
      </c>
      <c r="R148" s="5" t="str">
        <f t="shared" si="115"/>
        <v>7.71671444658782E-11+1259719.08394781i</v>
      </c>
      <c r="S148" s="5" t="str">
        <f t="shared" si="116"/>
        <v>7.71667679520081E-11+1259712.93752746i</v>
      </c>
      <c r="T148" s="5" t="str">
        <f t="shared" si="117"/>
        <v>7.71663918125756E-11+1259706.79721963i</v>
      </c>
      <c r="U148" s="5" t="str">
        <f t="shared" si="118"/>
        <v>7.71660160475862E-11+1259700.66302441i</v>
      </c>
      <c r="V148" s="5" t="str">
        <f t="shared" si="119"/>
        <v>7.71656406570454E-11+1259694.53494191i</v>
      </c>
      <c r="W148" s="5" t="str">
        <f t="shared" si="120"/>
        <v>7.71652656409586E-11+1259688.41297219i</v>
      </c>
      <c r="X148" s="5" t="str">
        <f t="shared" si="121"/>
        <v>7.71648909993314E-11+1259682.29711536i</v>
      </c>
      <c r="Y148" s="5" t="str">
        <f t="shared" si="122"/>
        <v>7.71645167321691E-11+1259676.18737151i</v>
      </c>
      <c r="Z148" s="5" t="str">
        <f t="shared" si="123"/>
        <v>7.71641428394771E-11+1259670.08374071i</v>
      </c>
      <c r="AA148" s="5" t="str">
        <f t="shared" si="124"/>
        <v>7.71637693212611E-11+1259663.98622307i</v>
      </c>
      <c r="AB148" s="5" t="str">
        <f t="shared" si="125"/>
        <v>7.71633961775263E-11+1259657.89481866i</v>
      </c>
      <c r="AC148" s="5" t="str">
        <f t="shared" si="126"/>
        <v>7.71630234082782E-11+1259651.80952758i</v>
      </c>
      <c r="AD148" s="5" t="str">
        <f t="shared" si="127"/>
        <v>7.71626510135223E-11+1259645.73034992i</v>
      </c>
      <c r="AE148" s="5" t="str">
        <f t="shared" si="128"/>
        <v>7.7162278993264E-11+1259639.65728577i</v>
      </c>
      <c r="AF148" s="5" t="str">
        <f t="shared" si="129"/>
        <v>7.71619073475086E-11+1259633.5903352i</v>
      </c>
      <c r="AG148" s="5" t="str">
        <f t="shared" si="130"/>
        <v>7.71615360762616E-11+1259627.52949832i</v>
      </c>
      <c r="AH148" s="5" t="str">
        <f t="shared" si="131"/>
        <v>7.71611651795285E-11+1259621.47477521i</v>
      </c>
      <c r="AI148" s="5" t="str">
        <f t="shared" si="132"/>
        <v>7.71607946573145E-11+1259615.42616596i</v>
      </c>
      <c r="AJ148" s="5" t="str">
        <f t="shared" si="133"/>
        <v>7.71604245096251E-11+1259609.38367066i</v>
      </c>
      <c r="AK148" s="5" t="str">
        <f t="shared" si="134"/>
        <v>7.71600547364657E-11+1259603.34728938i</v>
      </c>
      <c r="AL148" s="5" t="str">
        <f t="shared" si="135"/>
        <v>7.71596853378417E-11+1259597.31702224i</v>
      </c>
      <c r="AM148" s="5" t="str">
        <f t="shared" si="136"/>
        <v>7.71593163137585E-11+1259591.2928693i</v>
      </c>
      <c r="AN148" s="5" t="str">
        <f t="shared" si="137"/>
        <v>7.71589476642213E-11+1259585.27483065i</v>
      </c>
      <c r="AO148" s="5" t="str">
        <f t="shared" si="138"/>
        <v>7.71585793892357E-11+1259579.2629064i</v>
      </c>
      <c r="AP148" s="5" t="str">
        <f t="shared" si="139"/>
        <v>7.71582114888069E-11+1259573.25709662i</v>
      </c>
      <c r="AQ148" s="5" t="str">
        <f t="shared" si="140"/>
        <v>7.71578439629403E-11+1259567.25740139i</v>
      </c>
      <c r="AR148" s="5" t="str">
        <f t="shared" si="141"/>
        <v>7.71574768116413E-11+1259561.26382082i</v>
      </c>
      <c r="AS148" s="5" t="str">
        <f t="shared" si="142"/>
        <v>7.71571100349152E-11+1259555.27635498i</v>
      </c>
      <c r="AT148" s="5" t="str">
        <f t="shared" si="143"/>
        <v>7.71567436327673E-11+1259549.29500396i</v>
      </c>
      <c r="AU148" s="5" t="str">
        <f t="shared" si="144"/>
        <v>7.71563776052031E-11+1259543.31976786i</v>
      </c>
      <c r="AV148" s="5" t="str">
        <f t="shared" si="145"/>
        <v>7.71560119522277E-11+1259537.35064674i</v>
      </c>
      <c r="AW148" s="5" t="str">
        <f t="shared" si="146"/>
        <v>7.71556466738467E-11+1259531.38764072i</v>
      </c>
      <c r="AX148" s="5" t="str">
        <f t="shared" si="147"/>
        <v>7.71552817700651E-11+1259525.43074986i</v>
      </c>
      <c r="AY148" s="5" t="str">
        <f t="shared" si="148"/>
        <v>7.71549172408885E-11+1259519.47997426i</v>
      </c>
      <c r="AZ148" s="5" t="str">
        <f t="shared" si="149"/>
        <v>7.71545530863221E-11+1259513.535314i</v>
      </c>
      <c r="BA148" s="5" t="str">
        <f t="shared" si="150"/>
        <v>7.71541893063711E-11+1259507.59676917i</v>
      </c>
      <c r="BB148" s="5" t="str">
        <f t="shared" si="151"/>
        <v>7.7153825901041E-11+1259501.66433986i</v>
      </c>
      <c r="BC148" s="5" t="str">
        <f t="shared" si="152"/>
        <v>7.71534628703369E-11+1259495.73802616i</v>
      </c>
      <c r="BD148" s="5" t="str">
        <f t="shared" si="153"/>
        <v>7.71531002142643E-11+1259489.81782814i</v>
      </c>
      <c r="BE148" s="5" t="str">
        <f t="shared" si="154"/>
        <v>7.71527379328282E-11+1259483.9037459i</v>
      </c>
      <c r="BF148" s="5" t="str">
        <f t="shared" si="155"/>
        <v>7.71523760260342E-11+1259477.99577952i</v>
      </c>
      <c r="BG148" s="5" t="str">
        <f t="shared" si="156"/>
        <v>7.71520144938873E-11+1259472.09392909i</v>
      </c>
      <c r="BH148" s="5" t="str">
        <f t="shared" si="157"/>
        <v>7.71516533363929E-11+1259466.19819469i</v>
      </c>
      <c r="BI148" s="5" t="str">
        <f t="shared" si="158"/>
        <v>7.71512925535563E-11+1259460.30857641i</v>
      </c>
      <c r="BJ148" s="5"/>
      <c r="BK148" s="5"/>
      <c r="BL148" s="5"/>
      <c r="BM148" s="5"/>
      <c r="BN148" s="5"/>
      <c r="BO148" s="5" t="str">
        <f t="shared" si="159"/>
        <v>-4.98963174597661-3.64090962078095i</v>
      </c>
      <c r="BP148" s="5"/>
      <c r="BQ148" s="5">
        <f t="shared" si="160"/>
        <v>38.152647827152869</v>
      </c>
    </row>
    <row r="149" spans="8:69" x14ac:dyDescent="0.15">
      <c r="H149">
        <v>143</v>
      </c>
      <c r="I149" s="5">
        <f t="shared" si="161"/>
        <v>100000</v>
      </c>
      <c r="J149" s="5">
        <f t="shared" si="162"/>
        <v>-7100</v>
      </c>
      <c r="L149" s="5" t="str">
        <f t="shared" si="109"/>
        <v>7.71721277310814E-11+1259800.43352114i</v>
      </c>
      <c r="M149" s="5" t="str">
        <f t="shared" si="110"/>
        <v>7.71744790417463E-11+1259838.817615i</v>
      </c>
      <c r="N149" s="5" t="str">
        <f t="shared" si="111"/>
        <v>7.71713652363686E-11+1259787.98613633i</v>
      </c>
      <c r="O149" s="5" t="str">
        <f t="shared" si="112"/>
        <v>7.71709845505655E-11+1259781.77161104i</v>
      </c>
      <c r="P149" s="5" t="str">
        <f t="shared" si="113"/>
        <v>7.71706042391386E-11+1259775.56319727i</v>
      </c>
      <c r="Q149" s="5" t="str">
        <f t="shared" si="114"/>
        <v>7.71702243020935E-11+1259769.36089512i</v>
      </c>
      <c r="R149" s="5" t="str">
        <f t="shared" si="115"/>
        <v>7.71698447394358E-11+1259763.16470467i</v>
      </c>
      <c r="S149" s="5" t="str">
        <f t="shared" si="116"/>
        <v>7.71694655511709E-11+1259756.97462601i</v>
      </c>
      <c r="T149" s="5" t="str">
        <f t="shared" si="117"/>
        <v>7.71690867373044E-11+1259750.79065925i</v>
      </c>
      <c r="U149" s="5" t="str">
        <f t="shared" si="118"/>
        <v>7.71687082978417E-11+1259744.61280445i</v>
      </c>
      <c r="V149" s="5" t="str">
        <f t="shared" si="119"/>
        <v>7.71683302327884E-11+1259738.44106173i</v>
      </c>
      <c r="W149" s="5" t="str">
        <f t="shared" si="120"/>
        <v>7.716795254215E-11+1259732.27543116i</v>
      </c>
      <c r="X149" s="5" t="str">
        <f t="shared" si="121"/>
        <v>7.7167575225932E-11+1259726.11591283i</v>
      </c>
      <c r="Y149" s="5" t="str">
        <f t="shared" si="122"/>
        <v>7.71671982841399E-11+1259719.96250684i</v>
      </c>
      <c r="Z149" s="5" t="str">
        <f t="shared" si="123"/>
        <v>7.71668217167792E-11+1259713.81521327i</v>
      </c>
      <c r="AA149" s="5" t="str">
        <f t="shared" si="124"/>
        <v>7.71664455238553E-11+1259707.67403222i</v>
      </c>
      <c r="AB149" s="5" t="str">
        <f t="shared" si="125"/>
        <v>7.71660697053737E-11+1259701.53896377i</v>
      </c>
      <c r="AC149" s="5" t="str">
        <f t="shared" si="126"/>
        <v>7.71656942613399E-11+1259695.41000801i</v>
      </c>
      <c r="AD149" s="5" t="str">
        <f t="shared" si="127"/>
        <v>7.71653191917593E-11+1259689.28716504i</v>
      </c>
      <c r="AE149" s="5" t="str">
        <f t="shared" si="128"/>
        <v>7.71649444966375E-11+1259683.17043493i</v>
      </c>
      <c r="AF149" s="5" t="str">
        <f t="shared" si="129"/>
        <v>7.71645701759799E-11+1259677.05981779i</v>
      </c>
      <c r="AG149" s="5" t="str">
        <f t="shared" si="130"/>
        <v>7.71641962297919E-11+1259670.95531369i</v>
      </c>
      <c r="AH149" s="5" t="str">
        <f t="shared" si="131"/>
        <v>7.71638226580789E-11+1259664.85692274i</v>
      </c>
      <c r="AI149" s="5" t="str">
        <f t="shared" si="132"/>
        <v>7.71634494608465E-11+1259658.76464501i</v>
      </c>
      <c r="AJ149" s="5" t="str">
        <f t="shared" si="133"/>
        <v>7.71630766381E-11+1259652.67848059i</v>
      </c>
      <c r="AK149" s="5" t="str">
        <f t="shared" si="134"/>
        <v>7.71627041898449E-11+1259646.59842958i</v>
      </c>
      <c r="AL149" s="5" t="str">
        <f t="shared" si="135"/>
        <v>7.71623321160866E-11+1259640.52449206i</v>
      </c>
      <c r="AM149" s="5" t="str">
        <f t="shared" si="136"/>
        <v>7.71619604168304E-11+1259634.45666812i</v>
      </c>
      <c r="AN149" s="5" t="str">
        <f t="shared" si="137"/>
        <v>7.71615890920819E-11+1259628.39495785i</v>
      </c>
      <c r="AO149" s="5" t="str">
        <f t="shared" si="138"/>
        <v>7.71612181418465E-11+1259622.33936134i</v>
      </c>
      <c r="AP149" s="5" t="str">
        <f t="shared" si="139"/>
        <v>7.71608475661294E-11+1259616.28987868i</v>
      </c>
      <c r="AQ149" s="5" t="str">
        <f t="shared" si="140"/>
        <v>7.71604773649362E-11+1259610.24650994i</v>
      </c>
      <c r="AR149" s="5" t="str">
        <f t="shared" si="141"/>
        <v>7.71601075382722E-11+1259604.20925523i</v>
      </c>
      <c r="AS149" s="5" t="str">
        <f t="shared" si="142"/>
        <v>7.71597380861428E-11+1259598.17811463i</v>
      </c>
      <c r="AT149" s="5" t="str">
        <f t="shared" si="143"/>
        <v>7.71593690085534E-11+1259592.15308823i</v>
      </c>
      <c r="AU149" s="5" t="str">
        <f t="shared" si="144"/>
        <v>7.71590003055093E-11+1259586.13417611i</v>
      </c>
      <c r="AV149" s="5" t="str">
        <f t="shared" si="145"/>
        <v>7.7158631977016E-11+1259580.12137837i</v>
      </c>
      <c r="AW149" s="5" t="str">
        <f t="shared" si="146"/>
        <v>7.71582640230787E-11+1259574.11469508i</v>
      </c>
      <c r="AX149" s="5" t="str">
        <f t="shared" si="147"/>
        <v>7.71578964437029E-11+1259568.11412635i</v>
      </c>
      <c r="AY149" s="5" t="str">
        <f t="shared" si="148"/>
        <v>7.71575292388939E-11+1259562.11967225i</v>
      </c>
      <c r="AZ149" s="5" t="str">
        <f t="shared" si="149"/>
        <v>7.71571624086571E-11+1259556.13133287i</v>
      </c>
      <c r="BA149" s="5" t="str">
        <f t="shared" si="150"/>
        <v>7.71567959529978E-11+1259550.1491083i</v>
      </c>
      <c r="BB149" s="5" t="str">
        <f t="shared" si="151"/>
        <v>7.71564298719212E-11+1259544.17299863i</v>
      </c>
      <c r="BC149" s="5" t="str">
        <f t="shared" si="152"/>
        <v>7.71560641654329E-11+1259538.20300394i</v>
      </c>
      <c r="BD149" s="5" t="str">
        <f t="shared" si="153"/>
        <v>7.7155698833538E-11+1259532.23912432i</v>
      </c>
      <c r="BE149" s="5" t="str">
        <f t="shared" si="154"/>
        <v>7.71553338762419E-11+1259526.28135987i</v>
      </c>
      <c r="BF149" s="5" t="str">
        <f t="shared" si="155"/>
        <v>7.715496929355E-11+1259520.32971065i</v>
      </c>
      <c r="BG149" s="5" t="str">
        <f t="shared" si="156"/>
        <v>7.71546050854675E-11+1259514.38417677i</v>
      </c>
      <c r="BH149" s="5" t="str">
        <f t="shared" si="157"/>
        <v>7.71542412519997E-11+1259508.4447583i</v>
      </c>
      <c r="BI149" s="5" t="str">
        <f t="shared" si="158"/>
        <v>7.7153877793152E-11+1259502.51145534i</v>
      </c>
      <c r="BJ149" s="5"/>
      <c r="BK149" s="5"/>
      <c r="BL149" s="5"/>
      <c r="BM149" s="5"/>
      <c r="BN149" s="5"/>
      <c r="BO149" s="5" t="str">
        <f t="shared" si="159"/>
        <v>-6.15223691896028-11.5151582010724i</v>
      </c>
      <c r="BP149" s="5"/>
      <c r="BQ149" s="5">
        <f t="shared" si="160"/>
        <v>170.44888750274276</v>
      </c>
    </row>
    <row r="150" spans="8:69" x14ac:dyDescent="0.15">
      <c r="H150">
        <v>144</v>
      </c>
      <c r="I150" s="5">
        <f t="shared" si="161"/>
        <v>100000</v>
      </c>
      <c r="J150" s="5">
        <f t="shared" si="162"/>
        <v>-7150</v>
      </c>
      <c r="L150" s="5" t="str">
        <f t="shared" si="109"/>
        <v>7.71748631501605E-11+1259845.08801289i</v>
      </c>
      <c r="M150" s="5" t="str">
        <f t="shared" si="110"/>
        <v>7.71772308851839E-11+1259883.74022706i</v>
      </c>
      <c r="N150" s="5" t="str">
        <f t="shared" si="111"/>
        <v>7.71740953076575E-11+1259832.55332781i</v>
      </c>
      <c r="O150" s="5" t="str">
        <f t="shared" si="112"/>
        <v>7.71737119478997E-11+1259826.2951514i</v>
      </c>
      <c r="P150" s="5" t="str">
        <f t="shared" si="113"/>
        <v>7.71733289624785E-11+1259820.04308587i</v>
      </c>
      <c r="Q150" s="5" t="str">
        <f t="shared" si="114"/>
        <v>7.71729463513994E-11+1259813.79713131i</v>
      </c>
      <c r="R150" s="5" t="str">
        <f t="shared" si="115"/>
        <v>7.71725641146681E-11+1259807.55728781i</v>
      </c>
      <c r="S150" s="5" t="str">
        <f t="shared" si="116"/>
        <v>7.71721822522899E-11+1259801.32355545i</v>
      </c>
      <c r="T150" s="5" t="str">
        <f t="shared" si="117"/>
        <v>7.71718007642707E-11+1259795.09593434i</v>
      </c>
      <c r="U150" s="5" t="str">
        <f t="shared" si="118"/>
        <v>7.71714196506157E-11+1259788.87442456i</v>
      </c>
      <c r="V150" s="5" t="str">
        <f t="shared" si="119"/>
        <v>7.71710389113308E-11+1259782.65902619i</v>
      </c>
      <c r="W150" s="5" t="str">
        <f t="shared" si="120"/>
        <v>7.71706585464212E-11+1259776.44973934i</v>
      </c>
      <c r="X150" s="5" t="str">
        <f t="shared" si="121"/>
        <v>7.71702785558927E-11+1259770.2465641i</v>
      </c>
      <c r="Y150" s="5" t="str">
        <f t="shared" si="122"/>
        <v>7.71698989397507E-11+1259764.04950054i</v>
      </c>
      <c r="Z150" s="5" t="str">
        <f t="shared" si="123"/>
        <v>7.71695196980008E-11+1259757.85854877i</v>
      </c>
      <c r="AA150" s="5" t="str">
        <f t="shared" si="124"/>
        <v>7.71691408306484E-11+1259751.67370887i</v>
      </c>
      <c r="AB150" s="5" t="str">
        <f t="shared" si="125"/>
        <v>7.71687623376992E-11+1259745.49498093i</v>
      </c>
      <c r="AC150" s="5" t="str">
        <f t="shared" si="126"/>
        <v>7.71683842191585E-11+1259739.32236505i</v>
      </c>
      <c r="AD150" s="5" t="str">
        <f t="shared" si="127"/>
        <v>7.7168006475032E-11+1259733.15586131i</v>
      </c>
      <c r="AE150" s="5" t="str">
        <f t="shared" si="128"/>
        <v>7.7167629105325E-11+1259726.9954698i</v>
      </c>
      <c r="AF150" s="5" t="str">
        <f t="shared" si="129"/>
        <v>7.71672521100431E-11+1259720.84119061i</v>
      </c>
      <c r="AG150" s="5" t="str">
        <f t="shared" si="130"/>
        <v>7.71668754891918E-11+1259714.69302383i</v>
      </c>
      <c r="AH150" s="5" t="str">
        <f t="shared" si="131"/>
        <v>7.71664992427766E-11+1259708.55096956i</v>
      </c>
      <c r="AI150" s="5" t="str">
        <f t="shared" si="132"/>
        <v>7.71661233708029E-11+1259702.41502788i</v>
      </c>
      <c r="AJ150" s="5" t="str">
        <f t="shared" si="133"/>
        <v>7.71657478732763E-11+1259696.28519887i</v>
      </c>
      <c r="AK150" s="5" t="str">
        <f t="shared" si="134"/>
        <v>7.71653727502021E-11+1259690.16148264i</v>
      </c>
      <c r="AL150" s="5" t="str">
        <f t="shared" si="135"/>
        <v>7.71649980015858E-11+1259684.04387926i</v>
      </c>
      <c r="AM150" s="5" t="str">
        <f t="shared" si="136"/>
        <v>7.7164623627433E-11+1259677.93238883i</v>
      </c>
      <c r="AN150" s="5" t="str">
        <f t="shared" si="137"/>
        <v>7.7164249627749E-11+1259671.82701144i</v>
      </c>
      <c r="AO150" s="5" t="str">
        <f t="shared" si="138"/>
        <v>7.71638760025392E-11+1259665.72774717i</v>
      </c>
      <c r="AP150" s="5" t="str">
        <f t="shared" si="139"/>
        <v>7.71635027518093E-11+1259659.63459611i</v>
      </c>
      <c r="AQ150" s="5" t="str">
        <f t="shared" si="140"/>
        <v>7.71631298755644E-11+1259653.54755836i</v>
      </c>
      <c r="AR150" s="5" t="str">
        <f t="shared" si="141"/>
        <v>7.71627573738102E-11+1259647.466634i</v>
      </c>
      <c r="AS150" s="5" t="str">
        <f t="shared" si="142"/>
        <v>7.7162385246552E-11+1259641.39182312i</v>
      </c>
      <c r="AT150" s="5" t="str">
        <f t="shared" si="143"/>
        <v>7.71620134937952E-11+1259635.32312581i</v>
      </c>
      <c r="AU150" s="5" t="str">
        <f t="shared" si="144"/>
        <v>7.71616421155453E-11+1259629.26054215i</v>
      </c>
      <c r="AV150" s="5" t="str">
        <f t="shared" si="145"/>
        <v>7.71612711118077E-11+1259623.20407224i</v>
      </c>
      <c r="AW150" s="5" t="str">
        <f t="shared" si="146"/>
        <v>7.71609004825876E-11+1259617.15371616i</v>
      </c>
      <c r="AX150" s="5" t="str">
        <f t="shared" si="147"/>
        <v>7.71605302278907E-11+1259611.10947401i</v>
      </c>
      <c r="AY150" s="5" t="str">
        <f t="shared" si="148"/>
        <v>7.71601603477222E-11+1259605.07134586i</v>
      </c>
      <c r="AZ150" s="5" t="str">
        <f t="shared" si="149"/>
        <v>7.71597908420875E-11+1259599.03933181i</v>
      </c>
      <c r="BA150" s="5" t="str">
        <f t="shared" si="150"/>
        <v>7.71594217109921E-11+1259593.01343195i</v>
      </c>
      <c r="BB150" s="5" t="str">
        <f t="shared" si="151"/>
        <v>7.71590529544412E-11+1259586.99364635i</v>
      </c>
      <c r="BC150" s="5" t="str">
        <f t="shared" si="152"/>
        <v>7.71586845724403E-11+1259580.97997512i</v>
      </c>
      <c r="BD150" s="5" t="str">
        <f t="shared" si="153"/>
        <v>7.71583165649947E-11+1259574.97241834i</v>
      </c>
      <c r="BE150" s="5" t="str">
        <f t="shared" si="154"/>
        <v>7.71579489321098E-11+1259568.97097609i</v>
      </c>
      <c r="BF150" s="5" t="str">
        <f t="shared" si="155"/>
        <v>7.71575816737909E-11+1259562.97564846i</v>
      </c>
      <c r="BG150" s="5" t="str">
        <f t="shared" si="156"/>
        <v>7.71572147900435E-11+1259556.98643555i</v>
      </c>
      <c r="BH150" s="5" t="str">
        <f t="shared" si="157"/>
        <v>7.71568482808727E-11+1259551.00333743i</v>
      </c>
      <c r="BI150" s="5" t="str">
        <f t="shared" si="158"/>
        <v>7.7156482146284E-11+1259545.0263542i</v>
      </c>
      <c r="BJ150" s="5"/>
      <c r="BK150" s="5"/>
      <c r="BL150" s="5"/>
      <c r="BM150" s="5"/>
      <c r="BN150" s="5"/>
      <c r="BO150" s="5" t="str">
        <f t="shared" si="159"/>
        <v>-6.29200980945948-16.7799133121775i</v>
      </c>
      <c r="BP150" s="5"/>
      <c r="BQ150" s="5">
        <f t="shared" si="160"/>
        <v>321.15487820652595</v>
      </c>
    </row>
    <row r="151" spans="8:69" x14ac:dyDescent="0.15">
      <c r="H151">
        <v>145</v>
      </c>
      <c r="I151" s="5">
        <f t="shared" si="161"/>
        <v>100000</v>
      </c>
      <c r="J151" s="5">
        <f t="shared" si="162"/>
        <v>-7200</v>
      </c>
      <c r="L151" s="5" t="str">
        <f t="shared" si="109"/>
        <v>7.7177617667188E-11+1259890.05427011i</v>
      </c>
      <c r="M151" s="5" t="str">
        <f t="shared" si="110"/>
        <v>7.71800018248123E-11+1259928.97457588i</v>
      </c>
      <c r="N151" s="5" t="str">
        <f t="shared" si="111"/>
        <v>7.7176844477465E-11+1259877.43229405i</v>
      </c>
      <c r="O151" s="5" t="str">
        <f t="shared" si="112"/>
        <v>7.71764584440372E-11+1259871.13047118i</v>
      </c>
      <c r="P151" s="5" t="str">
        <f t="shared" si="113"/>
        <v>7.71760727849059E-11+1259864.83475853i</v>
      </c>
      <c r="Q151" s="5" t="str">
        <f t="shared" si="114"/>
        <v>7.71756875000769E-11+1259858.5451562i</v>
      </c>
      <c r="R151" s="5" t="str">
        <f t="shared" si="115"/>
        <v>7.71753025895557E-11+1259852.26166427i</v>
      </c>
      <c r="S151" s="5" t="str">
        <f t="shared" si="116"/>
        <v>7.71749180533479E-11+1259845.98428285i</v>
      </c>
      <c r="T151" s="5" t="str">
        <f t="shared" si="117"/>
        <v>7.71745338914591E-11+1259839.71301201i</v>
      </c>
      <c r="U151" s="5" t="str">
        <f t="shared" si="118"/>
        <v>7.7174150103895E-11+1259833.44785185i</v>
      </c>
      <c r="V151" s="5" t="str">
        <f t="shared" si="119"/>
        <v>7.7173766690661E-11+1259827.18880247i</v>
      </c>
      <c r="W151" s="5" t="str">
        <f t="shared" si="120"/>
        <v>7.71733836517628E-11+1259820.93586395i</v>
      </c>
      <c r="X151" s="5" t="str">
        <f t="shared" si="121"/>
        <v>7.71730009872059E-11+1259814.68903639i</v>
      </c>
      <c r="Y151" s="5" t="str">
        <f t="shared" si="122"/>
        <v>7.71726186969959E-11+1259808.44831987i</v>
      </c>
      <c r="Z151" s="5" t="str">
        <f t="shared" si="123"/>
        <v>7.71722367811384E-11+1259802.21371449i</v>
      </c>
      <c r="AA151" s="5" t="str">
        <f t="shared" si="124"/>
        <v>7.7171855239639E-11+1259795.98522034i</v>
      </c>
      <c r="AB151" s="5" t="str">
        <f t="shared" si="125"/>
        <v>7.71714740725031E-11+1259789.7628375i</v>
      </c>
      <c r="AC151" s="5" t="str">
        <f t="shared" si="126"/>
        <v>7.71710932797364E-11+1259783.54656607i</v>
      </c>
      <c r="AD151" s="5" t="str">
        <f t="shared" si="127"/>
        <v>7.71707128613443E-11+1259777.33640615i</v>
      </c>
      <c r="AE151" s="5" t="str">
        <f t="shared" si="128"/>
        <v>7.71703328173324E-11+1259771.13235781i</v>
      </c>
      <c r="AF151" s="5" t="str">
        <f t="shared" si="129"/>
        <v>7.71699531477063E-11+1259764.93442115i</v>
      </c>
      <c r="AG151" s="5" t="str">
        <f t="shared" si="130"/>
        <v>7.71695738524715E-11+1259758.74259626i</v>
      </c>
      <c r="AH151" s="5" t="str">
        <f t="shared" si="131"/>
        <v>7.71691949316334E-11+1259752.55688323i</v>
      </c>
      <c r="AI151" s="5" t="str">
        <f t="shared" si="132"/>
        <v>7.71688163851977E-11+1259746.37728215i</v>
      </c>
      <c r="AJ151" s="5" t="str">
        <f t="shared" si="133"/>
        <v>7.71684382131697E-11+1259740.20379311i</v>
      </c>
      <c r="AK151" s="5" t="str">
        <f t="shared" si="134"/>
        <v>7.71680604155551E-11+1259734.0364162i</v>
      </c>
      <c r="AL151" s="5" t="str">
        <f t="shared" si="135"/>
        <v>7.71676829923593E-11+1259727.8751515i</v>
      </c>
      <c r="AM151" s="5" t="str">
        <f t="shared" si="136"/>
        <v>7.71673059435878E-11+1259721.71999912i</v>
      </c>
      <c r="AN151" s="5" t="str">
        <f t="shared" si="137"/>
        <v>7.71669292692461E-11+1259715.57095914i</v>
      </c>
      <c r="AO151" s="5" t="str">
        <f t="shared" si="138"/>
        <v>7.71665529693396E-11+1259709.42803165i</v>
      </c>
      <c r="AP151" s="5" t="str">
        <f t="shared" si="139"/>
        <v>7.7166177043874E-11+1259703.29121673i</v>
      </c>
      <c r="AQ151" s="5" t="str">
        <f t="shared" si="140"/>
        <v>7.71658014928545E-11+1259697.16051448i</v>
      </c>
      <c r="AR151" s="5" t="str">
        <f t="shared" si="141"/>
        <v>7.71654263162868E-11+1259691.03592499i</v>
      </c>
      <c r="AS151" s="5" t="str">
        <f t="shared" si="142"/>
        <v>7.71650515141762E-11+1259684.91744834i</v>
      </c>
      <c r="AT151" s="5" t="str">
        <f t="shared" si="143"/>
        <v>7.71646770865283E-11+1259678.80508463i</v>
      </c>
      <c r="AU151" s="5" t="str">
        <f t="shared" si="144"/>
        <v>7.71643030333484E-11+1259672.69883394i</v>
      </c>
      <c r="AV151" s="5" t="str">
        <f t="shared" si="145"/>
        <v>7.7163929354642E-11+1259666.59869636i</v>
      </c>
      <c r="AW151" s="5" t="str">
        <f t="shared" si="146"/>
        <v>7.71635560504146E-11+1259660.50467198i</v>
      </c>
      <c r="AX151" s="5" t="str">
        <f t="shared" si="147"/>
        <v>7.71631831206716E-11+1259654.4167609i</v>
      </c>
      <c r="AY151" s="5" t="str">
        <f t="shared" si="148"/>
        <v>7.71628105654183E-11+1259648.33496319i</v>
      </c>
      <c r="AZ151" s="5" t="str">
        <f t="shared" si="149"/>
        <v>7.71624383846604E-11+1259642.25927895i</v>
      </c>
      <c r="BA151" s="5" t="str">
        <f t="shared" si="150"/>
        <v>7.71620665784031E-11+1259636.18970826i</v>
      </c>
      <c r="BB151" s="5" t="str">
        <f t="shared" si="151"/>
        <v>7.71616951466518E-11+1259630.12625122i</v>
      </c>
      <c r="BC151" s="5" t="str">
        <f t="shared" si="152"/>
        <v>7.71613240894121E-11+1259624.06890792i</v>
      </c>
      <c r="BD151" s="5" t="str">
        <f t="shared" si="153"/>
        <v>7.71609534066892E-11+1259618.01767843i</v>
      </c>
      <c r="BE151" s="5" t="str">
        <f t="shared" si="154"/>
        <v>7.71605830984886E-11+1259611.97256285i</v>
      </c>
      <c r="BF151" s="5" t="str">
        <f t="shared" si="155"/>
        <v>7.71602131648158E-11+1259605.93356127i</v>
      </c>
      <c r="BG151" s="5" t="str">
        <f t="shared" si="156"/>
        <v>7.71598436056759E-11+1259599.90067377i</v>
      </c>
      <c r="BH151" s="5" t="str">
        <f t="shared" si="157"/>
        <v>7.71594744210745E-11+1259593.87390044i</v>
      </c>
      <c r="BI151" s="5" t="str">
        <f t="shared" si="158"/>
        <v>7.7159105611017E-11+1259587.85324138i</v>
      </c>
      <c r="BJ151" s="5"/>
      <c r="BK151" s="5"/>
      <c r="BL151" s="5"/>
      <c r="BM151" s="5"/>
      <c r="BN151" s="5"/>
      <c r="BO151" s="5" t="str">
        <f t="shared" si="159"/>
        <v>5.66480428053197-16.6454958606794i</v>
      </c>
      <c r="BP151" s="5"/>
      <c r="BQ151" s="5">
        <f t="shared" si="160"/>
        <v>309.16253998462832</v>
      </c>
    </row>
    <row r="152" spans="8:69" x14ac:dyDescent="0.15">
      <c r="H152">
        <v>146</v>
      </c>
      <c r="I152" s="5">
        <f t="shared" si="161"/>
        <v>100000</v>
      </c>
      <c r="J152" s="5">
        <f t="shared" si="162"/>
        <v>-7250</v>
      </c>
      <c r="L152" s="5" t="str">
        <f t="shared" si="109"/>
        <v>7.71803912801193E-11+1259935.3322594i</v>
      </c>
      <c r="M152" s="5" t="str">
        <f t="shared" si="110"/>
        <v>7.71827918585748E-11+1259974.5206279i</v>
      </c>
      <c r="N152" s="5" t="str">
        <f t="shared" si="111"/>
        <v>7.71796127437502E-11+1259922.62300175i</v>
      </c>
      <c r="O152" s="5" t="str">
        <f t="shared" si="112"/>
        <v>7.71792240369389E-11+1259916.27753708i</v>
      </c>
      <c r="P152" s="5" t="str">
        <f t="shared" si="113"/>
        <v>7.71788357043839E-11+1259909.93818199i</v>
      </c>
      <c r="Q152" s="5" t="str">
        <f t="shared" si="114"/>
        <v>7.71784477460909E-11+1259903.60493655i</v>
      </c>
      <c r="R152" s="5" t="str">
        <f t="shared" si="115"/>
        <v>7.71780601620656E-11+1259897.27780087i</v>
      </c>
      <c r="S152" s="5" t="str">
        <f t="shared" si="116"/>
        <v>7.71776729523136E-11+1259890.95677503i</v>
      </c>
      <c r="T152" s="5" t="str">
        <f t="shared" si="117"/>
        <v>7.71772861168406E-11+1259884.64185913i</v>
      </c>
      <c r="U152" s="5" t="str">
        <f t="shared" si="118"/>
        <v>7.71768996556521E-11+1259878.33305325i</v>
      </c>
      <c r="V152" s="5" t="str">
        <f t="shared" si="119"/>
        <v>7.71765135687537E-11+1259872.0303575i</v>
      </c>
      <c r="W152" s="5" t="str">
        <f t="shared" si="120"/>
        <v>7.71761278561512E-11+1259865.73377195i</v>
      </c>
      <c r="X152" s="5" t="str">
        <f t="shared" si="121"/>
        <v>7.71757425178501E-11+1259859.44329671i</v>
      </c>
      <c r="Y152" s="5" t="str">
        <f t="shared" si="122"/>
        <v>7.7175357553856E-11+1259853.15893187i</v>
      </c>
      <c r="Z152" s="5" t="str">
        <f t="shared" si="123"/>
        <v>7.71749729641745E-11+1259846.88067751i</v>
      </c>
      <c r="AA152" s="5" t="str">
        <f t="shared" si="124"/>
        <v>7.71745887488113E-11+1259840.60853372i</v>
      </c>
      <c r="AB152" s="5" t="str">
        <f t="shared" si="125"/>
        <v>7.71742049077718E-11+1259834.34250061i</v>
      </c>
      <c r="AC152" s="5" t="str">
        <f t="shared" si="126"/>
        <v>7.71738214410617E-11+1259828.08257825i</v>
      </c>
      <c r="AD152" s="5" t="str">
        <f t="shared" si="127"/>
        <v>7.71734383486866E-11+1259821.82876675i</v>
      </c>
      <c r="AE152" s="5" t="str">
        <f t="shared" si="128"/>
        <v>7.71730556306521E-11+1259815.58106619i</v>
      </c>
      <c r="AF152" s="5" t="str">
        <f t="shared" si="129"/>
        <v>7.71726732869637E-11+1259809.33947666i</v>
      </c>
      <c r="AG152" s="5" t="str">
        <f t="shared" si="130"/>
        <v>7.71722913176269E-11+1259803.10399825i</v>
      </c>
      <c r="AH152" s="5" t="str">
        <f t="shared" si="131"/>
        <v>7.71719097226474E-11+1259796.87463106i</v>
      </c>
      <c r="AI152" s="5" t="str">
        <f t="shared" si="132"/>
        <v>7.71715285020307E-11+1259790.65137517i</v>
      </c>
      <c r="AJ152" s="5" t="str">
        <f t="shared" si="133"/>
        <v>7.71711476557823E-11+1259784.43423068i</v>
      </c>
      <c r="AK152" s="5" t="str">
        <f t="shared" si="134"/>
        <v>7.71707671839078E-11+1259778.22319767i</v>
      </c>
      <c r="AL152" s="5" t="str">
        <f t="shared" si="135"/>
        <v>7.71703870864127E-11+1259772.01827624i</v>
      </c>
      <c r="AM152" s="5" t="str">
        <f t="shared" si="136"/>
        <v>7.71700073633026E-11+1259765.81946648i</v>
      </c>
      <c r="AN152" s="5" t="str">
        <f t="shared" si="137"/>
        <v>7.71696280145829E-11+1259759.62676848i</v>
      </c>
      <c r="AO152" s="5" t="str">
        <f t="shared" si="138"/>
        <v>7.71692490402592E-11+1259753.44018232i</v>
      </c>
      <c r="AP152" s="5" t="str">
        <f t="shared" si="139"/>
        <v>7.71688704403371E-11+1259747.2597081i</v>
      </c>
      <c r="AQ152" s="5" t="str">
        <f t="shared" si="140"/>
        <v>7.7168492214822E-11+1259741.0853459i</v>
      </c>
      <c r="AR152" s="5" t="str">
        <f t="shared" si="141"/>
        <v>7.71681143637194E-11+1259734.91709582i</v>
      </c>
      <c r="AS152" s="5" t="str">
        <f t="shared" si="142"/>
        <v>7.71677368870349E-11+1259728.75495795i</v>
      </c>
      <c r="AT152" s="5" t="str">
        <f t="shared" si="143"/>
        <v>7.71673597847738E-11+1259722.59893238i</v>
      </c>
      <c r="AU152" s="5" t="str">
        <f t="shared" si="144"/>
        <v>7.71669830569418E-11+1259716.44901919i</v>
      </c>
      <c r="AV152" s="5" t="str">
        <f t="shared" si="145"/>
        <v>7.71666067035443E-11+1259710.30521848i</v>
      </c>
      <c r="AW152" s="5" t="str">
        <f t="shared" si="146"/>
        <v>7.71662307245868E-11+1259704.16753033i</v>
      </c>
      <c r="AX152" s="5" t="str">
        <f t="shared" si="147"/>
        <v>7.71658551200747E-11+1259698.03595484i</v>
      </c>
      <c r="AY152" s="5" t="str">
        <f t="shared" si="148"/>
        <v>7.71654798900135E-11+1259691.91049209i</v>
      </c>
      <c r="AZ152" s="5" t="str">
        <f t="shared" si="149"/>
        <v>7.71651050344087E-11+1259685.79114217i</v>
      </c>
      <c r="BA152" s="5" t="str">
        <f t="shared" si="150"/>
        <v>7.71647305532658E-11+1259679.67790518i</v>
      </c>
      <c r="BB152" s="5" t="str">
        <f t="shared" si="151"/>
        <v>7.71643564465901E-11+1259673.57078119i</v>
      </c>
      <c r="BC152" s="5" t="str">
        <f t="shared" si="152"/>
        <v>7.71639827143872E-11+1259667.46977031i</v>
      </c>
      <c r="BD152" s="5" t="str">
        <f t="shared" si="153"/>
        <v>7.71636093566624E-11+1259661.37487261i</v>
      </c>
      <c r="BE152" s="5" t="str">
        <f t="shared" si="154"/>
        <v>7.71632363734213E-11+1259655.28608819i</v>
      </c>
      <c r="BF152" s="5" t="str">
        <f t="shared" si="155"/>
        <v>7.71628637646692E-11+1259649.20341714i</v>
      </c>
      <c r="BG152" s="5" t="str">
        <f t="shared" si="156"/>
        <v>7.71624915304116E-11+1259643.12685954i</v>
      </c>
      <c r="BH152" s="5" t="str">
        <f t="shared" si="157"/>
        <v>7.71621196706539E-11+1259637.05641549i</v>
      </c>
      <c r="BI152" s="5" t="str">
        <f t="shared" si="158"/>
        <v>7.71617481854014E-11+1259630.99208506i</v>
      </c>
      <c r="BJ152" s="5"/>
      <c r="BK152" s="5"/>
      <c r="BL152" s="5"/>
      <c r="BM152" s="5"/>
      <c r="BN152" s="5"/>
      <c r="BO152" s="5" t="str">
        <f t="shared" si="159"/>
        <v>25.3466798925064-4.61660132871671i</v>
      </c>
      <c r="BP152" s="5"/>
      <c r="BQ152" s="5">
        <f t="shared" si="160"/>
        <v>663.76718940149726</v>
      </c>
    </row>
    <row r="153" spans="8:69" x14ac:dyDescent="0.15">
      <c r="H153">
        <v>147</v>
      </c>
      <c r="I153" s="5">
        <f t="shared" si="161"/>
        <v>100000</v>
      </c>
      <c r="J153" s="5">
        <f t="shared" si="162"/>
        <v>-7300</v>
      </c>
      <c r="L153" s="5" t="str">
        <f t="shared" si="109"/>
        <v>7.71831839868957E-11+1259980.92194717i</v>
      </c>
      <c r="M153" s="5" t="str">
        <f t="shared" si="110"/>
        <v>7.71856009844008E-11+1260020.3783493i</v>
      </c>
      <c r="N153" s="5" t="str">
        <f t="shared" si="111"/>
        <v>7.71824001044583E-11+1259968.12541734i</v>
      </c>
      <c r="O153" s="5" t="str">
        <f t="shared" si="112"/>
        <v>7.71820087245519E-11+1259961.7363156i</v>
      </c>
      <c r="P153" s="5" t="str">
        <f t="shared" si="113"/>
        <v>7.71816177188615E-11+1259955.35332276i</v>
      </c>
      <c r="Q153" s="5" t="str">
        <f t="shared" si="114"/>
        <v>7.71812270873926E-11+1259948.97643893i</v>
      </c>
      <c r="R153" s="5" t="str">
        <f t="shared" si="115"/>
        <v>7.71808368301509E-11+1259942.60566419i</v>
      </c>
      <c r="S153" s="5" t="str">
        <f t="shared" si="116"/>
        <v>7.71804469471421E-11+1259936.24099863i</v>
      </c>
      <c r="T153" s="5" t="str">
        <f t="shared" si="117"/>
        <v>7.71800574383719E-11+1259929.88244234i</v>
      </c>
      <c r="U153" s="5" t="str">
        <f t="shared" si="118"/>
        <v>7.71796683038459E-11+1259923.52999543i</v>
      </c>
      <c r="V153" s="5" t="str">
        <f t="shared" si="119"/>
        <v>7.71792795435698E-11+1259917.18365798i</v>
      </c>
      <c r="W153" s="5" t="str">
        <f t="shared" si="120"/>
        <v>7.71788911575493E-11+1259910.84343009i</v>
      </c>
      <c r="X153" s="5" t="str">
        <f t="shared" si="121"/>
        <v>7.717850314579E-11+1259904.50931184i</v>
      </c>
      <c r="Y153" s="5" t="str">
        <f t="shared" si="122"/>
        <v>7.71781155082976E-11+1259898.18130333i</v>
      </c>
      <c r="Z153" s="5" t="str">
        <f t="shared" si="123"/>
        <v>7.71777282450776E-11+1259891.85940465i</v>
      </c>
      <c r="AA153" s="5" t="str">
        <f t="shared" si="124"/>
        <v>7.71773413561358E-11+1259885.54361589i</v>
      </c>
      <c r="AB153" s="5" t="str">
        <f t="shared" si="125"/>
        <v>7.71769548414777E-11+1259879.23393715i</v>
      </c>
      <c r="AC153" s="5" t="str">
        <f t="shared" si="126"/>
        <v>7.7176568701109E-11+1259872.93036851i</v>
      </c>
      <c r="AD153" s="5" t="str">
        <f t="shared" si="127"/>
        <v>7.71761829350353E-11+1259866.63291008i</v>
      </c>
      <c r="AE153" s="5" t="str">
        <f t="shared" si="128"/>
        <v>7.71757975432622E-11+1259860.34156193i</v>
      </c>
      <c r="AF153" s="5" t="str">
        <f t="shared" si="129"/>
        <v>7.71754125257953E-11+1259854.05632416i</v>
      </c>
      <c r="AG153" s="5" t="str">
        <f t="shared" si="130"/>
        <v>7.71750278826403E-11+1259847.77719687i</v>
      </c>
      <c r="AH153" s="5" t="str">
        <f t="shared" si="131"/>
        <v>7.71746436138026E-11+1259841.50418014i</v>
      </c>
      <c r="AI153" s="5" t="str">
        <f t="shared" si="132"/>
        <v>7.7174259719288E-11+1259835.23727407i</v>
      </c>
      <c r="AJ153" s="5" t="str">
        <f t="shared" si="133"/>
        <v>7.7173876199102E-11+1259828.97647874i</v>
      </c>
      <c r="AK153" s="5" t="str">
        <f t="shared" si="134"/>
        <v>7.71734930532501E-11+1259822.72179425i</v>
      </c>
      <c r="AL153" s="5" t="str">
        <f t="shared" si="135"/>
        <v>7.7173110281738E-11+1259816.47322069i</v>
      </c>
      <c r="AM153" s="5" t="str">
        <f t="shared" si="136"/>
        <v>7.71727278845712E-11+1259810.23075815i</v>
      </c>
      <c r="AN153" s="5" t="str">
        <f t="shared" si="137"/>
        <v>7.71723458617553E-11+1259803.99440672i</v>
      </c>
      <c r="AO153" s="5" t="str">
        <f t="shared" si="138"/>
        <v>7.71719642132959E-11+1259797.7641665i</v>
      </c>
      <c r="AP153" s="5" t="str">
        <f t="shared" si="139"/>
        <v>7.71715829391984E-11+1259791.54003756i</v>
      </c>
      <c r="AQ153" s="5" t="str">
        <f t="shared" si="140"/>
        <v>7.71712020394685E-11+1259785.32202001i</v>
      </c>
      <c r="AR153" s="5" t="str">
        <f t="shared" si="141"/>
        <v>7.71708215141117E-11+1259779.11011393i</v>
      </c>
      <c r="AS153" s="5" t="str">
        <f t="shared" si="142"/>
        <v>7.71704413631335E-11+1259772.90431941i</v>
      </c>
      <c r="AT153" s="5" t="str">
        <f t="shared" si="143"/>
        <v>7.71700615865394E-11+1259766.70463655i</v>
      </c>
      <c r="AU153" s="5" t="str">
        <f t="shared" si="144"/>
        <v>7.71696821843351E-11+1259760.51106543i</v>
      </c>
      <c r="AV153" s="5" t="str">
        <f t="shared" si="145"/>
        <v>7.71693031565259E-11+1259754.32360614i</v>
      </c>
      <c r="AW153" s="5" t="str">
        <f t="shared" si="146"/>
        <v>7.71689245031175E-11+1259748.14225878i</v>
      </c>
      <c r="AX153" s="5" t="str">
        <f t="shared" si="147"/>
        <v>7.71685462241154E-11+1259741.96702344i</v>
      </c>
      <c r="AY153" s="5" t="str">
        <f t="shared" si="148"/>
        <v>7.71681683195249E-11+1259735.79790019i</v>
      </c>
      <c r="AZ153" s="5" t="str">
        <f t="shared" si="149"/>
        <v>7.71677907893518E-11+1259729.63488914i</v>
      </c>
      <c r="BA153" s="5" t="str">
        <f t="shared" si="150"/>
        <v>7.71674136336013E-11+1259723.47799038i</v>
      </c>
      <c r="BB153" s="5" t="str">
        <f t="shared" si="151"/>
        <v>7.71670368522791E-11+1259717.32720399i</v>
      </c>
      <c r="BC153" s="5" t="str">
        <f t="shared" si="152"/>
        <v>7.71666604453906E-11+1259711.18253006i</v>
      </c>
      <c r="BD153" s="5" t="str">
        <f t="shared" si="153"/>
        <v>7.71662844129413E-11+1259705.04396868i</v>
      </c>
      <c r="BE153" s="5" t="str">
        <f t="shared" si="154"/>
        <v>7.71659087549367E-11+1259698.91151995i</v>
      </c>
      <c r="BF153" s="5" t="str">
        <f t="shared" si="155"/>
        <v>7.71655334713822E-11+1259692.78518394i</v>
      </c>
      <c r="BG153" s="5" t="str">
        <f t="shared" si="156"/>
        <v>7.71651585622833E-11+1259686.66496076i</v>
      </c>
      <c r="BH153" s="5" t="str">
        <f t="shared" si="157"/>
        <v>7.71647840276455E-11+1259680.55085048i</v>
      </c>
      <c r="BI153" s="5" t="str">
        <f t="shared" si="158"/>
        <v>7.71644098674741E-11+1259674.44285321i</v>
      </c>
      <c r="BJ153" s="5"/>
      <c r="BK153" s="5"/>
      <c r="BL153" s="5"/>
      <c r="BM153" s="5"/>
      <c r="BN153" s="5"/>
      <c r="BO153" s="5" t="str">
        <f t="shared" si="159"/>
        <v>30.0987597335837+22.7035826172584i</v>
      </c>
      <c r="BP153" s="5"/>
      <c r="BQ153" s="5">
        <f t="shared" si="160"/>
        <v>1421.3880011586778</v>
      </c>
    </row>
    <row r="154" spans="8:69" x14ac:dyDescent="0.15">
      <c r="H154">
        <v>148</v>
      </c>
      <c r="I154" s="5">
        <f t="shared" si="161"/>
        <v>100000</v>
      </c>
      <c r="J154" s="5">
        <f t="shared" si="162"/>
        <v>-7350</v>
      </c>
      <c r="L154" s="5" t="str">
        <f t="shared" si="109"/>
        <v>7.71859957854447E-11+1260026.82329958i</v>
      </c>
      <c r="M154" s="5" t="str">
        <f t="shared" si="110"/>
        <v>7.7188429200206E-11+1260066.54770606i</v>
      </c>
      <c r="N154" s="5" t="str">
        <f t="shared" si="111"/>
        <v>7.71852065575206E-11+1260013.93950707i</v>
      </c>
      <c r="O154" s="5" t="str">
        <f t="shared" si="112"/>
        <v>7.71848125048097E-11+1260007.50677299i</v>
      </c>
      <c r="P154" s="5" t="str">
        <f t="shared" si="113"/>
        <v>7.71844188262739E-11+1260001.08014715i</v>
      </c>
      <c r="Q154" s="5" t="str">
        <f t="shared" si="114"/>
        <v>7.7184025521919E-11+1259994.65962965i</v>
      </c>
      <c r="R154" s="5" t="str">
        <f t="shared" si="115"/>
        <v>7.71836325917505E-11+1259988.24522057i</v>
      </c>
      <c r="S154" s="5" t="str">
        <f t="shared" si="116"/>
        <v>7.71832400357743E-11+1259981.83692002i</v>
      </c>
      <c r="T154" s="5" t="str">
        <f t="shared" si="117"/>
        <v>7.7182847853996E-11+1259975.43472808i</v>
      </c>
      <c r="U154" s="5" t="str">
        <f t="shared" si="118"/>
        <v>7.71824560464214E-11+1259969.03864484i</v>
      </c>
      <c r="V154" s="5" t="str">
        <f t="shared" si="119"/>
        <v>7.71820646130561E-11+1259962.64867041i</v>
      </c>
      <c r="W154" s="5" t="str">
        <f t="shared" si="120"/>
        <v>7.71816735539059E-11+1259956.26480487i</v>
      </c>
      <c r="X154" s="5" t="str">
        <f t="shared" si="121"/>
        <v>7.71812828689764E-11+1259949.88704831i</v>
      </c>
      <c r="Y154" s="5" t="str">
        <f t="shared" si="122"/>
        <v>7.71808925582733E-11+1259943.51540083i</v>
      </c>
      <c r="Z154" s="5" t="str">
        <f t="shared" si="123"/>
        <v>7.71805026218023E-11+1259937.14986253i</v>
      </c>
      <c r="AA154" s="5" t="str">
        <f t="shared" si="124"/>
        <v>7.71801130595691E-11+1259930.79043349i</v>
      </c>
      <c r="AB154" s="5" t="str">
        <f t="shared" si="125"/>
        <v>7.71797238715793E-11+1259924.4371138i</v>
      </c>
      <c r="AC154" s="5" t="str">
        <f t="shared" si="126"/>
        <v>7.71793350578386E-11+1259918.08990357i</v>
      </c>
      <c r="AD154" s="5" t="str">
        <f t="shared" si="127"/>
        <v>7.71789466183527E-11+1259911.74880287i</v>
      </c>
      <c r="AE154" s="5" t="str">
        <f t="shared" si="128"/>
        <v>7.71785585531272E-11+1259905.41381181i</v>
      </c>
      <c r="AF154" s="5" t="str">
        <f t="shared" si="129"/>
        <v>7.71781708621677E-11+1259899.08493047i</v>
      </c>
      <c r="AG154" s="5" t="str">
        <f t="shared" si="130"/>
        <v>7.71777835454799E-11+1259892.76215896i</v>
      </c>
      <c r="AH154" s="5" t="str">
        <f t="shared" si="131"/>
        <v>7.71773966030694E-11+1259886.44549735i</v>
      </c>
      <c r="AI154" s="5" t="str">
        <f t="shared" si="132"/>
        <v>7.71770100349419E-11+1259880.13494574i</v>
      </c>
      <c r="AJ154" s="5" t="str">
        <f t="shared" si="133"/>
        <v>7.71766238411029E-11+1259873.83050423i</v>
      </c>
      <c r="AK154" s="5" t="str">
        <f t="shared" si="134"/>
        <v>7.71762380215582E-11+1259867.5321729i</v>
      </c>
      <c r="AL154" s="5" t="str">
        <f t="shared" si="135"/>
        <v>7.71758525763132E-11+1259861.23995185i</v>
      </c>
      <c r="AM154" s="5" t="str">
        <f t="shared" si="136"/>
        <v>7.71754675053737E-11+1259854.95384116i</v>
      </c>
      <c r="AN154" s="5" t="str">
        <f t="shared" si="137"/>
        <v>7.71750828087452E-11+1259848.67384094i</v>
      </c>
      <c r="AO154" s="5" t="str">
        <f t="shared" si="138"/>
        <v>7.71746984864333E-11+1259842.39995127i</v>
      </c>
      <c r="AP154" s="5" t="str">
        <f t="shared" si="139"/>
        <v>7.71743145384436E-11+1259836.13217224i</v>
      </c>
      <c r="AQ154" s="5" t="str">
        <f t="shared" si="140"/>
        <v>7.71739309647817E-11+1259829.87050394i</v>
      </c>
      <c r="AR154" s="5" t="str">
        <f t="shared" si="141"/>
        <v>7.71735477654532E-11+1259823.61494647i</v>
      </c>
      <c r="AS154" s="5" t="str">
        <f t="shared" si="142"/>
        <v>7.71731649404636E-11+1259817.36549992i</v>
      </c>
      <c r="AT154" s="5" t="str">
        <f t="shared" si="143"/>
        <v>7.71727824898186E-11+1259811.12216437i</v>
      </c>
      <c r="AU154" s="5" t="str">
        <f t="shared" si="144"/>
        <v>7.71724004135236E-11+1259804.88493992i</v>
      </c>
      <c r="AV154" s="5" t="str">
        <f t="shared" si="145"/>
        <v>7.71720187115844E-11+1259798.65382666i</v>
      </c>
      <c r="AW154" s="5" t="str">
        <f t="shared" si="146"/>
        <v>7.71716373840063E-11+1259792.42882467i</v>
      </c>
      <c r="AX154" s="5" t="str">
        <f t="shared" si="147"/>
        <v>7.71712564307949E-11+1259786.20993406i</v>
      </c>
      <c r="AY154" s="5" t="str">
        <f t="shared" si="148"/>
        <v>7.71708758519559E-11+1259779.99715491i</v>
      </c>
      <c r="AZ154" s="5" t="str">
        <f t="shared" si="149"/>
        <v>7.71704956474947E-11+1259773.7904873i</v>
      </c>
      <c r="BA154" s="5" t="str">
        <f t="shared" si="150"/>
        <v>7.71701158174169E-11+1259767.58993134i</v>
      </c>
      <c r="BB154" s="5" t="str">
        <f t="shared" si="151"/>
        <v>7.71697363617279E-11+1259761.39548711i</v>
      </c>
      <c r="BC154" s="5" t="str">
        <f t="shared" si="152"/>
        <v>7.71693572804334E-11+1259755.2071547i</v>
      </c>
      <c r="BD154" s="5" t="str">
        <f t="shared" si="153"/>
        <v>7.71689785735389E-11+1259749.0249342i</v>
      </c>
      <c r="BE154" s="5" t="str">
        <f t="shared" si="154"/>
        <v>7.71686002410498E-11+1259742.8488257i</v>
      </c>
      <c r="BF154" s="5" t="str">
        <f t="shared" si="155"/>
        <v>7.71682222829716E-11+1259736.6788293i</v>
      </c>
      <c r="BG154" s="5" t="str">
        <f t="shared" si="156"/>
        <v>7.71678446993099E-11+1259730.51494507i</v>
      </c>
      <c r="BH154" s="5" t="str">
        <f t="shared" si="157"/>
        <v>7.71674674900702E-11+1259724.35717312i</v>
      </c>
      <c r="BI154" s="5" t="str">
        <f t="shared" si="158"/>
        <v>7.71670906552579E-11+1259718.20551353i</v>
      </c>
      <c r="BJ154" s="5"/>
      <c r="BK154" s="5"/>
      <c r="BL154" s="5"/>
      <c r="BM154" s="5"/>
      <c r="BN154" s="5"/>
      <c r="BO154" s="5" t="str">
        <f t="shared" si="159"/>
        <v>3.41796314232744+40.3477004372151i</v>
      </c>
      <c r="BP154" s="5"/>
      <c r="BQ154" s="5">
        <f t="shared" si="160"/>
        <v>1639.6194026135565</v>
      </c>
    </row>
    <row r="155" spans="8:69" x14ac:dyDescent="0.15">
      <c r="H155">
        <v>149</v>
      </c>
      <c r="I155" s="5">
        <f t="shared" si="161"/>
        <v>100000</v>
      </c>
      <c r="J155" s="5">
        <f t="shared" si="162"/>
        <v>-7400</v>
      </c>
      <c r="L155" s="5" t="str">
        <f t="shared" si="109"/>
        <v>7.71888266736797E-11+1260073.03628256i</v>
      </c>
      <c r="M155" s="5" t="str">
        <f t="shared" si="110"/>
        <v>7.71912765038919E-11+1260113.02866393i</v>
      </c>
      <c r="N155" s="5" t="str">
        <f t="shared" si="111"/>
        <v>7.71880321008547E-11+1260060.06523694i</v>
      </c>
      <c r="O155" s="5" t="str">
        <f t="shared" si="112"/>
        <v>7.71876353756316E-11+1260053.5888753i</v>
      </c>
      <c r="P155" s="5" t="str">
        <f t="shared" si="113"/>
        <v>7.71872390245426E-11+1260047.11862123i</v>
      </c>
      <c r="Q155" s="5" t="str">
        <f t="shared" si="114"/>
        <v>7.71868430475934E-11+1260040.65447482i</v>
      </c>
      <c r="R155" s="5" t="str">
        <f t="shared" si="115"/>
        <v>7.71864474447898E-11+1260034.19643617i</v>
      </c>
      <c r="S155" s="5" t="str">
        <f t="shared" si="116"/>
        <v>7.71860522161374E-11+1260027.74450537i</v>
      </c>
      <c r="T155" s="5" t="str">
        <f t="shared" si="117"/>
        <v>7.71856573616421E-11+1260021.29868252i</v>
      </c>
      <c r="U155" s="5" t="str">
        <f t="shared" si="118"/>
        <v>7.71852628813096E-11+1260014.85896771i</v>
      </c>
      <c r="V155" s="5" t="str">
        <f t="shared" si="119"/>
        <v>7.71848687751456E-11+1260008.42536103i</v>
      </c>
      <c r="W155" s="5" t="str">
        <f t="shared" si="120"/>
        <v>7.71844750431559E-11+1260001.99786258i</v>
      </c>
      <c r="X155" s="5" t="str">
        <f t="shared" si="121"/>
        <v>7.71840816853461E-11+1259995.57647245i</v>
      </c>
      <c r="Y155" s="5" t="str">
        <f t="shared" si="122"/>
        <v>7.71836887017221E-11+1259989.16119074i</v>
      </c>
      <c r="Z155" s="5" t="str">
        <f t="shared" si="123"/>
        <v>7.71832960922895E-11+1259982.75201753i</v>
      </c>
      <c r="AA155" s="5" t="str">
        <f t="shared" si="124"/>
        <v>7.7182903857054E-11+1259976.34895293i</v>
      </c>
      <c r="AB155" s="5" t="str">
        <f t="shared" si="125"/>
        <v>7.71825119960214E-11+1259969.95199701i</v>
      </c>
      <c r="AC155" s="5" t="str">
        <f t="shared" si="126"/>
        <v>7.71821205091973E-11+1259963.56114989i</v>
      </c>
      <c r="AD155" s="5" t="str">
        <f t="shared" si="127"/>
        <v>7.71817293965874E-11+1259957.17641164i</v>
      </c>
      <c r="AE155" s="5" t="str">
        <f t="shared" si="128"/>
        <v>7.71813386581975E-11+1259950.79778237i</v>
      </c>
      <c r="AF155" s="5" t="str">
        <f t="shared" si="129"/>
        <v>7.71809482940331E-11+1259944.42526216i</v>
      </c>
      <c r="AG155" s="5" t="str">
        <f t="shared" si="130"/>
        <v>7.71805583041001E-11+1259938.05885111i</v>
      </c>
      <c r="AH155" s="5" t="str">
        <f t="shared" si="131"/>
        <v>7.7180168688404E-11+1259931.69854931i</v>
      </c>
      <c r="AI155" s="5" t="str">
        <f t="shared" si="132"/>
        <v>7.71797794469505E-11+1259925.34435685i</v>
      </c>
      <c r="AJ155" s="5" t="str">
        <f t="shared" si="133"/>
        <v>7.71793905797453E-11+1259918.99627383i</v>
      </c>
      <c r="AK155" s="5" t="str">
        <f t="shared" si="134"/>
        <v>7.71790020867941E-11+1259912.65430034i</v>
      </c>
      <c r="AL155" s="5" t="str">
        <f t="shared" si="135"/>
        <v>7.71786139681024E-11+1259906.31843647i</v>
      </c>
      <c r="AM155" s="5" t="str">
        <f t="shared" si="136"/>
        <v>7.7178226223676E-11+1259899.98868231i</v>
      </c>
      <c r="AN155" s="5" t="str">
        <f t="shared" si="137"/>
        <v>7.71778388535205E-11+1259893.66503796i</v>
      </c>
      <c r="AO155" s="5" t="str">
        <f t="shared" si="138"/>
        <v>7.71774518576415E-11+1259887.3475035i</v>
      </c>
      <c r="AP155" s="5" t="str">
        <f t="shared" si="139"/>
        <v>7.71770652360446E-11+1259881.03607903i</v>
      </c>
      <c r="AQ155" s="5" t="str">
        <f t="shared" si="140"/>
        <v>7.71766789887355E-11+1259874.73076464i</v>
      </c>
      <c r="AR155" s="5" t="str">
        <f t="shared" si="141"/>
        <v>7.71762931157198E-11+1259868.43156042i</v>
      </c>
      <c r="AS155" s="5" t="str">
        <f t="shared" si="142"/>
        <v>7.71759076170031E-11+1259862.13846647i</v>
      </c>
      <c r="AT155" s="5" t="str">
        <f t="shared" si="143"/>
        <v>7.7175522492591E-11+1259855.85148287i</v>
      </c>
      <c r="AU155" s="5" t="str">
        <f t="shared" si="144"/>
        <v>7.71751377424892E-11+1259849.57060972i</v>
      </c>
      <c r="AV155" s="5" t="str">
        <f t="shared" si="145"/>
        <v>7.71747533667031E-11+1259843.2958471i</v>
      </c>
      <c r="AW155" s="5" t="str">
        <f t="shared" si="146"/>
        <v>7.71743693652385E-11+1259837.02719512i</v>
      </c>
      <c r="AX155" s="5" t="str">
        <f t="shared" si="147"/>
        <v>7.71739857381009E-11+1259830.76465386i</v>
      </c>
      <c r="AY155" s="5" t="str">
        <f t="shared" si="148"/>
        <v>7.71736024852958E-11+1259824.5082234i</v>
      </c>
      <c r="AZ155" s="5" t="str">
        <f t="shared" si="149"/>
        <v>7.71732196068289E-11+1259818.25790386i</v>
      </c>
      <c r="BA155" s="5" t="str">
        <f t="shared" si="150"/>
        <v>7.71728371027058E-11+1259812.0136953i</v>
      </c>
      <c r="BB155" s="5" t="str">
        <f t="shared" si="151"/>
        <v>7.71724549729319E-11+1259805.77559783i</v>
      </c>
      <c r="BC155" s="5" t="str">
        <f t="shared" si="152"/>
        <v>7.71720732175129E-11+1259799.54361154i</v>
      </c>
      <c r="BD155" s="5" t="str">
        <f t="shared" si="153"/>
        <v>7.71716918364543E-11+1259793.31773651i</v>
      </c>
      <c r="BE155" s="5" t="str">
        <f t="shared" si="154"/>
        <v>7.71713108297616E-11+1259787.09797283i</v>
      </c>
      <c r="BF155" s="5" t="str">
        <f t="shared" si="155"/>
        <v>7.71709301974405E-11+1259780.88432061i</v>
      </c>
      <c r="BG155" s="5" t="str">
        <f t="shared" si="156"/>
        <v>7.71705499394964E-11+1259774.67677992i</v>
      </c>
      <c r="BH155" s="5" t="str">
        <f t="shared" si="157"/>
        <v>7.71701700559349E-11+1259768.47535086i</v>
      </c>
      <c r="BI155" s="5" t="str">
        <f t="shared" si="158"/>
        <v>7.71697905467615E-11+1259762.28003352i</v>
      </c>
      <c r="BJ155" s="5"/>
      <c r="BK155" s="5"/>
      <c r="BL155" s="5"/>
      <c r="BM155" s="5"/>
      <c r="BN155" s="5"/>
      <c r="BO155" s="5" t="str">
        <f t="shared" si="159"/>
        <v>-24.3120411148245+21.073671821091i</v>
      </c>
      <c r="BP155" s="5"/>
      <c r="BQ155" s="5">
        <f t="shared" si="160"/>
        <v>1035.1749871919619</v>
      </c>
    </row>
    <row r="156" spans="8:69" x14ac:dyDescent="0.15">
      <c r="H156">
        <v>150</v>
      </c>
      <c r="I156" s="5">
        <f t="shared" si="161"/>
        <v>100000</v>
      </c>
      <c r="J156" s="5">
        <f t="shared" si="162"/>
        <v>-7450</v>
      </c>
      <c r="L156" s="5" t="str">
        <f t="shared" si="109"/>
        <v>7.71916766495007E-11+1260119.56086184i</v>
      </c>
      <c r="M156" s="5" t="str">
        <f t="shared" si="110"/>
        <v>7.71941428933463E-11+1260159.82118843i</v>
      </c>
      <c r="N156" s="5" t="str">
        <f t="shared" si="111"/>
        <v>7.71908767323641E-11+1260106.50257273i</v>
      </c>
      <c r="O156" s="5" t="str">
        <f t="shared" si="112"/>
        <v>7.71904773349232E-11+1260099.98258832i</v>
      </c>
      <c r="P156" s="5" t="str">
        <f t="shared" si="113"/>
        <v>7.71900783115751E-11+1260093.46871082i</v>
      </c>
      <c r="Q156" s="5" t="str">
        <f t="shared" si="114"/>
        <v>7.71896796623254E-11+1260086.9609403i</v>
      </c>
      <c r="R156" s="5" t="str">
        <f t="shared" si="115"/>
        <v>7.71892813871801E-11+1260080.45927687i</v>
      </c>
      <c r="S156" s="5" t="str">
        <f t="shared" si="116"/>
        <v>7.71888834861448E-11+1260073.96372062i</v>
      </c>
      <c r="T156" s="5" t="str">
        <f t="shared" si="117"/>
        <v>7.71884859592255E-11+1260067.47427164i</v>
      </c>
      <c r="U156" s="5" t="str">
        <f t="shared" si="118"/>
        <v>7.71880888064278E-11+1260060.99093003i</v>
      </c>
      <c r="V156" s="5" t="str">
        <f t="shared" si="119"/>
        <v>7.71876920277575E-11+1260054.51369589i</v>
      </c>
      <c r="W156" s="5" t="str">
        <f t="shared" si="120"/>
        <v>7.71872956232204E-11+1260048.0425693i</v>
      </c>
      <c r="X156" s="5" t="str">
        <f t="shared" si="121"/>
        <v>7.71868995928223E-11+1260041.57755036i</v>
      </c>
      <c r="Y156" s="5" t="str">
        <f t="shared" si="122"/>
        <v>7.71865039365689E-11+1260035.11863917i</v>
      </c>
      <c r="Z156" s="5" t="str">
        <f t="shared" si="123"/>
        <v>7.7186108654466E-11+1260028.66583582i</v>
      </c>
      <c r="AA156" s="5" t="str">
        <f t="shared" si="124"/>
        <v>7.71857137465194E-11+1260022.2191404i</v>
      </c>
      <c r="AB156" s="5" t="str">
        <f t="shared" si="125"/>
        <v>7.71853192127347E-11+1260015.778553i</v>
      </c>
      <c r="AC156" s="5" t="str">
        <f t="shared" si="126"/>
        <v>7.71849250531177E-11+1260009.34407373i</v>
      </c>
      <c r="AD156" s="5" t="str">
        <f t="shared" si="127"/>
        <v>7.71845312676741E-11+1260002.91570267i</v>
      </c>
      <c r="AE156" s="5" t="str">
        <f t="shared" si="128"/>
        <v>7.71841378564098E-11+1259996.49343992i</v>
      </c>
      <c r="AF156" s="5" t="str">
        <f t="shared" si="129"/>
        <v>7.71837448193303E-11+1259990.07728557i</v>
      </c>
      <c r="AG156" s="5" t="str">
        <f t="shared" si="130"/>
        <v>7.71833521564414E-11+1259983.66723971i</v>
      </c>
      <c r="AH156" s="5" t="str">
        <f t="shared" si="131"/>
        <v>7.71829598677488E-11+1259977.26330244i</v>
      </c>
      <c r="AI156" s="5" t="str">
        <f t="shared" si="132"/>
        <v>7.71825679532583E-11+1259970.86547385i</v>
      </c>
      <c r="AJ156" s="5" t="str">
        <f t="shared" si="133"/>
        <v>7.71821764129755E-11+1259964.47375404i</v>
      </c>
      <c r="AK156" s="5" t="str">
        <f t="shared" si="134"/>
        <v>7.71817852469061E-11+1259958.08814309i</v>
      </c>
      <c r="AL156" s="5" t="str">
        <f t="shared" si="135"/>
        <v>7.71813944550558E-11+1259951.7086411i</v>
      </c>
      <c r="AM156" s="5" t="str">
        <f t="shared" si="136"/>
        <v>7.71810040374303E-11+1259945.33524816i</v>
      </c>
      <c r="AN156" s="5" t="str">
        <f t="shared" si="137"/>
        <v>7.71806139940353E-11+1259938.96796437i</v>
      </c>
      <c r="AO156" s="5" t="str">
        <f t="shared" si="138"/>
        <v>7.71802243248765E-11+1259932.60678981i</v>
      </c>
      <c r="AP156" s="5" t="str">
        <f t="shared" si="139"/>
        <v>7.71798350299594E-11+1259926.25172459i</v>
      </c>
      <c r="AQ156" s="5" t="str">
        <f t="shared" si="140"/>
        <v>7.71794461092898E-11+1259919.90276879i</v>
      </c>
      <c r="AR156" s="5" t="str">
        <f t="shared" si="141"/>
        <v>7.71790575628734E-11+1259913.5599225i</v>
      </c>
      <c r="AS156" s="5" t="str">
        <f t="shared" si="142"/>
        <v>7.71786693907157E-11+1259907.22318582i</v>
      </c>
      <c r="AT156" s="5" t="str">
        <f t="shared" si="143"/>
        <v>7.71782815928225E-11+1259900.89255884i</v>
      </c>
      <c r="AU156" s="5" t="str">
        <f t="shared" si="144"/>
        <v>7.71778941691994E-11+1259894.56804165i</v>
      </c>
      <c r="AV156" s="5" t="str">
        <f t="shared" si="145"/>
        <v>7.71775071198519E-11+1259888.24963434i</v>
      </c>
      <c r="AW156" s="5" t="str">
        <f t="shared" si="146"/>
        <v>7.71771204447858E-11+1259881.93733701i</v>
      </c>
      <c r="AX156" s="5" t="str">
        <f t="shared" si="147"/>
        <v>7.71767341440067E-11+1259875.63114975i</v>
      </c>
      <c r="AY156" s="5" t="str">
        <f t="shared" si="148"/>
        <v>7.71763482175202E-11+1259869.33107264i</v>
      </c>
      <c r="AZ156" s="5" t="str">
        <f t="shared" si="149"/>
        <v>7.71759626653319E-11+1259863.03710579i</v>
      </c>
      <c r="BA156" s="5" t="str">
        <f t="shared" si="150"/>
        <v>7.71755774874474E-11+1259856.74924928i</v>
      </c>
      <c r="BB156" s="5" t="str">
        <f t="shared" si="151"/>
        <v>7.71751926838723E-11+1259850.4675032i</v>
      </c>
      <c r="BC156" s="5" t="str">
        <f t="shared" si="152"/>
        <v>7.71748082546122E-11+1259844.19186764i</v>
      </c>
      <c r="BD156" s="5" t="str">
        <f t="shared" si="153"/>
        <v>7.71744241996727E-11+1259837.92234271i</v>
      </c>
      <c r="BE156" s="5" t="str">
        <f t="shared" si="154"/>
        <v>7.71740405190595E-11+1259831.65892848i</v>
      </c>
      <c r="BF156" s="5" t="str">
        <f t="shared" si="155"/>
        <v>7.7173657212778E-11+1259825.40162505i</v>
      </c>
      <c r="BG156" s="5" t="str">
        <f t="shared" si="156"/>
        <v>7.71732742808339E-11+1259819.15043251i</v>
      </c>
      <c r="BH156" s="5" t="str">
        <f t="shared" si="157"/>
        <v>7.71728917232327E-11+1259812.90535095i</v>
      </c>
      <c r="BI156" s="5" t="str">
        <f t="shared" si="158"/>
        <v>7.717250953998E-11+1259806.66638046i</v>
      </c>
      <c r="BJ156" s="5"/>
      <c r="BK156" s="5"/>
      <c r="BL156" s="5"/>
      <c r="BM156" s="5"/>
      <c r="BN156" s="5"/>
      <c r="BO156" s="5" t="str">
        <f t="shared" si="159"/>
        <v>-19.6262356299869-3.85000396436193i</v>
      </c>
      <c r="BP156" s="5"/>
      <c r="BQ156" s="5">
        <f t="shared" si="160"/>
        <v>400.01165552936982</v>
      </c>
    </row>
    <row r="157" spans="8:69" x14ac:dyDescent="0.15">
      <c r="H157">
        <v>151</v>
      </c>
      <c r="I157" s="5">
        <f t="shared" si="161"/>
        <v>100000</v>
      </c>
      <c r="J157" s="5">
        <f t="shared" si="162"/>
        <v>-7500</v>
      </c>
      <c r="L157" s="5" t="str">
        <f t="shared" si="109"/>
        <v>7.71945457107935E-11+1260166.3970029i</v>
      </c>
      <c r="M157" s="5" t="str">
        <f t="shared" si="110"/>
        <v>7.71970283664434E-11+1260206.92524485i</v>
      </c>
      <c r="N157" s="5" t="str">
        <f t="shared" si="111"/>
        <v>7.71937404499386E-11+1260153.25147998i</v>
      </c>
      <c r="O157" s="5" t="str">
        <f t="shared" si="112"/>
        <v>7.71933383805762E-11+1260146.68787766i</v>
      </c>
      <c r="P157" s="5" t="str">
        <f t="shared" si="113"/>
        <v>7.71929366852649E-11+1260140.13038155i</v>
      </c>
      <c r="Q157" s="5" t="str">
        <f t="shared" si="114"/>
        <v>7.71925353640105E-11+1260133.57899175i</v>
      </c>
      <c r="R157" s="5" t="str">
        <f t="shared" si="115"/>
        <v>7.7192134416819E-11+1260127.03370836i</v>
      </c>
      <c r="S157" s="5" t="str">
        <f t="shared" si="116"/>
        <v>7.7191733843696E-11+1260120.49453147i</v>
      </c>
      <c r="T157" s="5" t="str">
        <f t="shared" si="117"/>
        <v>7.71913336446475E-11+1260113.96146118i</v>
      </c>
      <c r="U157" s="5" t="str">
        <f t="shared" si="118"/>
        <v>7.71909338196792E-11+1260107.43449759i</v>
      </c>
      <c r="V157" s="5" t="str">
        <f t="shared" si="119"/>
        <v>7.7190534368797E-11+1260100.91364078i</v>
      </c>
      <c r="W157" s="5" t="str">
        <f t="shared" si="120"/>
        <v>7.71901352920067E-11+1260094.39889085i</v>
      </c>
      <c r="X157" s="5" t="str">
        <f t="shared" si="121"/>
        <v>7.7189736589314E-11+1260087.8902479i</v>
      </c>
      <c r="Y157" s="5" t="str">
        <f t="shared" si="122"/>
        <v>7.71893382607249E-11+1260081.38771203i</v>
      </c>
      <c r="Z157" s="5" t="str">
        <f t="shared" si="123"/>
        <v>7.71889403062449E-11+1260074.89128331i</v>
      </c>
      <c r="AA157" s="5" t="str">
        <f t="shared" si="124"/>
        <v>7.71885427258801E-11+1260068.40096186i</v>
      </c>
      <c r="AB157" s="5" t="str">
        <f t="shared" si="125"/>
        <v>7.71881455196361E-11+1260061.91674777i</v>
      </c>
      <c r="AC157" s="5" t="str">
        <f t="shared" si="126"/>
        <v>7.71877486875187E-11+1260055.43864112i</v>
      </c>
      <c r="AD157" s="5" t="str">
        <f t="shared" si="127"/>
        <v>7.71873522295337E-11+1260048.96664202i</v>
      </c>
      <c r="AE157" s="5" t="str">
        <f t="shared" si="128"/>
        <v>7.71869561456868E-11+1260042.50075055i</v>
      </c>
      <c r="AF157" s="5" t="str">
        <f t="shared" si="129"/>
        <v>7.71865604359838E-11+1260036.04096682i</v>
      </c>
      <c r="AG157" s="5" t="str">
        <f t="shared" si="130"/>
        <v>7.71861651004305E-11+1260029.58729091i</v>
      </c>
      <c r="AH157" s="5" t="str">
        <f t="shared" si="131"/>
        <v>7.71857701390326E-11+1260023.13972293i</v>
      </c>
      <c r="AI157" s="5" t="str">
        <f t="shared" si="132"/>
        <v>7.71853755517958E-11+1260016.69826295i</v>
      </c>
      <c r="AJ157" s="5" t="str">
        <f t="shared" si="133"/>
        <v>7.71849813387259E-11+1260010.26291108i</v>
      </c>
      <c r="AK157" s="5" t="str">
        <f t="shared" si="134"/>
        <v>7.71845874998287E-11+1260003.83366742i</v>
      </c>
      <c r="AL157" s="5" t="str">
        <f t="shared" si="135"/>
        <v>7.71841940351098E-11+1259997.41053204i</v>
      </c>
      <c r="AM157" s="5" t="str">
        <f t="shared" si="136"/>
        <v>7.7183800944575E-11+1259990.99350506i</v>
      </c>
      <c r="AN157" s="5" t="str">
        <f t="shared" si="137"/>
        <v>7.718340822823E-11+1259984.58258655i</v>
      </c>
      <c r="AO157" s="5" t="str">
        <f t="shared" si="138"/>
        <v>7.71830158860804E-11+1259978.17777662i</v>
      </c>
      <c r="AP157" s="5" t="str">
        <f t="shared" si="139"/>
        <v>7.71826239181321E-11+1259971.77907536i</v>
      </c>
      <c r="AQ157" s="5" t="str">
        <f t="shared" si="140"/>
        <v>7.71822323243907E-11+1259965.38648286i</v>
      </c>
      <c r="AR157" s="5" t="str">
        <f t="shared" si="141"/>
        <v>7.71818411048619E-11+1259958.99999921i</v>
      </c>
      <c r="AS157" s="5" t="str">
        <f t="shared" si="142"/>
        <v>7.71814502595514E-11+1259952.6196245i</v>
      </c>
      <c r="AT157" s="5" t="str">
        <f t="shared" si="143"/>
        <v>7.71810597884649E-11+1259946.24535884i</v>
      </c>
      <c r="AU157" s="5" t="str">
        <f t="shared" si="144"/>
        <v>7.7180669691608E-11+1259939.87720231i</v>
      </c>
      <c r="AV157" s="5" t="str">
        <f t="shared" si="145"/>
        <v>7.71802799689865E-11+1259933.515155i</v>
      </c>
      <c r="AW157" s="5" t="str">
        <f t="shared" si="146"/>
        <v>7.7179890620606E-11+1259927.159217i</v>
      </c>
      <c r="AX157" s="5" t="str">
        <f t="shared" si="147"/>
        <v>7.71795016464722E-11+1259920.80938842i</v>
      </c>
      <c r="AY157" s="5" t="str">
        <f t="shared" si="148"/>
        <v>7.71791130465906E-11+1259914.46566934i</v>
      </c>
      <c r="AZ157" s="5" t="str">
        <f t="shared" si="149"/>
        <v>7.71787248209671E-11+1259908.12805985i</v>
      </c>
      <c r="BA157" s="5" t="str">
        <f t="shared" si="150"/>
        <v>7.71783369696072E-11+1259901.79656005i</v>
      </c>
      <c r="BB157" s="5" t="str">
        <f t="shared" si="151"/>
        <v>7.71779494925165E-11+1259895.47117003i</v>
      </c>
      <c r="BC157" s="5" t="str">
        <f t="shared" si="152"/>
        <v>7.71775623897008E-11+1259889.15188988i</v>
      </c>
      <c r="BD157" s="5" t="str">
        <f t="shared" si="153"/>
        <v>7.71771756611656E-11+1259882.83871969i</v>
      </c>
      <c r="BE157" s="5" t="str">
        <f t="shared" si="154"/>
        <v>7.71767893069166E-11+1259876.53165955i</v>
      </c>
      <c r="BF157" s="5" t="str">
        <f t="shared" si="155"/>
        <v>7.71764033269593E-11+1259870.23070956i</v>
      </c>
      <c r="BG157" s="5" t="str">
        <f t="shared" si="156"/>
        <v>7.71760177212995E-11+1259863.93586981i</v>
      </c>
      <c r="BH157" s="5" t="str">
        <f t="shared" si="157"/>
        <v>7.71756324899427E-11+1259857.64714039i</v>
      </c>
      <c r="BI157" s="5" t="str">
        <f t="shared" si="158"/>
        <v>7.71752476328944E-11+1259851.36452138i</v>
      </c>
      <c r="BJ157" s="5"/>
      <c r="BK157" s="5"/>
      <c r="BL157" s="5"/>
      <c r="BM157" s="5"/>
      <c r="BN157" s="5"/>
      <c r="BO157" s="5" t="str">
        <f t="shared" si="159"/>
        <v>-8.46167679944099-13.3946631584722i</v>
      </c>
      <c r="BP157" s="5"/>
      <c r="BQ157" s="5">
        <f t="shared" si="160"/>
        <v>251.01697538713034</v>
      </c>
    </row>
    <row r="158" spans="8:69" x14ac:dyDescent="0.15">
      <c r="H158">
        <v>152</v>
      </c>
      <c r="I158" s="5">
        <f t="shared" si="161"/>
        <v>100000</v>
      </c>
      <c r="J158" s="5">
        <f t="shared" si="162"/>
        <v>-7550</v>
      </c>
      <c r="L158" s="5" t="str">
        <f t="shared" si="109"/>
        <v>7.719743385543E-11+1260213.54467101i</v>
      </c>
      <c r="M158" s="5" t="str">
        <f t="shared" si="110"/>
        <v>7.71999329210432E-11+1260254.34079826i</v>
      </c>
      <c r="N158" s="5" t="str">
        <f t="shared" si="111"/>
        <v>7.71966232514543E-11+1260200.31192403i</v>
      </c>
      <c r="O158" s="5" t="str">
        <f t="shared" si="112"/>
        <v>7.71962185104685E-11+1260193.70470865i</v>
      </c>
      <c r="P158" s="5" t="str">
        <f t="shared" si="113"/>
        <v>7.71958141434919E-11+1260187.1035988i</v>
      </c>
      <c r="Q158" s="5" t="str">
        <f t="shared" si="114"/>
        <v>7.71954101505305E-11+1260180.50859458i</v>
      </c>
      <c r="R158" s="5" t="str">
        <f t="shared" si="115"/>
        <v>7.71950065315901E-11+1260173.91969609i</v>
      </c>
      <c r="S158" s="5" t="str">
        <f t="shared" si="116"/>
        <v>7.71946032866765E-11+1260167.33690342i</v>
      </c>
      <c r="T158" s="5" t="str">
        <f t="shared" si="117"/>
        <v>7.71942004157957E-11+1260160.76021666i</v>
      </c>
      <c r="U158" s="5" t="str">
        <f t="shared" si="118"/>
        <v>7.71937979189534E-11+1260154.18963592i</v>
      </c>
      <c r="V158" s="5" t="str">
        <f t="shared" si="119"/>
        <v>7.71933957961556E-11+1260147.62516128i</v>
      </c>
      <c r="W158" s="5" t="str">
        <f t="shared" si="120"/>
        <v>7.71929940474081E-11+1260141.06679285i</v>
      </c>
      <c r="X158" s="5" t="str">
        <f t="shared" si="121"/>
        <v>7.71925926727166E-11+1260134.51453072i</v>
      </c>
      <c r="Y158" s="5" t="str">
        <f t="shared" si="122"/>
        <v>7.71921916720872E-11+1260127.96837498i</v>
      </c>
      <c r="Z158" s="5" t="str">
        <f t="shared" si="123"/>
        <v>7.71917910455255E-11+1260121.42832573i</v>
      </c>
      <c r="AA158" s="5" t="str">
        <f t="shared" si="124"/>
        <v>7.71913907930374E-11+1260114.89438306i</v>
      </c>
      <c r="AB158" s="5" t="str">
        <f t="shared" si="125"/>
        <v>7.71909909146287E-11+1260108.36654708i</v>
      </c>
      <c r="AC158" s="5" t="str">
        <f t="shared" si="126"/>
        <v>7.71905914103053E-11+1260101.84481786i</v>
      </c>
      <c r="AD158" s="5" t="str">
        <f t="shared" si="127"/>
        <v>7.71901922800729E-11+1260095.32919552i</v>
      </c>
      <c r="AE158" s="5" t="str">
        <f t="shared" si="128"/>
        <v>7.71897935239374E-11+1260088.81968014i</v>
      </c>
      <c r="AF158" s="5" t="str">
        <f t="shared" si="129"/>
        <v>7.71893951419045E-11+1260082.31627182i</v>
      </c>
      <c r="AG158" s="5" t="str">
        <f t="shared" si="130"/>
        <v>7.71889971339801E-11+1260075.81897065i</v>
      </c>
      <c r="AH158" s="5" t="str">
        <f t="shared" si="131"/>
        <v>7.71885995001699E-11+1260069.32777672i</v>
      </c>
      <c r="AI158" s="5" t="str">
        <f t="shared" si="132"/>
        <v>7.71882022404797E-11+1260062.84269014i</v>
      </c>
      <c r="AJ158" s="5" t="str">
        <f t="shared" si="133"/>
        <v>7.71878053549152E-11+1260056.363711i</v>
      </c>
      <c r="AK158" s="5" t="str">
        <f t="shared" si="134"/>
        <v>7.71874088434824E-11+1260049.89083938i</v>
      </c>
      <c r="AL158" s="5" t="str">
        <f t="shared" si="135"/>
        <v>7.71870127061868E-11+1260043.42407539i</v>
      </c>
      <c r="AM158" s="5" t="str">
        <f t="shared" si="136"/>
        <v>7.71866169430344E-11+1260036.96341912i</v>
      </c>
      <c r="AN158" s="5" t="str">
        <f t="shared" si="137"/>
        <v>7.71862215540308E-11+1260030.50887066i</v>
      </c>
      <c r="AO158" s="5" t="str">
        <f t="shared" si="138"/>
        <v>7.71858265391817E-11+1260024.06043011i</v>
      </c>
      <c r="AP158" s="5" t="str">
        <f t="shared" si="139"/>
        <v>7.7185431898493E-11+1260017.61809756i</v>
      </c>
      <c r="AQ158" s="5" t="str">
        <f t="shared" si="140"/>
        <v>7.71850376319704E-11+1260011.1818731i</v>
      </c>
      <c r="AR158" s="5" t="str">
        <f t="shared" si="141"/>
        <v>7.71846437396196E-11+1260004.75175682i</v>
      </c>
      <c r="AS158" s="5" t="str">
        <f t="shared" si="142"/>
        <v>7.71842502214463E-11+1259998.32774883i</v>
      </c>
      <c r="AT158" s="5" t="str">
        <f t="shared" si="143"/>
        <v>7.71838570774562E-11+1259991.90984921i</v>
      </c>
      <c r="AU158" s="5" t="str">
        <f t="shared" si="144"/>
        <v>7.71834643076552E-11+1259985.49805806i</v>
      </c>
      <c r="AV158" s="5" t="str">
        <f t="shared" si="145"/>
        <v>7.71830719120488E-11+1259979.09237547i</v>
      </c>
      <c r="AW158" s="5" t="str">
        <f t="shared" si="146"/>
        <v>7.71826798906428E-11+1259972.69280154i</v>
      </c>
      <c r="AX158" s="5" t="str">
        <f t="shared" si="147"/>
        <v>7.71822882434429E-11+1259966.29933635i</v>
      </c>
      <c r="AY158" s="5" t="str">
        <f t="shared" si="148"/>
        <v>7.71818969704549E-11+1259959.91198i</v>
      </c>
      <c r="AZ158" s="5" t="str">
        <f t="shared" si="149"/>
        <v>7.71815060716842E-11+1259953.53073258i</v>
      </c>
      <c r="BA158" s="5" t="str">
        <f t="shared" si="150"/>
        <v>7.71811155471368E-11+1259947.15559419i</v>
      </c>
      <c r="BB158" s="5" t="str">
        <f t="shared" si="151"/>
        <v>7.71807253968182E-11+1259940.78656492i</v>
      </c>
      <c r="BC158" s="5" t="str">
        <f t="shared" si="152"/>
        <v>7.71803356207342E-11+1259934.42364486i</v>
      </c>
      <c r="BD158" s="5" t="str">
        <f t="shared" si="153"/>
        <v>7.71799462188903E-11+1259928.0668341i</v>
      </c>
      <c r="BE158" s="5" t="str">
        <f t="shared" si="154"/>
        <v>7.71795571912923E-11+1259921.71613274i</v>
      </c>
      <c r="BF158" s="5" t="str">
        <f t="shared" si="155"/>
        <v>7.71791685379458E-11+1259915.37154087i</v>
      </c>
      <c r="BG158" s="5" t="str">
        <f t="shared" si="156"/>
        <v>7.71787802588565E-11+1259909.03305858i</v>
      </c>
      <c r="BH158" s="5" t="str">
        <f t="shared" si="157"/>
        <v>7.717839235403E-11+1259902.70068596i</v>
      </c>
      <c r="BI158" s="5" t="str">
        <f t="shared" si="158"/>
        <v>7.7178004823472E-11+1259896.37442311i</v>
      </c>
      <c r="BJ158" s="5"/>
      <c r="BK158" s="5"/>
      <c r="BL158" s="5"/>
      <c r="BM158" s="5"/>
      <c r="BN158" s="5"/>
      <c r="BO158" s="5" t="str">
        <f t="shared" si="159"/>
        <v>11.8004357771662-9.70233913904534i</v>
      </c>
      <c r="BP158" s="5"/>
      <c r="BQ158" s="5">
        <f t="shared" si="160"/>
        <v>233.38566930007511</v>
      </c>
    </row>
    <row r="159" spans="8:69" x14ac:dyDescent="0.15">
      <c r="H159">
        <v>153</v>
      </c>
      <c r="I159" s="5">
        <f t="shared" si="161"/>
        <v>100000</v>
      </c>
      <c r="J159" s="5">
        <f t="shared" si="162"/>
        <v>-7600</v>
      </c>
      <c r="L159" s="5" t="str">
        <f t="shared" si="109"/>
        <v>7.72003410812687E-11+1260261.00383119i</v>
      </c>
      <c r="M159" s="5" t="str">
        <f t="shared" si="110"/>
        <v>7.72028565549921E-11+1260302.06781349i</v>
      </c>
      <c r="N159" s="5" t="str">
        <f t="shared" si="111"/>
        <v>7.7199525134773E-11+1260247.68386997i</v>
      </c>
      <c r="O159" s="5" t="str">
        <f t="shared" si="112"/>
        <v>7.7199117722464E-11+1260241.03304643i</v>
      </c>
      <c r="P159" s="5" t="str">
        <f t="shared" si="113"/>
        <v>7.71987106841221E-11+1260234.38832774i</v>
      </c>
      <c r="Q159" s="5" t="str">
        <f t="shared" si="114"/>
        <v>7.71983040197532E-11+1260227.74971399i</v>
      </c>
      <c r="R159" s="5" t="str">
        <f t="shared" si="115"/>
        <v>7.71978977293633E-11+1260221.11720528i</v>
      </c>
      <c r="S159" s="5" t="str">
        <f t="shared" si="116"/>
        <v>7.71974918129582E-11+1260214.49080171i</v>
      </c>
      <c r="T159" s="5" t="str">
        <f t="shared" si="117"/>
        <v>7.71970862705438E-11+1260207.87050336i</v>
      </c>
      <c r="U159" s="5" t="str">
        <f t="shared" si="118"/>
        <v>7.71966811021261E-11+1260201.25631035i</v>
      </c>
      <c r="V159" s="5" t="str">
        <f t="shared" si="119"/>
        <v>7.71962763077109E-11+1260194.64822275i</v>
      </c>
      <c r="W159" s="5" t="str">
        <f t="shared" si="120"/>
        <v>7.71958718873041E-11+1260188.04624068i</v>
      </c>
      <c r="X159" s="5" t="str">
        <f t="shared" si="121"/>
        <v>7.71954678409116E-11+1260181.45036422i</v>
      </c>
      <c r="Y159" s="5" t="str">
        <f t="shared" si="122"/>
        <v>7.71950641685393E-11+1260174.86059348i</v>
      </c>
      <c r="Z159" s="5" t="str">
        <f t="shared" si="123"/>
        <v>7.71946608701929E-11+1260168.27692854i</v>
      </c>
      <c r="AA159" s="5" t="str">
        <f t="shared" si="124"/>
        <v>7.71942579458785E-11+1260161.6993695i</v>
      </c>
      <c r="AB159" s="5" t="str">
        <f t="shared" si="125"/>
        <v>7.71938553956018E-11+1260155.12791647i</v>
      </c>
      <c r="AC159" s="5" t="str">
        <f t="shared" si="126"/>
        <v>7.71934532193687E-11+1260148.56256953i</v>
      </c>
      <c r="AD159" s="5" t="str">
        <f t="shared" si="127"/>
        <v>7.7193051417185E-11+1260142.00332877i</v>
      </c>
      <c r="AE159" s="5" t="str">
        <f t="shared" si="128"/>
        <v>7.71926499890567E-11+1260135.45019431i</v>
      </c>
      <c r="AF159" s="5" t="str">
        <f t="shared" si="129"/>
        <v>7.71922489349894E-11+1260128.90316622i</v>
      </c>
      <c r="AG159" s="5" t="str">
        <f t="shared" si="130"/>
        <v>7.71918482549891E-11+1260122.36224461i</v>
      </c>
      <c r="AH159" s="5" t="str">
        <f t="shared" si="131"/>
        <v>7.71914479490616E-11+1260115.82742957i</v>
      </c>
      <c r="AI159" s="5" t="str">
        <f t="shared" si="132"/>
        <v>7.71910480172126E-11+1260109.29872119i</v>
      </c>
      <c r="AJ159" s="5" t="str">
        <f t="shared" si="133"/>
        <v>7.71906484594481E-11+1260102.77611958i</v>
      </c>
      <c r="AK159" s="5" t="str">
        <f t="shared" si="134"/>
        <v>7.71902492757738E-11+1260096.25962482i</v>
      </c>
      <c r="AL159" s="5" t="str">
        <f t="shared" si="135"/>
        <v>7.71898504661955E-11+1260089.74923701i</v>
      </c>
      <c r="AM159" s="5" t="str">
        <f t="shared" si="136"/>
        <v>7.7189452030719E-11+1260083.24495624i</v>
      </c>
      <c r="AN159" s="5" t="str">
        <f t="shared" si="137"/>
        <v>7.71890539693502E-11+1260076.74678262i</v>
      </c>
      <c r="AO159" s="5" t="str">
        <f t="shared" si="138"/>
        <v>7.71886562820947E-11+1260070.25471622i</v>
      </c>
      <c r="AP159" s="5" t="str">
        <f t="shared" si="139"/>
        <v>7.71882589689584E-11+1260063.76875716i</v>
      </c>
      <c r="AQ159" s="5" t="str">
        <f t="shared" si="140"/>
        <v>7.71878620299471E-11+1260057.28890552i</v>
      </c>
      <c r="AR159" s="5" t="str">
        <f t="shared" si="141"/>
        <v>7.71874654650665E-11+1260050.8151614i</v>
      </c>
      <c r="AS159" s="5" t="str">
        <f t="shared" si="142"/>
        <v>7.71870692743225E-11+1260044.34752488i</v>
      </c>
      <c r="AT159" s="5" t="str">
        <f t="shared" si="143"/>
        <v>7.71866734577207E-11+1260037.88599607i</v>
      </c>
      <c r="AU159" s="5" t="str">
        <f t="shared" si="144"/>
        <v>7.71862780152668E-11+1260031.43057506i</v>
      </c>
      <c r="AV159" s="5" t="str">
        <f t="shared" si="145"/>
        <v>7.71858829469668E-11+1260024.98126195i</v>
      </c>
      <c r="AW159" s="5" t="str">
        <f t="shared" si="146"/>
        <v>7.71854882528263E-11+1260018.53805682i</v>
      </c>
      <c r="AX159" s="5" t="str">
        <f t="shared" si="147"/>
        <v>7.7185093932851E-11+1260012.10095976i</v>
      </c>
      <c r="AY159" s="5" t="str">
        <f t="shared" si="148"/>
        <v>7.71846999870467E-11+1260005.66997089i</v>
      </c>
      <c r="AZ159" s="5" t="str">
        <f t="shared" si="149"/>
        <v>7.71843064154191E-11+1259999.24509028i</v>
      </c>
      <c r="BA159" s="5" t="str">
        <f t="shared" si="150"/>
        <v>7.7183913217974E-11+1259992.82631803i</v>
      </c>
      <c r="BB159" s="5" t="str">
        <f t="shared" si="151"/>
        <v>7.7183520394717E-11+1259986.41365424i</v>
      </c>
      <c r="BC159" s="5" t="str">
        <f t="shared" si="152"/>
        <v>7.71831279456539E-11+1259980.00709899i</v>
      </c>
      <c r="BD159" s="5" t="str">
        <f t="shared" si="153"/>
        <v>7.71827358707904E-11+1259973.60665238i</v>
      </c>
      <c r="BE159" s="5" t="str">
        <f t="shared" si="154"/>
        <v>7.71823441701321E-11+1259967.21231451i</v>
      </c>
      <c r="BF159" s="5" t="str">
        <f t="shared" si="155"/>
        <v>7.71819528436849E-11+1259960.82408546i</v>
      </c>
      <c r="BG159" s="5" t="str">
        <f t="shared" si="156"/>
        <v>7.71815618914543E-11+1259954.44196534i</v>
      </c>
      <c r="BH159" s="5" t="str">
        <f t="shared" si="157"/>
        <v>7.7181171313446E-11+1259948.06595422i</v>
      </c>
      <c r="BI159" s="5" t="str">
        <f t="shared" si="158"/>
        <v>7.71807811096658E-11+1259941.69605221i</v>
      </c>
      <c r="BJ159" s="5"/>
      <c r="BK159" s="5"/>
      <c r="BL159" s="5"/>
      <c r="BM159" s="5"/>
      <c r="BN159" s="5"/>
      <c r="BO159" s="5" t="str">
        <f t="shared" si="159"/>
        <v>3.54460494497911+8.0526027141975i</v>
      </c>
      <c r="BP159" s="5"/>
      <c r="BQ159" s="5">
        <f t="shared" si="160"/>
        <v>77.408634688671285</v>
      </c>
    </row>
    <row r="160" spans="8:69" x14ac:dyDescent="0.15">
      <c r="H160">
        <v>154</v>
      </c>
      <c r="I160" s="5">
        <f t="shared" si="161"/>
        <v>100000</v>
      </c>
      <c r="J160" s="5">
        <f t="shared" si="162"/>
        <v>-7650</v>
      </c>
      <c r="L160" s="5" t="str">
        <f t="shared" si="109"/>
        <v>7.72032673861538E-11+1260308.77444827i</v>
      </c>
      <c r="M160" s="5" t="str">
        <f t="shared" si="110"/>
        <v>7.72057992661225E-11+1260350.10625518i</v>
      </c>
      <c r="N160" s="5" t="str">
        <f t="shared" si="111"/>
        <v>7.72024460977432E-11+1260295.36728268i</v>
      </c>
      <c r="O160" s="5" t="str">
        <f t="shared" si="112"/>
        <v>7.7202036014413E-11+1260288.67285592i</v>
      </c>
      <c r="P160" s="5" t="str">
        <f t="shared" si="113"/>
        <v>7.72016263050076E-11+1260281.98453331i</v>
      </c>
      <c r="Q160" s="5" t="str">
        <f t="shared" si="114"/>
        <v>7.72012169695328E-11+1260275.30231495i</v>
      </c>
      <c r="R160" s="5" t="str">
        <f t="shared" si="115"/>
        <v>7.72008080079946E-11+1260268.62620094i</v>
      </c>
      <c r="S160" s="5" t="str">
        <f t="shared" si="116"/>
        <v>7.72003994203989E-11+1260261.95619138i</v>
      </c>
      <c r="T160" s="5" t="str">
        <f t="shared" si="117"/>
        <v>7.71999912067518E-11+1260255.29228635i</v>
      </c>
      <c r="U160" s="5" t="str">
        <f t="shared" si="118"/>
        <v>7.7199583367059E-11+1260248.63448597i</v>
      </c>
      <c r="V160" s="5" t="str">
        <f t="shared" si="119"/>
        <v>7.71991759013266E-11+1260241.98279032i</v>
      </c>
      <c r="W160" s="5" t="str">
        <f t="shared" si="120"/>
        <v>7.71987688095605E-11+1260235.3371995i</v>
      </c>
      <c r="X160" s="5" t="str">
        <f t="shared" si="121"/>
        <v>7.71983620917665E-11+1260228.69771361i</v>
      </c>
      <c r="Y160" s="5" t="str">
        <f t="shared" si="122"/>
        <v>7.71979557479507E-11+1260222.06433274i</v>
      </c>
      <c r="Z160" s="5" t="str">
        <f t="shared" si="123"/>
        <v>7.71975497781188E-11+1260215.437057i</v>
      </c>
      <c r="AA160" s="5" t="str">
        <f t="shared" si="124"/>
        <v>7.71971441822768E-11+1260208.81588648i</v>
      </c>
      <c r="AB160" s="5" t="str">
        <f t="shared" si="125"/>
        <v>7.71967389604307E-11+1260202.20082126i</v>
      </c>
      <c r="AC160" s="5" t="str">
        <f t="shared" si="126"/>
        <v>7.71963341125862E-11+1260195.59186146i</v>
      </c>
      <c r="AD160" s="5" t="str">
        <f t="shared" si="127"/>
        <v>7.71959296387492E-11+1260188.98900717i</v>
      </c>
      <c r="AE160" s="5" t="str">
        <f t="shared" si="128"/>
        <v>7.71955255389258E-11+1260182.39225847i</v>
      </c>
      <c r="AF160" s="5" t="str">
        <f t="shared" si="129"/>
        <v>7.71951218131216E-11+1260175.80161548i</v>
      </c>
      <c r="AG160" s="5" t="str">
        <f t="shared" si="130"/>
        <v>7.71947184613426E-11+1260169.21707827i</v>
      </c>
      <c r="AH160" s="5" t="str">
        <f t="shared" si="131"/>
        <v>7.71943154835947E-11+1260162.63864696i</v>
      </c>
      <c r="AI160" s="5" t="str">
        <f t="shared" si="132"/>
        <v>7.71939128798837E-11+1260156.06632163i</v>
      </c>
      <c r="AJ160" s="5" t="str">
        <f t="shared" si="133"/>
        <v>7.71935106502154E-11+1260149.50010239i</v>
      </c>
      <c r="AK160" s="5" t="str">
        <f t="shared" si="134"/>
        <v>7.71931087945958E-11+1260142.93998932i</v>
      </c>
      <c r="AL160" s="5" t="str">
        <f t="shared" si="135"/>
        <v>7.71927073130306E-11+1260136.38598252i</v>
      </c>
      <c r="AM160" s="5" t="str">
        <f t="shared" si="136"/>
        <v>7.71923062055257E-11+1260129.83808208i</v>
      </c>
      <c r="AN160" s="5" t="str">
        <f t="shared" si="137"/>
        <v>7.71919054720869E-11+1260123.29628811i</v>
      </c>
      <c r="AO160" s="5" t="str">
        <f t="shared" si="138"/>
        <v>7.719150511272E-11+1260116.7606007i</v>
      </c>
      <c r="AP160" s="5" t="str">
        <f t="shared" si="139"/>
        <v>7.71911051274309E-11+1260110.23101994i</v>
      </c>
      <c r="AQ160" s="5" t="str">
        <f t="shared" si="140"/>
        <v>7.71907055162254E-11+1260103.70754592i</v>
      </c>
      <c r="AR160" s="5" t="str">
        <f t="shared" si="141"/>
        <v>7.71903062791093E-11+1260097.19017875i</v>
      </c>
      <c r="AS160" s="5" t="str">
        <f t="shared" si="142"/>
        <v>7.71899074160883E-11+1260090.67891851i</v>
      </c>
      <c r="AT160" s="5" t="str">
        <f t="shared" si="143"/>
        <v>7.71895089271684E-11+1260084.1737653i</v>
      </c>
      <c r="AU160" s="5" t="str">
        <f t="shared" si="144"/>
        <v>7.71891108123552E-11+1260077.67471922i</v>
      </c>
      <c r="AV160" s="5" t="str">
        <f t="shared" si="145"/>
        <v>7.71887130716547E-11+1260071.18178037i</v>
      </c>
      <c r="AW160" s="5" t="str">
        <f t="shared" si="146"/>
        <v>7.71883157050724E-11+1260064.69494882i</v>
      </c>
      <c r="AX160" s="5" t="str">
        <f t="shared" si="147"/>
        <v>7.71879187126143E-11+1260058.21422468i</v>
      </c>
      <c r="AY160" s="5" t="str">
        <f t="shared" si="148"/>
        <v>7.71875220942862E-11+1260051.73960805i</v>
      </c>
      <c r="AZ160" s="5" t="str">
        <f t="shared" si="149"/>
        <v>7.71871258500937E-11+1260045.27109902i</v>
      </c>
      <c r="BA160" s="5" t="str">
        <f t="shared" si="150"/>
        <v>7.71867299800426E-11+1260038.80869767i</v>
      </c>
      <c r="BB160" s="5" t="str">
        <f t="shared" si="151"/>
        <v>7.71863344841387E-11+1260032.35240411i</v>
      </c>
      <c r="BC160" s="5" t="str">
        <f t="shared" si="152"/>
        <v>7.71859393623878E-11+1260025.90221844i</v>
      </c>
      <c r="BD160" s="5" t="str">
        <f t="shared" si="153"/>
        <v>7.71855446147955E-11+1260019.45814073i</v>
      </c>
      <c r="BE160" s="5" t="str">
        <f t="shared" si="154"/>
        <v>7.71851502413677E-11+1260013.02017109i</v>
      </c>
      <c r="BF160" s="5" t="str">
        <f t="shared" si="155"/>
        <v>7.71847562421101E-11+1260006.58830961i</v>
      </c>
      <c r="BG160" s="5" t="str">
        <f t="shared" si="156"/>
        <v>7.71843626170284E-11+1260000.16255639i</v>
      </c>
      <c r="BH160" s="5" t="str">
        <f t="shared" si="157"/>
        <v>7.71839693661282E-11+1259993.74291151i</v>
      </c>
      <c r="BI160" s="5" t="str">
        <f t="shared" si="158"/>
        <v>7.71835764894155E-11+1259987.32937507i</v>
      </c>
      <c r="BJ160" s="5"/>
      <c r="BK160" s="5"/>
      <c r="BL160" s="5"/>
      <c r="BM160" s="5"/>
      <c r="BN160" s="5"/>
      <c r="BO160" s="5" t="str">
        <f t="shared" si="159"/>
        <v>-3.34813380525963+4.31906599567988i</v>
      </c>
      <c r="BP160" s="5"/>
      <c r="BQ160" s="5">
        <f t="shared" si="160"/>
        <v>29.864331052960559</v>
      </c>
    </row>
    <row r="161" spans="8:69" x14ac:dyDescent="0.15">
      <c r="H161">
        <v>155</v>
      </c>
      <c r="I161" s="5">
        <f t="shared" si="161"/>
        <v>100000</v>
      </c>
      <c r="J161" s="5">
        <f t="shared" si="162"/>
        <v>-7700</v>
      </c>
      <c r="L161" s="5" t="str">
        <f t="shared" si="109"/>
        <v>7.72062127679158E-11+1260356.85648682i</v>
      </c>
      <c r="M161" s="5" t="str">
        <f t="shared" si="110"/>
        <v>7.72087610522532E-11+1260398.45608771i</v>
      </c>
      <c r="N161" s="5" t="str">
        <f t="shared" si="111"/>
        <v>7.72053861381992E-11+1260343.3621268i</v>
      </c>
      <c r="O161" s="5" t="str">
        <f t="shared" si="112"/>
        <v>7.72049733841519E-11+1260336.62410178i</v>
      </c>
      <c r="P161" s="5" t="str">
        <f t="shared" si="113"/>
        <v>7.72045610039866E-11+1260329.89218021i</v>
      </c>
      <c r="Q161" s="5" t="str">
        <f t="shared" si="114"/>
        <v>7.72041489977094E-11+1260323.1663622i</v>
      </c>
      <c r="R161" s="5" t="str">
        <f t="shared" si="115"/>
        <v>7.72037373653261E-11+1260316.44664784i</v>
      </c>
      <c r="S161" s="5" t="str">
        <f t="shared" si="116"/>
        <v>7.72033261068428E-11+1260309.73303723i</v>
      </c>
      <c r="T161" s="5" t="str">
        <f t="shared" si="117"/>
        <v>7.72029152222655E-11+1260303.02553047i</v>
      </c>
      <c r="U161" s="5" t="str">
        <f t="shared" si="118"/>
        <v>7.72025047116002E-11+1260296.32412765i</v>
      </c>
      <c r="V161" s="5" t="str">
        <f t="shared" si="119"/>
        <v>7.72020945748527E-11+1260289.62882887i</v>
      </c>
      <c r="W161" s="5" t="str">
        <f t="shared" si="120"/>
        <v>7.7201684812029E-11+1260282.93963424i</v>
      </c>
      <c r="X161" s="5" t="str">
        <f t="shared" si="121"/>
        <v>7.72012754231352E-11+1260276.25654384i</v>
      </c>
      <c r="Y161" s="5" t="str">
        <f t="shared" si="122"/>
        <v>7.72008664081771E-11+1260269.57955777i</v>
      </c>
      <c r="Z161" s="5" t="str">
        <f t="shared" si="123"/>
        <v>7.72004577671608E-11+1260262.90867614i</v>
      </c>
      <c r="AA161" s="5" t="str">
        <f t="shared" si="124"/>
        <v>7.7200049500092E-11+1260256.24389903i</v>
      </c>
      <c r="AB161" s="5" t="str">
        <f t="shared" si="125"/>
        <v>7.71996416069769E-11+1260249.58522655i</v>
      </c>
      <c r="AC161" s="5" t="str">
        <f t="shared" si="126"/>
        <v>7.71992340878212E-11+1260242.93265879i</v>
      </c>
      <c r="AD161" s="5" t="str">
        <f t="shared" si="127"/>
        <v>7.7198826942631E-11+1260236.28619585i</v>
      </c>
      <c r="AE161" s="5" t="str">
        <f t="shared" si="128"/>
        <v>7.7198420171412E-11+1260229.64583782i</v>
      </c>
      <c r="AF161" s="5" t="str">
        <f t="shared" si="129"/>
        <v>7.71980137741704E-11+1260223.0115848i</v>
      </c>
      <c r="AG161" s="5" t="str">
        <f t="shared" si="130"/>
        <v>7.71976077509119E-11+1260216.38343689i</v>
      </c>
      <c r="AH161" s="5" t="str">
        <f t="shared" si="131"/>
        <v>7.71972021016424E-11+1260209.76139419i</v>
      </c>
      <c r="AI161" s="5" t="str">
        <f t="shared" si="132"/>
        <v>7.71967968263679E-11+1260203.14545678i</v>
      </c>
      <c r="AJ161" s="5" t="str">
        <f t="shared" si="133"/>
        <v>7.71963919250942E-11+1260196.53562477i</v>
      </c>
      <c r="AK161" s="5" t="str">
        <f t="shared" si="134"/>
        <v>7.71959873978273E-11+1260189.93189825i</v>
      </c>
      <c r="AL161" s="5" t="str">
        <f t="shared" si="135"/>
        <v>7.7195583244573E-11+1260183.33427733i</v>
      </c>
      <c r="AM161" s="5" t="str">
        <f t="shared" si="136"/>
        <v>7.71951794653371E-11+1260176.74276208i</v>
      </c>
      <c r="AN161" s="5" t="str">
        <f t="shared" si="137"/>
        <v>7.71947760601256E-11+1260170.15735262i</v>
      </c>
      <c r="AO161" s="5" t="str">
        <f t="shared" si="138"/>
        <v>7.71943730289443E-11+1260163.57804903i</v>
      </c>
      <c r="AP161" s="5" t="str">
        <f t="shared" si="139"/>
        <v>7.71939703717991E-11+1260157.00485141i</v>
      </c>
      <c r="AQ161" s="5" t="str">
        <f t="shared" si="140"/>
        <v>7.71935680886958E-11+1260150.43775986i</v>
      </c>
      <c r="AR161" s="5" t="str">
        <f t="shared" si="141"/>
        <v>7.71931661796403E-11+1260143.87677447i</v>
      </c>
      <c r="AS161" s="5" t="str">
        <f t="shared" si="142"/>
        <v>7.71927646446384E-11+1260137.32189534i</v>
      </c>
      <c r="AT161" s="5" t="str">
        <f t="shared" si="143"/>
        <v>7.71923634836959E-11+1260130.77312257i</v>
      </c>
      <c r="AU161" s="5" t="str">
        <f t="shared" si="144"/>
        <v>7.71919626968188E-11+1260124.23045624i</v>
      </c>
      <c r="AV161" s="5" t="str">
        <f t="shared" si="145"/>
        <v>7.71915622840127E-11+1260117.69389645i</v>
      </c>
      <c r="AW161" s="5" t="str">
        <f t="shared" si="146"/>
        <v>7.71911622452836E-11+1260111.16344331i</v>
      </c>
      <c r="AX161" s="5" t="str">
        <f t="shared" si="147"/>
        <v>7.71907625806372E-11+1260104.63909689i</v>
      </c>
      <c r="AY161" s="5" t="str">
        <f t="shared" si="148"/>
        <v>7.71903632900794E-11+1260098.12085731i</v>
      </c>
      <c r="AZ161" s="5" t="str">
        <f t="shared" si="149"/>
        <v>7.71899643736159E-11+1260091.60872465i</v>
      </c>
      <c r="BA161" s="5" t="str">
        <f t="shared" si="150"/>
        <v>7.71895658312526E-11+1260085.102699i</v>
      </c>
      <c r="BB161" s="5" t="str">
        <f t="shared" si="151"/>
        <v>7.71891676629953E-11+1260078.60278047i</v>
      </c>
      <c r="BC161" s="5" t="str">
        <f t="shared" si="152"/>
        <v>7.71887698688497E-11+1260072.10896914i</v>
      </c>
      <c r="BD161" s="5" t="str">
        <f t="shared" si="153"/>
        <v>7.71883724488216E-11+1260065.62126512i</v>
      </c>
      <c r="BE161" s="5" t="str">
        <f t="shared" si="154"/>
        <v>7.71879754029169E-11+1260059.13966849i</v>
      </c>
      <c r="BF161" s="5" t="str">
        <f t="shared" si="155"/>
        <v>7.71875787311412E-11+1260052.66417935i</v>
      </c>
      <c r="BG161" s="5" t="str">
        <f t="shared" si="156"/>
        <v>7.71871824335004E-11+1260046.1947978i</v>
      </c>
      <c r="BH161" s="5" t="str">
        <f t="shared" si="157"/>
        <v>7.71867865100002E-11+1260039.73152392i</v>
      </c>
      <c r="BI161" s="5" t="str">
        <f t="shared" si="158"/>
        <v>7.71863909606464E-11+1260033.27435782i</v>
      </c>
      <c r="BJ161" s="5"/>
      <c r="BK161" s="5"/>
      <c r="BL161" s="5"/>
      <c r="BM161" s="5"/>
      <c r="BN161" s="5"/>
      <c r="BO161" s="5" t="str">
        <f t="shared" si="159"/>
        <v>-1.3867086323034-8.03334042967925i</v>
      </c>
      <c r="BP161" s="5"/>
      <c r="BQ161" s="5">
        <f t="shared" si="160"/>
        <v>66.457519290023967</v>
      </c>
    </row>
    <row r="162" spans="8:69" x14ac:dyDescent="0.15">
      <c r="H162">
        <v>156</v>
      </c>
      <c r="I162" s="5">
        <f t="shared" si="161"/>
        <v>100000</v>
      </c>
      <c r="J162" s="5">
        <f t="shared" si="162"/>
        <v>-7750</v>
      </c>
      <c r="L162" s="5" t="str">
        <f t="shared" si="109"/>
        <v>7.72091772243717E-11+1260405.24991121i</v>
      </c>
      <c r="M162" s="5" t="str">
        <f t="shared" si="110"/>
        <v>7.7211741911189E-11+1260447.11727524i</v>
      </c>
      <c r="N162" s="5" t="str">
        <f t="shared" si="111"/>
        <v>7.72083452539616E-11+1260391.66836676i</v>
      </c>
      <c r="O162" s="5" t="str">
        <f t="shared" si="112"/>
        <v>7.72079298295032E-11+1260384.88674847i</v>
      </c>
      <c r="P162" s="5" t="str">
        <f t="shared" si="113"/>
        <v>7.72075147788838E-11+1260378.11123293i</v>
      </c>
      <c r="Q162" s="5" t="str">
        <f t="shared" si="114"/>
        <v>7.72071001021095E-11+1260371.34182025i</v>
      </c>
      <c r="R162" s="5" t="str">
        <f t="shared" si="115"/>
        <v>7.72066857991863E-11+1260364.57851053i</v>
      </c>
      <c r="S162" s="5" t="str">
        <f t="shared" si="116"/>
        <v>7.72062718701203E-11+1260357.82130385i</v>
      </c>
      <c r="T162" s="5" t="str">
        <f t="shared" si="117"/>
        <v>7.72058583149174E-11+1260351.07020032i</v>
      </c>
      <c r="U162" s="5" t="str">
        <f t="shared" si="118"/>
        <v>7.72054451335837E-11+1260344.32520004i</v>
      </c>
      <c r="V162" s="5" t="str">
        <f t="shared" si="119"/>
        <v>7.72050323261252E-11+1260337.5863031i</v>
      </c>
      <c r="W162" s="5" t="str">
        <f t="shared" si="120"/>
        <v>7.72046198925478E-11+1260330.85350961i</v>
      </c>
      <c r="X162" s="5" t="str">
        <f t="shared" si="121"/>
        <v>7.72042078328577E-11+1260324.12681965i</v>
      </c>
      <c r="Y162" s="5" t="str">
        <f t="shared" si="122"/>
        <v>7.72037961470606E-11+1260317.40623334i</v>
      </c>
      <c r="Z162" s="5" t="str">
        <f t="shared" si="123"/>
        <v>7.72033848351627E-11+1260310.69175076i</v>
      </c>
      <c r="AA162" s="5" t="str">
        <f t="shared" si="124"/>
        <v>7.72029738971699E-11+1260303.98337201i</v>
      </c>
      <c r="AB162" s="5" t="str">
        <f t="shared" si="125"/>
        <v>7.72025633330881E-11+1260297.28109719i</v>
      </c>
      <c r="AC162" s="5" t="str">
        <f t="shared" si="126"/>
        <v>7.72021531429234E-11+1260290.58492641i</v>
      </c>
      <c r="AD162" s="5" t="str">
        <f t="shared" si="127"/>
        <v>7.72017433266818E-11+1260283.89485975i</v>
      </c>
      <c r="AE162" s="5" t="str">
        <f t="shared" si="128"/>
        <v>7.7201333884369E-11+1260277.21089731i</v>
      </c>
      <c r="AF162" s="5" t="str">
        <f t="shared" si="129"/>
        <v>7.72009248159912E-11+1260270.53303919i</v>
      </c>
      <c r="AG162" s="5" t="str">
        <f t="shared" si="130"/>
        <v>7.72005161215542E-11+1260263.86128549i</v>
      </c>
      <c r="AH162" s="5" t="str">
        <f t="shared" si="131"/>
        <v>7.7200107801064E-11+1260257.1956363i</v>
      </c>
      <c r="AI162" s="5" t="str">
        <f t="shared" si="132"/>
        <v>7.71996998545266E-11+1260250.53609172i</v>
      </c>
      <c r="AJ162" s="5" t="str">
        <f t="shared" si="133"/>
        <v>7.71992922819477E-11+1260243.88265185i</v>
      </c>
      <c r="AK162" s="5" t="str">
        <f t="shared" si="134"/>
        <v>7.71988850833335E-11+1260237.23531678i</v>
      </c>
      <c r="AL162" s="5" t="str">
        <f t="shared" si="135"/>
        <v>7.71984782586897E-11+1260230.59408662i</v>
      </c>
      <c r="AM162" s="5" t="str">
        <f t="shared" si="136"/>
        <v>7.71980718080224E-11+1260223.95896145i</v>
      </c>
      <c r="AN162" s="5" t="str">
        <f t="shared" si="137"/>
        <v>7.71976657313374E-11+1260217.32994138i</v>
      </c>
      <c r="AO162" s="5" t="str">
        <f t="shared" si="138"/>
        <v>7.71972600286405E-11+1260210.7070265i</v>
      </c>
      <c r="AP162" s="5" t="str">
        <f t="shared" si="139"/>
        <v>7.71968546999378E-11+1260204.0902169i</v>
      </c>
      <c r="AQ162" s="5" t="str">
        <f t="shared" si="140"/>
        <v>7.71964497452351E-11+1260197.47951268i</v>
      </c>
      <c r="AR162" s="5" t="str">
        <f t="shared" si="141"/>
        <v>7.71960451645383E-11+1260190.87491395i</v>
      </c>
      <c r="AS162" s="5" t="str">
        <f t="shared" si="142"/>
        <v>7.71956409578532E-11+1260184.27642079i</v>
      </c>
      <c r="AT162" s="5" t="str">
        <f t="shared" si="143"/>
        <v>7.71952371251858E-11+1260177.6840333i</v>
      </c>
      <c r="AU162" s="5" t="str">
        <f t="shared" si="144"/>
        <v>7.71948336665419E-11+1260171.09775157i</v>
      </c>
      <c r="AV162" s="5" t="str">
        <f t="shared" si="145"/>
        <v>7.71944305819273E-11+1260164.51757571i</v>
      </c>
      <c r="AW162" s="5" t="str">
        <f t="shared" si="146"/>
        <v>7.7194027871348E-11+1260157.9435058i</v>
      </c>
      <c r="AX162" s="5" t="str">
        <f t="shared" si="147"/>
        <v>7.71936255348098E-11+1260151.37554195i</v>
      </c>
      <c r="AY162" s="5" t="str">
        <f t="shared" si="148"/>
        <v>7.71932235723185E-11+1260144.81368425i</v>
      </c>
      <c r="AZ162" s="5" t="str">
        <f t="shared" si="149"/>
        <v>7.719282198388E-11+1260138.25793279i</v>
      </c>
      <c r="BA162" s="5" t="str">
        <f t="shared" si="150"/>
        <v>7.71924207695002E-11+1260131.70828767i</v>
      </c>
      <c r="BB162" s="5" t="str">
        <f t="shared" si="151"/>
        <v>7.71920199291847E-11+1260125.16474899i</v>
      </c>
      <c r="BC162" s="5" t="str">
        <f t="shared" si="152"/>
        <v>7.71916194629396E-11+1260118.62731684i</v>
      </c>
      <c r="BD162" s="5" t="str">
        <f t="shared" si="153"/>
        <v>7.71912193707705E-11+1260112.09599131i</v>
      </c>
      <c r="BE162" s="5" t="str">
        <f t="shared" si="154"/>
        <v>7.71908196526834E-11+1260105.5707725i</v>
      </c>
      <c r="BF162" s="5" t="str">
        <f t="shared" si="155"/>
        <v>7.7190420308684E-11+1260099.0516605i</v>
      </c>
      <c r="BG162" s="5" t="str">
        <f t="shared" si="156"/>
        <v>7.71900213387782E-11+1260092.53865542i</v>
      </c>
      <c r="BH162" s="5" t="str">
        <f t="shared" si="157"/>
        <v>7.71896227429716E-11+1260086.03175733i</v>
      </c>
      <c r="BI162" s="5" t="str">
        <f t="shared" si="158"/>
        <v>7.71892245212702E-11+1260079.53096635i</v>
      </c>
      <c r="BJ162" s="5"/>
      <c r="BK162" s="5"/>
      <c r="BL162" s="5"/>
      <c r="BM162" s="5"/>
      <c r="BN162" s="5"/>
      <c r="BO162" s="5" t="str">
        <f t="shared" si="159"/>
        <v>1.60492636166486+3.96615449166153i</v>
      </c>
      <c r="BP162" s="5"/>
      <c r="BQ162" s="5">
        <f t="shared" si="160"/>
        <v>18.306170078093743</v>
      </c>
    </row>
    <row r="163" spans="8:69" x14ac:dyDescent="0.15">
      <c r="H163">
        <v>157</v>
      </c>
      <c r="I163" s="5">
        <f t="shared" si="161"/>
        <v>100000</v>
      </c>
      <c r="J163" s="5">
        <f t="shared" si="162"/>
        <v>-7800</v>
      </c>
      <c r="L163" s="5" t="str">
        <f t="shared" si="109"/>
        <v>7.72121607533243E-11+1260453.95468557i</v>
      </c>
      <c r="M163" s="5" t="str">
        <f t="shared" si="110"/>
        <v>7.72147418407211E-11+1260496.08978171i</v>
      </c>
      <c r="N163" s="5" t="str">
        <f t="shared" si="111"/>
        <v>7.72113234428374E-11+1260440.28596675i</v>
      </c>
      <c r="O163" s="5" t="str">
        <f t="shared" si="112"/>
        <v>7.72109053482756E-11+1260433.46076022i</v>
      </c>
      <c r="P163" s="5" t="str">
        <f t="shared" si="113"/>
        <v>7.72104876275097E-11+1260426.64165574i</v>
      </c>
      <c r="Q163" s="5" t="str">
        <f t="shared" si="114"/>
        <v>7.72100702805457E-11+1260419.82865341i</v>
      </c>
      <c r="R163" s="5" t="str">
        <f t="shared" si="115"/>
        <v>7.72096533073896E-11+1260413.02175333i</v>
      </c>
      <c r="S163" s="5" t="str">
        <f t="shared" si="116"/>
        <v>7.72092367080476E-11+1260406.22095559i</v>
      </c>
      <c r="T163" s="5" t="str">
        <f t="shared" si="117"/>
        <v>7.72088204825257E-11+1260399.4262603i</v>
      </c>
      <c r="U163" s="5" t="str">
        <f t="shared" si="118"/>
        <v>7.720840463083E-11+1260392.63766755i</v>
      </c>
      <c r="V163" s="5" t="str">
        <f t="shared" si="119"/>
        <v>7.72079891529664E-11+1260385.85517745i</v>
      </c>
      <c r="W163" s="5" t="str">
        <f t="shared" si="120"/>
        <v>7.72075740489411E-11+1260379.07879008i</v>
      </c>
      <c r="X163" s="5" t="str">
        <f t="shared" si="121"/>
        <v>7.72071593187599E-11+1260372.30850556i</v>
      </c>
      <c r="Y163" s="5" t="str">
        <f t="shared" si="122"/>
        <v>7.72067449624291E-11+1260365.54432398i</v>
      </c>
      <c r="Z163" s="5" t="str">
        <f t="shared" si="123"/>
        <v>7.72063309799545E-11+1260358.78624543i</v>
      </c>
      <c r="AA163" s="5" t="str">
        <f t="shared" si="124"/>
        <v>7.72059173713423E-11+1260352.03427002i</v>
      </c>
      <c r="AB163" s="5" t="str">
        <f t="shared" si="125"/>
        <v>7.72055041365983E-11+1260345.28839784i</v>
      </c>
      <c r="AC163" s="5" t="str">
        <f t="shared" si="126"/>
        <v>7.72050912757287E-11+1260338.54862899i</v>
      </c>
      <c r="AD163" s="5" t="str">
        <f t="shared" si="127"/>
        <v>7.72046787887394E-11+1260331.81496356i</v>
      </c>
      <c r="AE163" s="5" t="str">
        <f t="shared" si="128"/>
        <v>7.72042666756364E-11+1260325.08740167i</v>
      </c>
      <c r="AF163" s="5" t="str">
        <f t="shared" si="129"/>
        <v>7.72038549364257E-11+1260318.3659434i</v>
      </c>
      <c r="AG163" s="5" t="str">
        <f t="shared" si="130"/>
        <v>7.72034435711132E-11+1260311.65058885i</v>
      </c>
      <c r="AH163" s="5" t="str">
        <f t="shared" si="131"/>
        <v>7.7203032579705E-11+1260304.94133812i</v>
      </c>
      <c r="AI163" s="5" t="str">
        <f t="shared" si="132"/>
        <v>7.72026219622071E-11+1260298.23819131i</v>
      </c>
      <c r="AJ163" s="5" t="str">
        <f t="shared" si="133"/>
        <v>7.72022117186253E-11+1260291.54114851i</v>
      </c>
      <c r="AK163" s="5" t="str">
        <f t="shared" si="134"/>
        <v>7.72018018489657E-11+1260284.85020983i</v>
      </c>
      <c r="AL163" s="5" t="str">
        <f t="shared" si="135"/>
        <v>7.72013923532341E-11+1260278.16537535i</v>
      </c>
      <c r="AM163" s="5" t="str">
        <f t="shared" si="136"/>
        <v>7.72009832314367E-11+1260271.48664518i</v>
      </c>
      <c r="AN163" s="5" t="str">
        <f t="shared" si="137"/>
        <v>7.72005744835792E-11+1260264.81401941i</v>
      </c>
      <c r="AO163" s="5" t="str">
        <f t="shared" si="138"/>
        <v>7.72001661096677E-11+1260258.14749815i</v>
      </c>
      <c r="AP163" s="5" t="str">
        <f t="shared" si="139"/>
        <v>7.71997581097081E-11+1260251.48708148i</v>
      </c>
      <c r="AQ163" s="5" t="str">
        <f t="shared" si="140"/>
        <v>7.71993504837062E-11+1260244.8327695i</v>
      </c>
      <c r="AR163" s="5" t="str">
        <f t="shared" si="141"/>
        <v>7.71989432316681E-11+1260238.18456231i</v>
      </c>
      <c r="AS163" s="5" t="str">
        <f t="shared" si="142"/>
        <v>7.71985363535996E-11+1260231.54246001i</v>
      </c>
      <c r="AT163" s="5" t="str">
        <f t="shared" si="143"/>
        <v>7.71981298495067E-11+1260224.9064627i</v>
      </c>
      <c r="AU163" s="5" t="str">
        <f t="shared" si="144"/>
        <v>7.71977237193953E-11+1260218.27657046i</v>
      </c>
      <c r="AV163" s="5" t="str">
        <f t="shared" si="145"/>
        <v>7.71973179632712E-11+1260211.6527834i</v>
      </c>
      <c r="AW163" s="5" t="str">
        <f t="shared" si="146"/>
        <v>7.71969125811404E-11+1260205.03510162i</v>
      </c>
      <c r="AX163" s="5" t="str">
        <f t="shared" si="147"/>
        <v>7.71965075730087E-11+1260198.4235252i</v>
      </c>
      <c r="AY163" s="5" t="str">
        <f t="shared" si="148"/>
        <v>7.71961029388821E-11+1260191.81805424i</v>
      </c>
      <c r="AZ163" s="5" t="str">
        <f t="shared" si="149"/>
        <v>7.71956986787665E-11+1260185.21868885i</v>
      </c>
      <c r="BA163" s="5" t="str">
        <f t="shared" si="150"/>
        <v>7.71952947926676E-11+1260178.62542912i</v>
      </c>
      <c r="BB163" s="5" t="str">
        <f t="shared" si="151"/>
        <v>7.71948912805914E-11+1260172.03827513i</v>
      </c>
      <c r="BC163" s="5" t="str">
        <f t="shared" si="152"/>
        <v>7.71944881425437E-11+1260165.457227i</v>
      </c>
      <c r="BD163" s="5" t="str">
        <f t="shared" si="153"/>
        <v>7.71940853785304E-11+1260158.88228481i</v>
      </c>
      <c r="BE163" s="5" t="str">
        <f t="shared" si="154"/>
        <v>7.71936829885574E-11+1260152.31344866i</v>
      </c>
      <c r="BF163" s="5" t="str">
        <f t="shared" si="155"/>
        <v>7.71932809726305E-11+1260145.75071864i</v>
      </c>
      <c r="BG163" s="5" t="str">
        <f t="shared" si="156"/>
        <v>7.71928793307556E-11+1260139.19409486i</v>
      </c>
      <c r="BH163" s="5" t="str">
        <f t="shared" si="157"/>
        <v>7.71924780629384E-11+1260132.6435774i</v>
      </c>
      <c r="BI163" s="5" t="str">
        <f t="shared" si="158"/>
        <v>7.71920771691848E-11+1260126.09916636i</v>
      </c>
      <c r="BJ163" s="5"/>
      <c r="BK163" s="5"/>
      <c r="BL163" s="5"/>
      <c r="BM163" s="5"/>
      <c r="BN163" s="5"/>
      <c r="BO163" s="5" t="str">
        <f t="shared" si="159"/>
        <v>-2.8870777721665+1.74131400924116i</v>
      </c>
      <c r="BP163" s="5"/>
      <c r="BQ163" s="5">
        <f t="shared" si="160"/>
        <v>11.367392541317406</v>
      </c>
    </row>
    <row r="164" spans="8:69" x14ac:dyDescent="0.15">
      <c r="H164">
        <v>158</v>
      </c>
      <c r="I164" s="5">
        <f t="shared" si="161"/>
        <v>100000</v>
      </c>
      <c r="J164" s="5">
        <f t="shared" si="162"/>
        <v>-7850</v>
      </c>
      <c r="L164" s="5" t="str">
        <f t="shared" si="109"/>
        <v>7.72151633525628E-11+1260502.97077381i</v>
      </c>
      <c r="M164" s="5" t="str">
        <f t="shared" si="110"/>
        <v>7.72177608386267E-11+1260545.37357085i</v>
      </c>
      <c r="N164" s="5" t="str">
        <f t="shared" si="111"/>
        <v>7.72143207026195E-11+1260489.21489076i</v>
      </c>
      <c r="O164" s="5" t="str">
        <f t="shared" si="112"/>
        <v>7.72138999382642E-11+1260482.34610104i</v>
      </c>
      <c r="P164" s="5" t="str">
        <f t="shared" si="113"/>
        <v>7.72134795476612E-11+1260475.48341267i</v>
      </c>
      <c r="Q164" s="5" t="str">
        <f t="shared" si="114"/>
        <v>7.72130595308168E-11+1260468.62682573i</v>
      </c>
      <c r="R164" s="5" t="str">
        <f t="shared" si="115"/>
        <v>7.72126398877369E-11+1260461.77634034i</v>
      </c>
      <c r="S164" s="5" t="str">
        <f t="shared" si="116"/>
        <v>7.72122206184277E-11+1260454.93195658i</v>
      </c>
      <c r="T164" s="5" t="str">
        <f t="shared" si="117"/>
        <v>7.72118017228952E-11+1260448.09367456i</v>
      </c>
      <c r="U164" s="5" t="str">
        <f t="shared" si="118"/>
        <v>7.72113832011456E-11+1260441.26149438i</v>
      </c>
      <c r="V164" s="5" t="str">
        <f t="shared" si="119"/>
        <v>7.72109650531848E-11+1260434.43541614i</v>
      </c>
      <c r="W164" s="5" t="str">
        <f t="shared" si="120"/>
        <v>7.72105472790191E-11+1260427.61543993i</v>
      </c>
      <c r="X164" s="5" t="str">
        <f t="shared" si="121"/>
        <v>7.72101298786545E-11+1260420.80156585i</v>
      </c>
      <c r="Y164" s="5" t="str">
        <f t="shared" si="122"/>
        <v>7.72097128520969E-11+1260413.99379401i</v>
      </c>
      <c r="Z164" s="5" t="str">
        <f t="shared" si="123"/>
        <v>7.72092961993525E-11+1260407.19212451i</v>
      </c>
      <c r="AA164" s="5" t="str">
        <f t="shared" si="124"/>
        <v>7.72088799204274E-11+1260400.39655743i</v>
      </c>
      <c r="AB164" s="5" t="str">
        <f t="shared" si="125"/>
        <v>7.72084640153276E-11+1260393.60709289i</v>
      </c>
      <c r="AC164" s="5" t="str">
        <f t="shared" si="126"/>
        <v>7.7208048484059E-11+1260386.82373097i</v>
      </c>
      <c r="AD164" s="5" t="str">
        <f t="shared" si="127"/>
        <v>7.72076333266278E-11+1260380.04647178i</v>
      </c>
      <c r="AE164" s="5" t="str">
        <f t="shared" si="128"/>
        <v>7.720721854304E-11+1260373.27531542i</v>
      </c>
      <c r="AF164" s="5" t="str">
        <f t="shared" si="129"/>
        <v>7.72068041333016E-11+1260366.51026198i</v>
      </c>
      <c r="AG164" s="5" t="str">
        <f t="shared" si="130"/>
        <v>7.72063900974187E-11+1260359.75131156i</v>
      </c>
      <c r="AH164" s="5" t="str">
        <f t="shared" si="131"/>
        <v>7.72059764353971E-11+1260352.99846427i</v>
      </c>
      <c r="AI164" s="5" t="str">
        <f t="shared" si="132"/>
        <v>7.72055631472431E-11+1260346.25172019i</v>
      </c>
      <c r="AJ164" s="5" t="str">
        <f t="shared" si="133"/>
        <v>7.72051502329625E-11+1260339.51107943i</v>
      </c>
      <c r="AK164" s="5" t="str">
        <f t="shared" si="134"/>
        <v>7.72047376925613E-11+1260332.77654208i</v>
      </c>
      <c r="AL164" s="5" t="str">
        <f t="shared" si="135"/>
        <v>7.72043255260456E-11+1260326.04810825i</v>
      </c>
      <c r="AM164" s="5" t="str">
        <f t="shared" si="136"/>
        <v>7.72039137334213E-11+1260319.32577803i</v>
      </c>
      <c r="AN164" s="5" t="str">
        <f t="shared" si="137"/>
        <v>7.72035023146945E-11+1260312.60955151i</v>
      </c>
      <c r="AO164" s="5" t="str">
        <f t="shared" si="138"/>
        <v>7.7203091269871E-11+1260305.89942881i</v>
      </c>
      <c r="AP164" s="5" t="str">
        <f t="shared" si="139"/>
        <v>7.72026805989569E-11+1260299.19541i</v>
      </c>
      <c r="AQ164" s="5" t="str">
        <f t="shared" si="140"/>
        <v>7.72022703019582E-11+1260292.4974952i</v>
      </c>
      <c r="AR164" s="5" t="str">
        <f t="shared" si="141"/>
        <v>7.72018603788808E-11+1260285.80568449i</v>
      </c>
      <c r="AS164" s="5" t="str">
        <f t="shared" si="142"/>
        <v>7.72014508297306E-11+1260279.11997798i</v>
      </c>
      <c r="AT164" s="5" t="str">
        <f t="shared" si="143"/>
        <v>7.72010416545136E-11+1260272.44037575i</v>
      </c>
      <c r="AU164" s="5" t="str">
        <f t="shared" si="144"/>
        <v>7.72006328532358E-11+1260265.76687792i</v>
      </c>
      <c r="AV164" s="5" t="str">
        <f t="shared" si="145"/>
        <v>7.7200224425903E-11+1260259.09948458i</v>
      </c>
      <c r="AW164" s="5" t="str">
        <f t="shared" si="146"/>
        <v>7.71998163725213E-11+1260252.43819582i</v>
      </c>
      <c r="AX164" s="5" t="str">
        <f t="shared" si="147"/>
        <v>7.71994086930966E-11+1260245.78301174i</v>
      </c>
      <c r="AY164" s="5" t="str">
        <f t="shared" si="148"/>
        <v>7.71990013876347E-11+1260239.13393243i</v>
      </c>
      <c r="AZ164" s="5" t="str">
        <f t="shared" si="149"/>
        <v>7.71985944561416E-11+1260232.490958i</v>
      </c>
      <c r="BA164" s="5" t="str">
        <f t="shared" si="150"/>
        <v>7.71981878986233E-11+1260225.85408854i</v>
      </c>
      <c r="BB164" s="5" t="str">
        <f t="shared" si="151"/>
        <v>7.71977817150856E-11+1260219.22332414i</v>
      </c>
      <c r="BC164" s="5" t="str">
        <f t="shared" si="152"/>
        <v>7.71973759055344E-11+1260212.59866491i</v>
      </c>
      <c r="BD164" s="5" t="str">
        <f t="shared" si="153"/>
        <v>7.71969704699756E-11+1260205.98011093i</v>
      </c>
      <c r="BE164" s="5" t="str">
        <f t="shared" si="154"/>
        <v>7.71965654084151E-11+1260199.36766231i</v>
      </c>
      <c r="BF164" s="5" t="str">
        <f t="shared" si="155"/>
        <v>7.71961607208589E-11+1260192.76131914i</v>
      </c>
      <c r="BG164" s="5" t="str">
        <f t="shared" si="156"/>
        <v>7.71957564073127E-11+1260186.16108152i</v>
      </c>
      <c r="BH164" s="5" t="str">
        <f t="shared" si="157"/>
        <v>7.71953524677825E-11+1260179.56694955i</v>
      </c>
      <c r="BI164" s="5" t="str">
        <f t="shared" si="158"/>
        <v>7.71949489022741E-11+1260172.97892331i</v>
      </c>
      <c r="BJ164" s="5"/>
      <c r="BK164" s="5"/>
      <c r="BL164" s="5"/>
      <c r="BM164" s="5"/>
      <c r="BN164" s="5"/>
      <c r="BO164" s="5" t="str">
        <f t="shared" si="159"/>
        <v>5.36453821337766-0.521769201480019i</v>
      </c>
      <c r="BP164" s="5"/>
      <c r="BQ164" s="5">
        <f t="shared" si="160"/>
        <v>29.050513342402272</v>
      </c>
    </row>
    <row r="165" spans="8:69" x14ac:dyDescent="0.15">
      <c r="H165">
        <v>159</v>
      </c>
      <c r="I165" s="5">
        <f t="shared" si="161"/>
        <v>100000</v>
      </c>
      <c r="J165" s="5">
        <f t="shared" si="162"/>
        <v>-7900</v>
      </c>
      <c r="L165" s="5" t="str">
        <f t="shared" si="109"/>
        <v>7.72181850198626E-11+1260552.29813961i</v>
      </c>
      <c r="M165" s="5" t="str">
        <f t="shared" si="110"/>
        <v>7.72207989026695E-11+1260594.96860614i</v>
      </c>
      <c r="N165" s="5" t="str">
        <f t="shared" si="111"/>
        <v>7.72173370310872E-11+1260538.45510251i</v>
      </c>
      <c r="O165" s="5" t="str">
        <f t="shared" si="112"/>
        <v>7.72169135972501E-11+1260531.5427347i</v>
      </c>
      <c r="P165" s="5" t="str">
        <f t="shared" si="113"/>
        <v>7.72164905371216E-11+1260524.63646752i</v>
      </c>
      <c r="Q165" s="5" t="str">
        <f t="shared" si="114"/>
        <v>7.72160678507079E-11+1260517.73630106i</v>
      </c>
      <c r="R165" s="5" t="str">
        <f t="shared" si="115"/>
        <v>7.72156455380151E-11+1260510.84223543i</v>
      </c>
      <c r="S165" s="5" t="str">
        <f t="shared" si="116"/>
        <v>7.72152235990492E-11+1260503.95427073i</v>
      </c>
      <c r="T165" s="5" t="str">
        <f t="shared" si="117"/>
        <v>7.72148020338166E-11+1260497.07240705i</v>
      </c>
      <c r="U165" s="5" t="str">
        <f t="shared" si="118"/>
        <v>7.72143808423232E-11+1260490.19664449i</v>
      </c>
      <c r="V165" s="5" t="str">
        <f t="shared" si="119"/>
        <v>7.72139600245752E-11+1260483.32698317i</v>
      </c>
      <c r="W165" s="5" t="str">
        <f t="shared" si="120"/>
        <v>7.72135395805786E-11+1260476.46342317i</v>
      </c>
      <c r="X165" s="5" t="str">
        <f t="shared" si="121"/>
        <v>7.72131195103397E-11+1260469.60596459i</v>
      </c>
      <c r="Y165" s="5" t="str">
        <f t="shared" si="122"/>
        <v>7.72126998138645E-11+1260462.75460754i</v>
      </c>
      <c r="Z165" s="5" t="str">
        <f t="shared" si="123"/>
        <v>7.72122804911591E-11+1260455.90935211i</v>
      </c>
      <c r="AA165" s="5" t="str">
        <f t="shared" si="124"/>
        <v>7.72118615422296E-11+1260449.07019841i</v>
      </c>
      <c r="AB165" s="5" t="str">
        <f t="shared" si="125"/>
        <v>7.7211442967082E-11+1260442.23714653i</v>
      </c>
      <c r="AC165" s="5" t="str">
        <f t="shared" si="126"/>
        <v>7.72110247657225E-11+1260435.41019658i</v>
      </c>
      <c r="AD165" s="5" t="str">
        <f t="shared" si="127"/>
        <v>7.72106069381572E-11+1260428.58934864i</v>
      </c>
      <c r="AE165" s="5" t="str">
        <f t="shared" si="128"/>
        <v>7.7210189484392E-11+1260421.77460283i</v>
      </c>
      <c r="AF165" s="5" t="str">
        <f t="shared" si="129"/>
        <v>7.7209772404433E-11+1260414.96595924i</v>
      </c>
      <c r="AG165" s="5" t="str">
        <f t="shared" si="130"/>
        <v>7.72093556982864E-11+1260408.16341796i</v>
      </c>
      <c r="AH165" s="5" t="str">
        <f t="shared" si="131"/>
        <v>7.72089393659582E-11+1260401.36697911i</v>
      </c>
      <c r="AI165" s="5" t="str">
        <f t="shared" si="132"/>
        <v>7.72085234074543E-11+1260394.57664276i</v>
      </c>
      <c r="AJ165" s="5" t="str">
        <f t="shared" si="133"/>
        <v>7.72081078227809E-11+1260387.79240904i</v>
      </c>
      <c r="AK165" s="5" t="str">
        <f t="shared" si="134"/>
        <v>7.72076926119441E-11+1260381.01427802i</v>
      </c>
      <c r="AL165" s="5" t="str">
        <f t="shared" si="135"/>
        <v>7.72072777749497E-11+1260374.24224982i</v>
      </c>
      <c r="AM165" s="5" t="str">
        <f t="shared" si="136"/>
        <v>7.72068633118038E-11+1260367.47632453i</v>
      </c>
      <c r="AN165" s="5" t="str">
        <f t="shared" si="137"/>
        <v>7.72064492225126E-11+1260360.71650225i</v>
      </c>
      <c r="AO165" s="5" t="str">
        <f t="shared" si="138"/>
        <v>7.72060355070819E-11+1260353.96278307i</v>
      </c>
      <c r="AP165" s="5" t="str">
        <f t="shared" si="139"/>
        <v>7.72056221655178E-11+1260347.2151671i</v>
      </c>
      <c r="AQ165" s="5" t="str">
        <f t="shared" si="140"/>
        <v>7.72052091978264E-11+1260340.47365443i</v>
      </c>
      <c r="AR165" s="5" t="str">
        <f t="shared" si="141"/>
        <v>7.72047966040135E-11+1260333.73824517i</v>
      </c>
      <c r="AS165" s="5" t="str">
        <f t="shared" si="142"/>
        <v>7.72043843840852E-11+1260327.0089394i</v>
      </c>
      <c r="AT165" s="5" t="str">
        <f t="shared" si="143"/>
        <v>7.72039725380475E-11+1260320.28573722i</v>
      </c>
      <c r="AU165" s="5" t="str">
        <f t="shared" si="144"/>
        <v>7.72035610659064E-11+1260313.56863875i</v>
      </c>
      <c r="AV165" s="5" t="str">
        <f t="shared" si="145"/>
        <v>7.72031499676678E-11+1260306.85764406i</v>
      </c>
      <c r="AW165" s="5" t="str">
        <f t="shared" si="146"/>
        <v>7.72027392433378E-11+1260300.15275326i</v>
      </c>
      <c r="AX165" s="5" t="str">
        <f t="shared" si="147"/>
        <v>7.72023288929222E-11+1260293.45396645i</v>
      </c>
      <c r="AY165" s="5" t="str">
        <f t="shared" si="148"/>
        <v>7.7201918916427E-11+1260286.76128372i</v>
      </c>
      <c r="AZ165" s="5" t="str">
        <f t="shared" si="149"/>
        <v>7.72015093138583E-11+1260280.07470518i</v>
      </c>
      <c r="BA165" s="5" t="str">
        <f t="shared" si="150"/>
        <v>7.72011000852219E-11+1260273.39423091i</v>
      </c>
      <c r="BB165" s="5" t="str">
        <f t="shared" si="151"/>
        <v>7.72006912305239E-11+1260266.71986101i</v>
      </c>
      <c r="BC165" s="5" t="str">
        <f t="shared" si="152"/>
        <v>7.720028274977E-11+1260260.05159559i</v>
      </c>
      <c r="BD165" s="5" t="str">
        <f t="shared" si="153"/>
        <v>7.71998746429664E-11+1260253.38943474i</v>
      </c>
      <c r="BE165" s="5" t="str">
        <f t="shared" si="154"/>
        <v>7.71994669101189E-11+1260246.73337856i</v>
      </c>
      <c r="BF165" s="5" t="str">
        <f t="shared" si="155"/>
        <v>7.71990595512334E-11+1260240.08342714i</v>
      </c>
      <c r="BG165" s="5" t="str">
        <f t="shared" si="156"/>
        <v>7.71986525663158E-11+1260233.43958057i</v>
      </c>
      <c r="BH165" s="5" t="str">
        <f t="shared" si="157"/>
        <v>7.71982459553721E-11+1260226.80183897i</v>
      </c>
      <c r="BI165" s="5" t="str">
        <f t="shared" si="158"/>
        <v>7.71978397184082E-11+1260220.17020241i</v>
      </c>
      <c r="BJ165" s="5"/>
      <c r="BK165" s="5"/>
      <c r="BL165" s="5"/>
      <c r="BM165" s="5"/>
      <c r="BN165" s="5"/>
      <c r="BO165" s="5" t="str">
        <f t="shared" si="159"/>
        <v>-1.59551699197381-1.04114934837387i</v>
      </c>
      <c r="BP165" s="5"/>
      <c r="BQ165" s="5">
        <f t="shared" si="160"/>
        <v>3.6296664372964882</v>
      </c>
    </row>
    <row r="166" spans="8:69" x14ac:dyDescent="0.15">
      <c r="H166">
        <v>160</v>
      </c>
      <c r="I166" s="5">
        <f t="shared" si="161"/>
        <v>100000</v>
      </c>
      <c r="J166" s="5">
        <f t="shared" si="162"/>
        <v>-7950</v>
      </c>
      <c r="L166" s="5" t="str">
        <f t="shared" si="109"/>
        <v>7.72212257529853E-11+1260601.93674643i</v>
      </c>
      <c r="M166" s="5" t="str">
        <f t="shared" si="110"/>
        <v>7.7223856030599E-11+1260644.87485084i</v>
      </c>
      <c r="N166" s="5" t="str">
        <f t="shared" si="111"/>
        <v>7.72203724260058E-11+1260588.00656555i</v>
      </c>
      <c r="O166" s="5" t="str">
        <f t="shared" si="112"/>
        <v>7.72199463230007E-11+1260581.05062476i</v>
      </c>
      <c r="P166" s="5" t="str">
        <f t="shared" si="113"/>
        <v>7.721952059366E-11+1260574.10078389i</v>
      </c>
      <c r="Q166" s="5" t="str">
        <f t="shared" si="114"/>
        <v>7.72190952379902E-11+1260567.15704302i</v>
      </c>
      <c r="R166" s="5" t="str">
        <f t="shared" si="115"/>
        <v>7.72186702559973E-11+1260560.21940226i</v>
      </c>
      <c r="S166" s="5" t="str">
        <f t="shared" si="116"/>
        <v>7.72182456476875E-11+1260553.28786171i</v>
      </c>
      <c r="T166" s="5" t="str">
        <f t="shared" si="117"/>
        <v>7.72178214130669E-11+1260546.36242146i</v>
      </c>
      <c r="U166" s="5" t="str">
        <f t="shared" si="118"/>
        <v>7.72173975521418E-11+1260539.44308163i</v>
      </c>
      <c r="V166" s="5" t="str">
        <f t="shared" si="119"/>
        <v>7.72169740649183E-11+1260532.52984231i</v>
      </c>
      <c r="W166" s="5" t="str">
        <f t="shared" si="120"/>
        <v>7.72165509514025E-11+1260525.62270361i</v>
      </c>
      <c r="X166" s="5" t="str">
        <f t="shared" si="121"/>
        <v>7.72161282116005E-11+1260518.72166561i</v>
      </c>
      <c r="Y166" s="5" t="str">
        <f t="shared" si="122"/>
        <v>7.72157058455186E-11+1260511.82672843i</v>
      </c>
      <c r="Z166" s="5" t="str">
        <f t="shared" si="123"/>
        <v>7.72152838531629E-11+1260504.93789215i</v>
      </c>
      <c r="AA166" s="5" t="str">
        <f t="shared" si="124"/>
        <v>7.72148622345394E-11+1260498.05515689i</v>
      </c>
      <c r="AB166" s="5" t="str">
        <f t="shared" si="125"/>
        <v>7.72144409896543E-11+1260491.17852274i</v>
      </c>
      <c r="AC166" s="5" t="str">
        <f t="shared" si="126"/>
        <v>7.72140201185137E-11+1260484.30798981i</v>
      </c>
      <c r="AD166" s="5" t="str">
        <f t="shared" si="127"/>
        <v>7.72135996211238E-11+1260477.44355818i</v>
      </c>
      <c r="AE166" s="5" t="str">
        <f t="shared" si="128"/>
        <v>7.72131794974905E-11+1260470.58522797i</v>
      </c>
      <c r="AF166" s="5" t="str">
        <f t="shared" si="129"/>
        <v>7.72127597476201E-11+1260463.73299927i</v>
      </c>
      <c r="AG166" s="5" t="str">
        <f t="shared" si="130"/>
        <v>7.72123403715187E-11+1260456.88687217i</v>
      </c>
      <c r="AH166" s="5" t="str">
        <f t="shared" si="131"/>
        <v>7.72119213691922E-11+1260450.04684679i</v>
      </c>
      <c r="AI166" s="5" t="str">
        <f t="shared" si="132"/>
        <v>7.72115027406469E-11+1260443.21292322i</v>
      </c>
      <c r="AJ166" s="5" t="str">
        <f t="shared" si="133"/>
        <v>7.72110844858887E-11+1260436.38510155i</v>
      </c>
      <c r="AK166" s="5" t="str">
        <f t="shared" si="134"/>
        <v>7.72106666049238E-11+1260429.5633819i</v>
      </c>
      <c r="AL166" s="5" t="str">
        <f t="shared" si="135"/>
        <v>7.72102490977582E-11+1260422.74776434i</v>
      </c>
      <c r="AM166" s="5" t="str">
        <f t="shared" si="136"/>
        <v>7.7209831964398E-11+1260415.938249i</v>
      </c>
      <c r="AN166" s="5" t="str">
        <f t="shared" si="137"/>
        <v>7.72094152048492E-11+1260409.13483596i</v>
      </c>
      <c r="AO166" s="5" t="str">
        <f t="shared" si="138"/>
        <v>7.7208998819118E-11+1260402.33752532i</v>
      </c>
      <c r="AP166" s="5" t="str">
        <f t="shared" si="139"/>
        <v>7.72085828072103E-11+1260395.54631719i</v>
      </c>
      <c r="AQ166" s="5" t="str">
        <f t="shared" si="140"/>
        <v>7.72081671691322E-11+1260388.76121165i</v>
      </c>
      <c r="AR166" s="5" t="str">
        <f t="shared" si="141"/>
        <v>7.72077519048897E-11+1260381.98220882i</v>
      </c>
      <c r="AS166" s="5" t="str">
        <f t="shared" si="142"/>
        <v>7.72073370144889E-11+1260375.20930878i</v>
      </c>
      <c r="AT166" s="5" t="str">
        <f t="shared" si="143"/>
        <v>7.72069224979358E-11+1260368.44251164i</v>
      </c>
      <c r="AU166" s="5" t="str">
        <f t="shared" si="144"/>
        <v>7.72065083552363E-11+1260361.68181749i</v>
      </c>
      <c r="AV166" s="5" t="str">
        <f t="shared" si="145"/>
        <v>7.72060945863967E-11+1260354.92722644i</v>
      </c>
      <c r="AW166" s="5" t="str">
        <f t="shared" si="146"/>
        <v>7.72056811914227E-11+1260348.17873857i</v>
      </c>
      <c r="AX166" s="5" t="str">
        <f t="shared" si="147"/>
        <v>7.72052681703205E-11+1260341.436354i</v>
      </c>
      <c r="AY166" s="5" t="str">
        <f t="shared" si="148"/>
        <v>7.7204855523096E-11+1260334.70007281i</v>
      </c>
      <c r="AZ166" s="5" t="str">
        <f t="shared" si="149"/>
        <v>7.72044432497553E-11+1260327.96989511i</v>
      </c>
      <c r="BA166" s="5" t="str">
        <f t="shared" si="150"/>
        <v>7.72040313503043E-11+1260321.24582098i</v>
      </c>
      <c r="BB166" s="5" t="str">
        <f t="shared" si="151"/>
        <v>7.7203619824749E-11+1260314.52785054i</v>
      </c>
      <c r="BC166" s="5" t="str">
        <f t="shared" si="152"/>
        <v>7.72032086730954E-11+1260307.81598388i</v>
      </c>
      <c r="BD166" s="5" t="str">
        <f t="shared" si="153"/>
        <v>7.72027978953495E-11+1260301.11022109i</v>
      </c>
      <c r="BE166" s="5" t="str">
        <f t="shared" si="154"/>
        <v>7.72023874915172E-11+1260294.41056228i</v>
      </c>
      <c r="BF166" s="5" t="str">
        <f t="shared" si="155"/>
        <v>7.72019774616045E-11+1260287.71700753i</v>
      </c>
      <c r="BG166" s="5" t="str">
        <f t="shared" si="156"/>
        <v>7.72015678056173E-11+1260281.02955695i</v>
      </c>
      <c r="BH166" s="5" t="str">
        <f t="shared" si="157"/>
        <v>7.72011585235617E-11+1260274.34821064i</v>
      </c>
      <c r="BI166" s="5" t="str">
        <f t="shared" si="158"/>
        <v>7.72007496154435E-11+1260267.67296869i</v>
      </c>
      <c r="BJ166" s="5"/>
      <c r="BK166" s="5"/>
      <c r="BL166" s="5"/>
      <c r="BM166" s="5"/>
      <c r="BN166" s="5"/>
      <c r="BO166" s="5" t="str">
        <f t="shared" si="159"/>
        <v>3.01021981333202-0.873912744862627i</v>
      </c>
      <c r="BP166" s="5"/>
      <c r="BQ166" s="5">
        <f t="shared" si="160"/>
        <v>9.8251468102099953</v>
      </c>
    </row>
    <row r="167" spans="8:69" x14ac:dyDescent="0.15">
      <c r="H167">
        <v>161</v>
      </c>
      <c r="I167" s="5">
        <f t="shared" si="161"/>
        <v>100000</v>
      </c>
      <c r="J167" s="5">
        <f t="shared" si="162"/>
        <v>-8000</v>
      </c>
      <c r="L167" s="5" t="str">
        <f t="shared" si="109"/>
        <v>7.72242855496786E-11+1260651.88655751i</v>
      </c>
      <c r="M167" s="5" t="str">
        <f t="shared" si="110"/>
        <v>7.72269322201514E-11+1260695.09226801i</v>
      </c>
      <c r="N167" s="5" t="str">
        <f t="shared" si="111"/>
        <v>7.72234268851272E-11+1260637.86924315i</v>
      </c>
      <c r="O167" s="5" t="str">
        <f t="shared" si="112"/>
        <v>7.72229981132695E-11+1260630.86973455i</v>
      </c>
      <c r="P167" s="5" t="str">
        <f t="shared" si="113"/>
        <v>7.72225697150321E-11+1260623.87632512i</v>
      </c>
      <c r="Q167" s="5" t="str">
        <f t="shared" si="114"/>
        <v>7.72221416904212E-11+1260616.88901499i</v>
      </c>
      <c r="R167" s="5" t="str">
        <f t="shared" si="115"/>
        <v>7.72217140394429E-11+1260609.90780424i</v>
      </c>
      <c r="S167" s="5" t="str">
        <f t="shared" si="116"/>
        <v>7.72212867621036E-11+1260602.93269297i</v>
      </c>
      <c r="T167" s="5" t="str">
        <f t="shared" si="117"/>
        <v>7.72208598584095E-11+1260595.9636813i</v>
      </c>
      <c r="U167" s="5" t="str">
        <f t="shared" si="118"/>
        <v>7.72204333283666E-11+1260589.00076932i</v>
      </c>
      <c r="V167" s="5" t="str">
        <f t="shared" si="119"/>
        <v>7.72200071719813E-11+1260582.04395713i</v>
      </c>
      <c r="W167" s="5" t="str">
        <f t="shared" si="120"/>
        <v>7.72195813892596E-11+1260575.09324483i</v>
      </c>
      <c r="X167" s="5" t="str">
        <f t="shared" si="121"/>
        <v>7.72191559802078E-11+1260568.14863252i</v>
      </c>
      <c r="Y167" s="5" t="str">
        <f t="shared" si="122"/>
        <v>7.72187309448321E-11+1260561.21012031i</v>
      </c>
      <c r="Z167" s="5" t="str">
        <f t="shared" si="123"/>
        <v>7.72183062831386E-11+1260554.2777083i</v>
      </c>
      <c r="AA167" s="5" t="str">
        <f t="shared" si="124"/>
        <v>7.72178819951335E-11+1260547.35139658i</v>
      </c>
      <c r="AB167" s="5" t="str">
        <f t="shared" si="125"/>
        <v>7.7217458080823E-11+1260540.43118525i</v>
      </c>
      <c r="AC167" s="5" t="str">
        <f t="shared" si="126"/>
        <v>7.72170345402131E-11+1260533.51707443i</v>
      </c>
      <c r="AD167" s="5" t="str">
        <f t="shared" si="127"/>
        <v>7.72166113733101E-11+1260526.6090642i</v>
      </c>
      <c r="AE167" s="5" t="str">
        <f t="shared" si="128"/>
        <v>7.72161885801201E-11+1260519.70715466i</v>
      </c>
      <c r="AF167" s="5" t="str">
        <f t="shared" si="129"/>
        <v>7.72157661606493E-11+1260512.81134593i</v>
      </c>
      <c r="AG167" s="5" t="str">
        <f t="shared" si="130"/>
        <v>7.72153441149037E-11+1260505.92163809i</v>
      </c>
      <c r="AH167" s="5" t="str">
        <f t="shared" si="131"/>
        <v>7.72149224428895E-11+1260499.03803125i</v>
      </c>
      <c r="AI167" s="5" t="str">
        <f t="shared" si="132"/>
        <v>7.72145011446129E-11+1260492.16052551i</v>
      </c>
      <c r="AJ167" s="5" t="str">
        <f t="shared" si="133"/>
        <v>7.72140802200798E-11+1260485.28912097i</v>
      </c>
      <c r="AK167" s="5" t="str">
        <f t="shared" si="134"/>
        <v>7.72136596692965E-11+1260478.42381772i</v>
      </c>
      <c r="AL167" s="5" t="str">
        <f t="shared" si="135"/>
        <v>7.72132394922691E-11+1260471.56461587i</v>
      </c>
      <c r="AM167" s="5" t="str">
        <f t="shared" si="136"/>
        <v>7.72128196890036E-11+1260464.71151552i</v>
      </c>
      <c r="AN167" s="5" t="str">
        <f t="shared" si="137"/>
        <v>7.72124002595063E-11+1260457.86451676i</v>
      </c>
      <c r="AO167" s="5" t="str">
        <f t="shared" si="138"/>
        <v>7.7211981203783E-11+1260451.0236197i</v>
      </c>
      <c r="AP167" s="5" t="str">
        <f t="shared" si="139"/>
        <v>7.721156252184E-11+1260444.18882443i</v>
      </c>
      <c r="AQ167" s="5" t="str">
        <f t="shared" si="140"/>
        <v>7.72111442136833E-11+1260437.36013106i</v>
      </c>
      <c r="AR167" s="5" t="str">
        <f t="shared" si="141"/>
        <v>7.72107262793189E-11+1260430.53753968i</v>
      </c>
      <c r="AS167" s="5" t="str">
        <f t="shared" si="142"/>
        <v>7.72103087187531E-11+1260423.72105039i</v>
      </c>
      <c r="AT167" s="5" t="str">
        <f t="shared" si="143"/>
        <v>7.72098915319917E-11+1260416.9106633i</v>
      </c>
      <c r="AU167" s="5" t="str">
        <f t="shared" si="144"/>
        <v>7.7209474719041E-11+1260410.10637849i</v>
      </c>
      <c r="AV167" s="5" t="str">
        <f t="shared" si="145"/>
        <v>7.72090582799069E-11+1260403.30819608i</v>
      </c>
      <c r="AW167" s="5" t="str">
        <f t="shared" si="146"/>
        <v>7.72086422145954E-11+1260396.51611615i</v>
      </c>
      <c r="AX167" s="5" t="str">
        <f t="shared" si="147"/>
        <v>7.72082265231127E-11+1260389.73013881i</v>
      </c>
      <c r="AY167" s="5" t="str">
        <f t="shared" si="148"/>
        <v>7.72078112054648E-11+1260382.95026415i</v>
      </c>
      <c r="AZ167" s="5" t="str">
        <f t="shared" si="149"/>
        <v>7.72073962616577E-11+1260376.17649228i</v>
      </c>
      <c r="BA167" s="5" t="str">
        <f t="shared" si="150"/>
        <v>7.72069816916974E-11+1260369.40882329i</v>
      </c>
      <c r="BB167" s="5" t="str">
        <f t="shared" si="151"/>
        <v>7.72065674955899E-11+1260362.64725728i</v>
      </c>
      <c r="BC167" s="5" t="str">
        <f t="shared" si="152"/>
        <v>7.72061536733413E-11+1260355.89179435i</v>
      </c>
      <c r="BD167" s="5" t="str">
        <f t="shared" si="153"/>
        <v>7.72057402249576E-11+1260349.1424346i</v>
      </c>
      <c r="BE167" s="5" t="str">
        <f t="shared" si="154"/>
        <v>7.72053271504448E-11+1260342.39917812i</v>
      </c>
      <c r="BF167" s="5" t="str">
        <f t="shared" si="155"/>
        <v>7.72049144498088E-11+1260335.66202501i</v>
      </c>
      <c r="BG167" s="5" t="str">
        <f t="shared" si="156"/>
        <v>7.72045021230558E-11+1260328.93097538i</v>
      </c>
      <c r="BH167" s="5" t="str">
        <f t="shared" si="157"/>
        <v>7.72040901701916E-11+1260322.20602931i</v>
      </c>
      <c r="BI167" s="5" t="str">
        <f t="shared" si="158"/>
        <v>7.72036785912223E-11+1260315.48718691i</v>
      </c>
      <c r="BJ167" s="5"/>
      <c r="BK167" s="5"/>
      <c r="BL167" s="5"/>
      <c r="BM167" s="5"/>
      <c r="BN167" s="5"/>
      <c r="BO167" s="5" t="str">
        <f t="shared" si="159"/>
        <v>-1.09950291615915-3.28178676201069i</v>
      </c>
      <c r="BP167" s="5"/>
      <c r="BQ167" s="5">
        <f t="shared" si="160"/>
        <v>11.979031013951081</v>
      </c>
    </row>
    <row r="168" spans="8:69" x14ac:dyDescent="0.15">
      <c r="H168">
        <v>162</v>
      </c>
      <c r="I168" s="5">
        <f t="shared" si="161"/>
        <v>100000</v>
      </c>
      <c r="J168" s="5">
        <f t="shared" si="162"/>
        <v>-8050</v>
      </c>
      <c r="L168" s="5" t="str">
        <f t="shared" si="109"/>
        <v>7.72273644076767E-11+1260702.14753586i</v>
      </c>
      <c r="M168" s="5" t="str">
        <f t="shared" si="110"/>
        <v>7.72300274690489E-11+1260745.62082045i</v>
      </c>
      <c r="N168" s="5" t="str">
        <f t="shared" si="111"/>
        <v>7.72265004061892E-11+1260688.04309841i</v>
      </c>
      <c r="O168" s="5" t="str">
        <f t="shared" si="112"/>
        <v>7.72260689657965E-11+1260681.00002716i</v>
      </c>
      <c r="P168" s="5" t="str">
        <f t="shared" si="113"/>
        <v>7.72256378989795E-11+1260673.96305437i</v>
      </c>
      <c r="Q168" s="5" t="str">
        <f t="shared" si="114"/>
        <v>7.72252072057445E-11+1260666.93218014i</v>
      </c>
      <c r="R168" s="5" t="str">
        <f t="shared" si="115"/>
        <v>7.72247768860977E-11+1260659.90740457i</v>
      </c>
      <c r="S168" s="5" t="str">
        <f t="shared" si="116"/>
        <v>7.72243469400453E-11+1260652.88872776i</v>
      </c>
      <c r="T168" s="5" t="str">
        <f t="shared" si="117"/>
        <v>7.72239173675937E-11+1260645.87614982i</v>
      </c>
      <c r="U168" s="5" t="str">
        <f t="shared" si="118"/>
        <v>7.7223488168749E-11+1260638.86967084i</v>
      </c>
      <c r="V168" s="5" t="str">
        <f t="shared" si="119"/>
        <v>7.72230593435175E-11+1260631.86929093i</v>
      </c>
      <c r="W168" s="5" t="str">
        <f t="shared" si="120"/>
        <v>7.72226308919054E-11+1260624.87501019i</v>
      </c>
      <c r="X168" s="5" t="str">
        <f t="shared" si="121"/>
        <v>7.72222028139188E-11+1260617.88682872i</v>
      </c>
      <c r="Y168" s="5" t="str">
        <f t="shared" si="122"/>
        <v>7.72217751095641E-11+1260610.90474662i</v>
      </c>
      <c r="Z168" s="5" t="str">
        <f t="shared" si="123"/>
        <v>7.72213477788475E-11+1260603.928764i</v>
      </c>
      <c r="AA168" s="5" t="str">
        <f t="shared" si="124"/>
        <v>7.7220920821775E-11+1260596.95888095i</v>
      </c>
      <c r="AB168" s="5" t="str">
        <f t="shared" si="125"/>
        <v>7.7220494238353E-11+1260589.99509758i</v>
      </c>
      <c r="AC168" s="5" t="str">
        <f t="shared" si="126"/>
        <v>7.72200680285877E-11+1260583.03741398i</v>
      </c>
      <c r="AD168" s="5" t="str">
        <f t="shared" si="127"/>
        <v>7.72196421924851E-11+1260576.08583026i</v>
      </c>
      <c r="AE168" s="5" t="str">
        <f t="shared" si="128"/>
        <v>7.72192167300516E-11+1260569.14034652i</v>
      </c>
      <c r="AF168" s="5" t="str">
        <f t="shared" si="129"/>
        <v>7.72187916412932E-11+1260562.20096286i</v>
      </c>
      <c r="AG168" s="5" t="str">
        <f t="shared" si="130"/>
        <v>7.72183669262161E-11+1260555.26767939i</v>
      </c>
      <c r="AH168" s="5" t="str">
        <f t="shared" si="131"/>
        <v>7.72179425848266E-11+1260548.34049619i</v>
      </c>
      <c r="AI168" s="5" t="str">
        <f t="shared" si="132"/>
        <v>7.72175186171307E-11+1260541.41941337i</v>
      </c>
      <c r="AJ168" s="5" t="str">
        <f t="shared" si="133"/>
        <v>7.72170950231347E-11+1260534.50443104i</v>
      </c>
      <c r="AK168" s="5" t="str">
        <f t="shared" si="134"/>
        <v>7.72166718028446E-11+1260527.59554929i</v>
      </c>
      <c r="AL168" s="5" t="str">
        <f t="shared" si="135"/>
        <v>7.72162489562667E-11+1260520.69276822i</v>
      </c>
      <c r="AM168" s="5" t="str">
        <f t="shared" si="136"/>
        <v>7.7215826483407E-11+1260513.79608794i</v>
      </c>
      <c r="AN168" s="5" t="str">
        <f t="shared" si="137"/>
        <v>7.72154043842717E-11+1260506.90550854i</v>
      </c>
      <c r="AO168" s="5" t="str">
        <f t="shared" si="138"/>
        <v>7.7214982658867E-11+1260500.02103012i</v>
      </c>
      <c r="AP168" s="5" t="str">
        <f t="shared" si="139"/>
        <v>7.72145613071988E-11+1260493.14265279i</v>
      </c>
      <c r="AQ168" s="5" t="str">
        <f t="shared" si="140"/>
        <v>7.72141403292735E-11+1260486.27037664i</v>
      </c>
      <c r="AR168" s="5" t="str">
        <f t="shared" si="141"/>
        <v>7.7213719725097E-11+1260479.40420177i</v>
      </c>
      <c r="AS168" s="5" t="str">
        <f t="shared" si="142"/>
        <v>7.72132994946755E-11+1260472.54412829i</v>
      </c>
      <c r="AT168" s="5" t="str">
        <f t="shared" si="143"/>
        <v>7.72128796380151E-11+1260465.69015629i</v>
      </c>
      <c r="AU168" s="5" t="str">
        <f t="shared" si="144"/>
        <v>7.72124601551219E-11+1260458.84228587i</v>
      </c>
      <c r="AV168" s="5" t="str">
        <f t="shared" si="145"/>
        <v>7.72120410460019E-11+1260452.00051713i</v>
      </c>
      <c r="AW168" s="5" t="str">
        <f t="shared" si="146"/>
        <v>7.72116223106614E-11+1260445.16485017i</v>
      </c>
      <c r="AX168" s="5" t="str">
        <f t="shared" si="147"/>
        <v>7.72112039491062E-11+1260438.33528509i</v>
      </c>
      <c r="AY168" s="5" t="str">
        <f t="shared" si="148"/>
        <v>7.72107859613426E-11+1260431.51182199i</v>
      </c>
      <c r="AZ168" s="5" t="str">
        <f t="shared" si="149"/>
        <v>7.72103683473766E-11+1260424.69446097i</v>
      </c>
      <c r="BA168" s="5" t="str">
        <f t="shared" si="150"/>
        <v>7.72099511072143E-11+1260417.88320213i</v>
      </c>
      <c r="BB168" s="5" t="str">
        <f t="shared" si="151"/>
        <v>7.72095342408616E-11+1260411.07804557i</v>
      </c>
      <c r="BC168" s="5" t="str">
        <f t="shared" si="152"/>
        <v>7.72091177483248E-11+1260404.27899137i</v>
      </c>
      <c r="BD168" s="5" t="str">
        <f t="shared" si="153"/>
        <v>7.72087016296097E-11+1260397.48603966i</v>
      </c>
      <c r="BE168" s="5" t="str">
        <f t="shared" si="154"/>
        <v>7.72082858847226E-11+1260390.69919051i</v>
      </c>
      <c r="BF168" s="5" t="str">
        <f t="shared" si="155"/>
        <v>7.72078705136693E-11+1260383.91844404i</v>
      </c>
      <c r="BG168" s="5" t="str">
        <f t="shared" si="156"/>
        <v>7.7207455516456E-11+1260377.14380033i</v>
      </c>
      <c r="BH168" s="5" t="str">
        <f t="shared" si="157"/>
        <v>7.72070408930886E-11+1260370.3752595i</v>
      </c>
      <c r="BI168" s="5" t="str">
        <f t="shared" si="158"/>
        <v>7.72066266435732E-11+1260363.61282163i</v>
      </c>
      <c r="BJ168" s="5"/>
      <c r="BK168" s="5"/>
      <c r="BL168" s="5"/>
      <c r="BM168" s="5"/>
      <c r="BN168" s="5"/>
      <c r="BO168" s="5" t="str">
        <f t="shared" si="159"/>
        <v>-0.245361610386556+0.902757156925698i</v>
      </c>
      <c r="BP168" s="5"/>
      <c r="BQ168" s="5">
        <f t="shared" si="160"/>
        <v>0.87517280423205346</v>
      </c>
    </row>
    <row r="169" spans="8:69" x14ac:dyDescent="0.15">
      <c r="H169">
        <v>163</v>
      </c>
      <c r="I169" s="5">
        <f t="shared" si="161"/>
        <v>100000</v>
      </c>
      <c r="J169" s="5">
        <f t="shared" si="162"/>
        <v>-8100</v>
      </c>
      <c r="L169" s="5" t="str">
        <f t="shared" si="109"/>
        <v>7.72304623247E-11+1260752.71964425i</v>
      </c>
      <c r="M169" s="5" t="str">
        <f t="shared" si="110"/>
        <v>7.72331417749999E-11+1260796.46047075i</v>
      </c>
      <c r="N169" s="5" t="str">
        <f t="shared" si="111"/>
        <v>7.7229592986916E-11+1260738.52809415i</v>
      </c>
      <c r="O169" s="5" t="str">
        <f t="shared" si="112"/>
        <v>7.72291588783077E-11+1260731.44146548i</v>
      </c>
      <c r="P169" s="5" t="str">
        <f t="shared" si="113"/>
        <v>7.72287251432304E-11+1260724.36093454i</v>
      </c>
      <c r="Q169" s="5" t="str">
        <f t="shared" si="114"/>
        <v>7.72282917816902E-11+1260717.28650142i</v>
      </c>
      <c r="R169" s="5" t="str">
        <f t="shared" si="115"/>
        <v>7.72278587936934E-11+1260710.21816623i</v>
      </c>
      <c r="S169" s="5" t="str">
        <f t="shared" si="116"/>
        <v>7.72274261792464E-11+1260703.15592908i</v>
      </c>
      <c r="T169" s="5" t="str">
        <f t="shared" si="117"/>
        <v>7.72269939383554E-11+1260696.09979005i</v>
      </c>
      <c r="U169" s="5" t="str">
        <f t="shared" si="118"/>
        <v>7.72265620710267E-11+1260689.04974927i</v>
      </c>
      <c r="V169" s="5" t="str">
        <f t="shared" si="119"/>
        <v>7.72261305772665E-11+1260682.00580682i</v>
      </c>
      <c r="W169" s="5" t="str">
        <f t="shared" si="120"/>
        <v>7.72256994570812E-11+1260674.96796282i</v>
      </c>
      <c r="X169" s="5" t="str">
        <f t="shared" si="121"/>
        <v>7.72252687104769E-11+1260667.93621736i</v>
      </c>
      <c r="Y169" s="5" t="str">
        <f t="shared" si="122"/>
        <v>7.722483833746E-11+1260660.91057055i</v>
      </c>
      <c r="Z169" s="5" t="str">
        <f t="shared" si="123"/>
        <v>7.72244083380366E-11+1260653.89102248i</v>
      </c>
      <c r="AA169" s="5" t="str">
        <f t="shared" si="124"/>
        <v>7.72239787122131E-11+1260646.87757326i</v>
      </c>
      <c r="AB169" s="5" t="str">
        <f t="shared" si="125"/>
        <v>7.72235494599956E-11+1260639.870223i</v>
      </c>
      <c r="AC169" s="5" t="str">
        <f t="shared" si="126"/>
        <v>7.72231205813903E-11+1260632.86897179i</v>
      </c>
      <c r="AD169" s="5" t="str">
        <f t="shared" si="127"/>
        <v>7.72226920764036E-11+1260625.87381973i</v>
      </c>
      <c r="AE169" s="5" t="str">
        <f t="shared" si="128"/>
        <v>7.72222639450416E-11+1260618.88476693i</v>
      </c>
      <c r="AF169" s="5" t="str">
        <f t="shared" si="129"/>
        <v>7.72218361873106E-11+1260611.90181349i</v>
      </c>
      <c r="AG169" s="5" t="str">
        <f t="shared" si="130"/>
        <v>7.72214088032167E-11+1260604.9249595i</v>
      </c>
      <c r="AH169" s="5" t="str">
        <f t="shared" si="131"/>
        <v>7.72209817927661E-11+1260597.95420508i</v>
      </c>
      <c r="AI169" s="5" t="str">
        <f t="shared" si="132"/>
        <v>7.72205551559651E-11+1260590.98955032i</v>
      </c>
      <c r="AJ169" s="5" t="str">
        <f t="shared" si="133"/>
        <v>7.72201288928198E-11+1260584.03099532i</v>
      </c>
      <c r="AK169" s="5" t="str">
        <f t="shared" si="134"/>
        <v>7.72197030033365E-11+1260577.07854019i</v>
      </c>
      <c r="AL169" s="5" t="str">
        <f t="shared" si="135"/>
        <v>7.72192774875213E-11+1260570.13218501i</v>
      </c>
      <c r="AM169" s="5" t="str">
        <f t="shared" si="136"/>
        <v>7.72188523453803E-11+1260563.19192991i</v>
      </c>
      <c r="AN169" s="5" t="str">
        <f t="shared" si="137"/>
        <v>7.72184275769199E-11+1260556.25777497i</v>
      </c>
      <c r="AO169" s="5" t="str">
        <f t="shared" si="138"/>
        <v>7.7218003182146E-11+1260549.3297203i</v>
      </c>
      <c r="AP169" s="5" t="str">
        <f t="shared" si="139"/>
        <v>7.7217579161065E-11+1260542.40776599i</v>
      </c>
      <c r="AQ169" s="5" t="str">
        <f t="shared" si="140"/>
        <v>7.72171555136829E-11+1260535.49191216i</v>
      </c>
      <c r="AR169" s="5" t="str">
        <f t="shared" si="141"/>
        <v>7.72167322400059E-11+1260528.58215889i</v>
      </c>
      <c r="AS169" s="5" t="str">
        <f t="shared" si="142"/>
        <v>7.72163093400401E-11+1260521.67850629i</v>
      </c>
      <c r="AT169" s="5" t="str">
        <f t="shared" si="143"/>
        <v>7.72158868137917E-11+1260514.78095446i</v>
      </c>
      <c r="AU169" s="5" t="str">
        <f t="shared" si="144"/>
        <v>7.72154646612669E-11+1260507.8895035i</v>
      </c>
      <c r="AV169" s="5" t="str">
        <f t="shared" si="145"/>
        <v>7.72150428824716E-11+1260501.00415351i</v>
      </c>
      <c r="AW169" s="5" t="str">
        <f t="shared" si="146"/>
        <v>7.72146214774122E-11+1260494.12490458i</v>
      </c>
      <c r="AX169" s="5" t="str">
        <f t="shared" si="147"/>
        <v>7.72142004460946E-11+1260487.25175683i</v>
      </c>
      <c r="AY169" s="5" t="str">
        <f t="shared" si="148"/>
        <v>7.72137797885251E-11+1260480.38471034i</v>
      </c>
      <c r="AZ169" s="5" t="str">
        <f t="shared" si="149"/>
        <v>7.72133595047097E-11+1260473.52376523i</v>
      </c>
      <c r="BA169" s="5" t="str">
        <f t="shared" si="150"/>
        <v>7.72129395946545E-11+1260466.66892158i</v>
      </c>
      <c r="BB169" s="5" t="str">
        <f t="shared" si="151"/>
        <v>7.72125200583656E-11+1260459.8201795i</v>
      </c>
      <c r="BC169" s="5" t="str">
        <f t="shared" si="152"/>
        <v>7.72121008958491E-11+1260452.97753909i</v>
      </c>
      <c r="BD169" s="5" t="str">
        <f t="shared" si="153"/>
        <v>7.72116821071111E-11+1260446.14100044i</v>
      </c>
      <c r="BE169" s="5" t="str">
        <f t="shared" si="154"/>
        <v>7.72112636921576E-11+1260439.31056366i</v>
      </c>
      <c r="BF169" s="5" t="str">
        <f t="shared" si="155"/>
        <v>7.72108456509949E-11+1260432.48622884i</v>
      </c>
      <c r="BG169" s="5" t="str">
        <f t="shared" si="156"/>
        <v>7.72104279836288E-11+1260425.66799609i</v>
      </c>
      <c r="BH169" s="5" t="str">
        <f t="shared" si="157"/>
        <v>7.72100106900656E-11+1260418.8558655i</v>
      </c>
      <c r="BI169" s="5" t="str">
        <f t="shared" si="158"/>
        <v>7.72095937703112E-11+1260412.04983718i</v>
      </c>
      <c r="BJ169" s="5"/>
      <c r="BK169" s="5"/>
      <c r="BL169" s="5"/>
      <c r="BM169" s="5"/>
      <c r="BN169" s="5"/>
      <c r="BO169" s="5" t="str">
        <f t="shared" si="159"/>
        <v>2.82414265336511-0.3584586381556i</v>
      </c>
      <c r="BP169" s="5"/>
      <c r="BQ169" s="5">
        <f t="shared" si="160"/>
        <v>8.1042743218244926</v>
      </c>
    </row>
    <row r="170" spans="8:69" x14ac:dyDescent="0.15">
      <c r="H170">
        <v>164</v>
      </c>
      <c r="I170" s="5">
        <f t="shared" si="161"/>
        <v>100000</v>
      </c>
      <c r="J170" s="5">
        <f t="shared" si="162"/>
        <v>-8150</v>
      </c>
      <c r="L170" s="5" t="str">
        <f t="shared" si="109"/>
        <v>7.72335792984548E-11+1260803.60284526i</v>
      </c>
      <c r="M170" s="5" t="str">
        <f t="shared" si="110"/>
        <v>7.72362751356992E-11+1260847.61118129i</v>
      </c>
      <c r="N170" s="5" t="str">
        <f t="shared" si="111"/>
        <v>7.7232704625018E-11+1260789.32419302i</v>
      </c>
      <c r="O170" s="5" t="str">
        <f t="shared" si="112"/>
        <v>7.72322678485156E-11+1260782.19401217i</v>
      </c>
      <c r="P170" s="5" t="str">
        <f t="shared" si="113"/>
        <v>7.72318314454989E-11+1260775.06992831i</v>
      </c>
      <c r="Q170" s="5" t="str">
        <f t="shared" si="114"/>
        <v>7.72313954159743E-11+1260767.95194154i</v>
      </c>
      <c r="R170" s="5" t="str">
        <f t="shared" si="115"/>
        <v>7.72309597599482E-11+1260760.84005197i</v>
      </c>
      <c r="S170" s="5" t="str">
        <f t="shared" si="116"/>
        <v>7.72305244774268E-11+1260753.73425969i</v>
      </c>
      <c r="T170" s="5" t="str">
        <f t="shared" si="117"/>
        <v>7.72300895684164E-11+1260746.63456482i</v>
      </c>
      <c r="U170" s="5" t="str">
        <f t="shared" si="118"/>
        <v>7.72296550329234E-11+1260739.54096745i</v>
      </c>
      <c r="V170" s="5" t="str">
        <f t="shared" si="119"/>
        <v>7.72292208709541E-11+1260732.45346768i</v>
      </c>
      <c r="W170" s="5" t="str">
        <f t="shared" si="120"/>
        <v>7.72287870825148E-11+1260725.37206563i</v>
      </c>
      <c r="X170" s="5" t="str">
        <f t="shared" si="121"/>
        <v>7.72283536676118E-11+1260718.29676138i</v>
      </c>
      <c r="Y170" s="5" t="str">
        <f t="shared" si="122"/>
        <v>7.72279206262513E-11+1260711.22755505i</v>
      </c>
      <c r="Z170" s="5" t="str">
        <f t="shared" si="123"/>
        <v>7.72274879584396E-11+1260704.16444674i</v>
      </c>
      <c r="AA170" s="5" t="str">
        <f t="shared" si="124"/>
        <v>7.72270556641831E-11+1260697.10743655i</v>
      </c>
      <c r="AB170" s="5" t="str">
        <f t="shared" si="125"/>
        <v>7.72266237434879E-11+1260690.05652459i</v>
      </c>
      <c r="AC170" s="5" t="str">
        <f t="shared" si="126"/>
        <v>7.72261921963605E-11+1260683.01171094i</v>
      </c>
      <c r="AD170" s="5" t="str">
        <f t="shared" si="127"/>
        <v>7.72257610228069E-11+1260675.97299573i</v>
      </c>
      <c r="AE170" s="5" t="str">
        <f t="shared" si="128"/>
        <v>7.72253302228335E-11+1260668.94037904i</v>
      </c>
      <c r="AF170" s="5" t="str">
        <f t="shared" si="129"/>
        <v>7.72248997964466E-11+1260661.91386099i</v>
      </c>
      <c r="AG170" s="5" t="str">
        <f t="shared" si="130"/>
        <v>7.72244697436523E-11+1260654.89344166i</v>
      </c>
      <c r="AH170" s="5" t="str">
        <f t="shared" si="131"/>
        <v>7.7224040064457E-11+1260647.87912118i</v>
      </c>
      <c r="AI170" s="5" t="str">
        <f t="shared" si="132"/>
        <v>7.72236107588668E-11+1260640.87089963i</v>
      </c>
      <c r="AJ170" s="5" t="str">
        <f t="shared" si="133"/>
        <v>7.72231818268881E-11+1260633.86877712i</v>
      </c>
      <c r="AK170" s="5" t="str">
        <f t="shared" si="134"/>
        <v>7.72227532685269E-11+1260626.87275375i</v>
      </c>
      <c r="AL170" s="5" t="str">
        <f t="shared" si="135"/>
        <v>7.72223250837895E-11+1260619.88282962i</v>
      </c>
      <c r="AM170" s="5" t="str">
        <f t="shared" si="136"/>
        <v>7.72218972726823E-11+1260612.89900483i</v>
      </c>
      <c r="AN170" s="5" t="str">
        <f t="shared" si="137"/>
        <v>7.72214698352113E-11+1260605.92127949i</v>
      </c>
      <c r="AO170" s="5" t="str">
        <f t="shared" si="138"/>
        <v>7.72210427713827E-11+1260598.94965369i</v>
      </c>
      <c r="AP170" s="5" t="str">
        <f t="shared" si="139"/>
        <v>7.72206160812028E-11+1260591.98412755i</v>
      </c>
      <c r="AQ170" s="5" t="str">
        <f t="shared" si="140"/>
        <v>7.72201897646778E-11+1260585.02470115i</v>
      </c>
      <c r="AR170" s="5" t="str">
        <f t="shared" si="141"/>
        <v>7.72197638218138E-11+1260578.0713746i</v>
      </c>
      <c r="AS170" s="5" t="str">
        <f t="shared" si="142"/>
        <v>7.7219338252617E-11+1260571.124148i</v>
      </c>
      <c r="AT170" s="5" t="str">
        <f t="shared" si="143"/>
        <v>7.72189130570937E-11+1260564.18302145i</v>
      </c>
      <c r="AU170" s="5" t="str">
        <f t="shared" si="144"/>
        <v>7.72184882352499E-11+1260557.24799505i</v>
      </c>
      <c r="AV170" s="5" t="str">
        <f t="shared" si="145"/>
        <v>7.72180637870919E-11+1260550.31906891i</v>
      </c>
      <c r="AW170" s="5" t="str">
        <f t="shared" si="146"/>
        <v>7.72176397126257E-11+1260543.39624311i</v>
      </c>
      <c r="AX170" s="5" t="str">
        <f t="shared" si="147"/>
        <v>7.72172160118577E-11+1260536.47951778i</v>
      </c>
      <c r="AY170" s="5" t="str">
        <f t="shared" si="148"/>
        <v>7.72167926847939E-11+1260529.56889299i</v>
      </c>
      <c r="AZ170" s="5" t="str">
        <f t="shared" si="149"/>
        <v>7.72163697314404E-11+1260522.66436886i</v>
      </c>
      <c r="BA170" s="5" t="str">
        <f t="shared" si="150"/>
        <v>7.72159471518034E-11+1260515.76594549i</v>
      </c>
      <c r="BB170" s="5" t="str">
        <f t="shared" si="151"/>
        <v>7.72155249458891E-11+1260508.87362297i</v>
      </c>
      <c r="BC170" s="5" t="str">
        <f t="shared" si="152"/>
        <v>7.72151031137036E-11+1260501.9874014i</v>
      </c>
      <c r="BD170" s="5" t="str">
        <f t="shared" si="153"/>
        <v>7.7214681655253E-11+1260495.10728089i</v>
      </c>
      <c r="BE170" s="5" t="str">
        <f t="shared" si="154"/>
        <v>7.72142605705433E-11+1260488.23326154i</v>
      </c>
      <c r="BF170" s="5" t="str">
        <f t="shared" si="155"/>
        <v>7.72138398595808E-11+1260481.36534343i</v>
      </c>
      <c r="BG170" s="5" t="str">
        <f t="shared" si="156"/>
        <v>7.72134195223716E-11+1260474.50352669i</v>
      </c>
      <c r="BH170" s="5" t="str">
        <f t="shared" si="157"/>
        <v>7.72129995589217E-11+1260467.6478114i</v>
      </c>
      <c r="BI170" s="5" t="str">
        <f t="shared" si="158"/>
        <v>7.72125799692372E-11+1260460.79819766i</v>
      </c>
      <c r="BJ170" s="5"/>
      <c r="BK170" s="5"/>
      <c r="BL170" s="5"/>
      <c r="BM170" s="5"/>
      <c r="BN170" s="5"/>
      <c r="BO170" s="5" t="str">
        <f t="shared" si="159"/>
        <v>1.01845913339611-1.41317439591912i</v>
      </c>
      <c r="BP170" s="5"/>
      <c r="BQ170" s="5">
        <f t="shared" si="160"/>
        <v>3.034320879679326</v>
      </c>
    </row>
    <row r="171" spans="8:69" x14ac:dyDescent="0.15">
      <c r="H171">
        <v>165</v>
      </c>
      <c r="I171" s="5">
        <f t="shared" si="161"/>
        <v>100000</v>
      </c>
      <c r="J171" s="5">
        <f t="shared" si="162"/>
        <v>-8200</v>
      </c>
      <c r="L171" s="5" t="str">
        <f t="shared" si="109"/>
        <v>7.72367153266342E-11+1260854.79710122i</v>
      </c>
      <c r="M171" s="5" t="str">
        <f t="shared" si="110"/>
        <v>7.72394275488279E-11+1260899.07291421i</v>
      </c>
      <c r="N171" s="5" t="str">
        <f t="shared" si="111"/>
        <v>7.72358353181919E-11+1260840.4313574i</v>
      </c>
      <c r="O171" s="5" t="str">
        <f t="shared" si="112"/>
        <v>7.72353958741186E-11+1260833.25762965i</v>
      </c>
      <c r="P171" s="5" t="str">
        <f t="shared" si="113"/>
        <v>7.72349568034856E-11+1260826.08999815i</v>
      </c>
      <c r="Q171" s="5" t="str">
        <f t="shared" si="114"/>
        <v>7.72345181062994E-11+1260818.928463i</v>
      </c>
      <c r="R171" s="5" t="str">
        <f t="shared" si="115"/>
        <v>7.72340797825664E-11+1260811.77302431i</v>
      </c>
      <c r="S171" s="5" t="str">
        <f t="shared" si="116"/>
        <v>7.72336418322928E-11+1260804.62368217i</v>
      </c>
      <c r="T171" s="5" t="str">
        <f t="shared" si="117"/>
        <v>7.7233204255485E-11+1260797.4804367i</v>
      </c>
      <c r="U171" s="5" t="str">
        <f t="shared" si="118"/>
        <v>7.72327670521495E-11+1260790.34328799i</v>
      </c>
      <c r="V171" s="5" t="str">
        <f t="shared" si="119"/>
        <v>7.72323302222924E-11+1260783.21223615i</v>
      </c>
      <c r="W171" s="5" t="str">
        <f t="shared" si="120"/>
        <v>7.72318937659203E-11+1260776.08728129i</v>
      </c>
      <c r="X171" s="5" t="str">
        <f t="shared" si="121"/>
        <v>7.72314576830393E-11+1260768.9684235i</v>
      </c>
      <c r="Y171" s="5" t="str">
        <f t="shared" si="122"/>
        <v>7.72310219736558E-11+1260761.85566289i</v>
      </c>
      <c r="Z171" s="5" t="str">
        <f t="shared" si="123"/>
        <v>7.72305866377762E-11+1260754.74899957i</v>
      </c>
      <c r="AA171" s="5" t="str">
        <f t="shared" si="124"/>
        <v>7.72301516754068E-11+1260747.64843363i</v>
      </c>
      <c r="AB171" s="5" t="str">
        <f t="shared" si="125"/>
        <v>7.72297170865538E-11+1260740.55396518i</v>
      </c>
      <c r="AC171" s="5" t="str">
        <f t="shared" si="126"/>
        <v>7.72292828712236E-11+1260733.46559432i</v>
      </c>
      <c r="AD171" s="5" t="str">
        <f t="shared" si="127"/>
        <v>7.72288490294224E-11+1260726.38332116i</v>
      </c>
      <c r="AE171" s="5" t="str">
        <f t="shared" si="128"/>
        <v>7.72284155611567E-11+1260719.30714579i</v>
      </c>
      <c r="AF171" s="5" t="str">
        <f t="shared" si="129"/>
        <v>7.72279824664326E-11+1260712.23706833i</v>
      </c>
      <c r="AG171" s="5" t="str">
        <f t="shared" si="130"/>
        <v>7.72275497452564E-11+1260705.17308887i</v>
      </c>
      <c r="AH171" s="5" t="str">
        <f t="shared" si="131"/>
        <v>7.72271173976345E-11+1260698.11520751i</v>
      </c>
      <c r="AI171" s="5" t="str">
        <f t="shared" si="132"/>
        <v>7.7226685423573E-11+1260691.06342436i</v>
      </c>
      <c r="AJ171" s="5" t="str">
        <f t="shared" si="133"/>
        <v>7.72262538230784E-11+1260684.01773952i</v>
      </c>
      <c r="AK171" s="5" t="str">
        <f t="shared" si="134"/>
        <v>7.72258225961567E-11+1260676.9781531i</v>
      </c>
      <c r="AL171" s="5" t="str">
        <f t="shared" si="135"/>
        <v>7.72253917428144E-11+1260669.94466519i</v>
      </c>
      <c r="AM171" s="5" t="str">
        <f t="shared" si="136"/>
        <v>7.72249612630576E-11+1260662.91727589i</v>
      </c>
      <c r="AN171" s="5" t="str">
        <f t="shared" si="137"/>
        <v>7.72245311568926E-11+1260655.89598532i</v>
      </c>
      <c r="AO171" s="5" t="str">
        <f t="shared" si="138"/>
        <v>7.72241014243256E-11+1260648.88079356i</v>
      </c>
      <c r="AP171" s="5" t="str">
        <f t="shared" si="139"/>
        <v>7.72236720653628E-11+1260641.87170073i</v>
      </c>
      <c r="AQ171" s="5" t="str">
        <f t="shared" si="140"/>
        <v>7.72232430800106E-11+1260634.86870692i</v>
      </c>
      <c r="AR171" s="5" t="str">
        <f t="shared" si="141"/>
        <v>7.72228144682751E-11+1260627.87181224i</v>
      </c>
      <c r="AS171" s="5" t="str">
        <f t="shared" si="142"/>
        <v>7.72223862301626E-11+1260620.88101678i</v>
      </c>
      <c r="AT171" s="5" t="str">
        <f t="shared" si="143"/>
        <v>7.72219583656792E-11+1260613.89632065i</v>
      </c>
      <c r="AU171" s="5" t="str">
        <f t="shared" si="144"/>
        <v>7.72215308748312E-11+1260606.91772396i</v>
      </c>
      <c r="AV171" s="5" t="str">
        <f t="shared" si="145"/>
        <v>7.72211037576247E-11+1260599.94522679i</v>
      </c>
      <c r="AW171" s="5" t="str">
        <f t="shared" si="146"/>
        <v>7.72206770140661E-11+1260592.97882926i</v>
      </c>
      <c r="AX171" s="5" t="str">
        <f t="shared" si="147"/>
        <v>7.72202506441614E-11+1260586.01853146i</v>
      </c>
      <c r="AY171" s="5" t="str">
        <f t="shared" si="148"/>
        <v>7.72198246479169E-11+1260579.0643335i</v>
      </c>
      <c r="AZ171" s="5" t="str">
        <f t="shared" si="149"/>
        <v>7.72193990253387E-11+1260572.11623547i</v>
      </c>
      <c r="BA171" s="5" t="str">
        <f t="shared" si="150"/>
        <v>7.72189737764331E-11+1260565.17423748i</v>
      </c>
      <c r="BB171" s="5" t="str">
        <f t="shared" si="151"/>
        <v>7.72185489012061E-11+1260558.23833962i</v>
      </c>
      <c r="BC171" s="5" t="str">
        <f t="shared" si="152"/>
        <v>7.72181243996641E-11+1260551.30854201i</v>
      </c>
      <c r="BD171" s="5" t="str">
        <f t="shared" si="153"/>
        <v>7.7217700271813E-11+1260544.38484473i</v>
      </c>
      <c r="BE171" s="5" t="str">
        <f t="shared" si="154"/>
        <v>7.72172765176591E-11+1260537.46724789i</v>
      </c>
      <c r="BF171" s="5" t="str">
        <f t="shared" si="155"/>
        <v>7.72168531372086E-11+1260530.5557516i</v>
      </c>
      <c r="BG171" s="5" t="str">
        <f t="shared" si="156"/>
        <v>7.72164301304676E-11+1260523.65035594i</v>
      </c>
      <c r="BH171" s="5" t="str">
        <f t="shared" si="157"/>
        <v>7.72160074974422E-11+1260516.75106102i</v>
      </c>
      <c r="BI171" s="5" t="str">
        <f t="shared" si="158"/>
        <v>7.72155852381385E-11+1260509.85786694i</v>
      </c>
      <c r="BJ171" s="5"/>
      <c r="BK171" s="5"/>
      <c r="BL171" s="5"/>
      <c r="BM171" s="5"/>
      <c r="BN171" s="5"/>
      <c r="BO171" s="5" t="str">
        <f t="shared" si="159"/>
        <v>-1.67073966198884+0.0612346390850924i</v>
      </c>
      <c r="BP171" s="5"/>
      <c r="BQ171" s="5">
        <f t="shared" si="160"/>
        <v>2.7951206991664646</v>
      </c>
    </row>
    <row r="172" spans="8:69" x14ac:dyDescent="0.15">
      <c r="H172">
        <v>166</v>
      </c>
      <c r="I172" s="5">
        <f t="shared" si="161"/>
        <v>100000</v>
      </c>
      <c r="J172" s="5">
        <f t="shared" si="162"/>
        <v>-8250</v>
      </c>
      <c r="L172" s="5" t="str">
        <f t="shared" si="109"/>
        <v>7.72398704069172E-11+1260906.30237424i</v>
      </c>
      <c r="M172" s="5" t="str">
        <f t="shared" si="110"/>
        <v>7.72425990120533E-11+1260950.84563143i</v>
      </c>
      <c r="N172" s="5" t="str">
        <f t="shared" si="111"/>
        <v>7.72389850641206E-11+1260891.84954948i</v>
      </c>
      <c r="O172" s="5" t="str">
        <f t="shared" si="112"/>
        <v>7.72385429528016E-11+1260884.63228014i</v>
      </c>
      <c r="P172" s="5" t="str">
        <f t="shared" si="113"/>
        <v>7.72381012148773E-11+1260877.4211063i</v>
      </c>
      <c r="Q172" s="5" t="str">
        <f t="shared" si="114"/>
        <v>7.72376598503542E-11+1260870.21602807i</v>
      </c>
      <c r="R172" s="5" t="str">
        <f t="shared" si="115"/>
        <v>7.72372188592386E-11+1260863.01704555i</v>
      </c>
      <c r="S172" s="5" t="str">
        <f t="shared" si="116"/>
        <v>7.7236778241537E-11+1260855.82415884i</v>
      </c>
      <c r="T172" s="5" t="str">
        <f t="shared" si="117"/>
        <v>7.72363379972558E-11+1260848.63736806i</v>
      </c>
      <c r="U172" s="5" t="str">
        <f t="shared" si="118"/>
        <v>7.72358981264012E-11+1260841.4566733i</v>
      </c>
      <c r="V172" s="5" t="str">
        <f t="shared" si="119"/>
        <v>7.72354586289798E-11+1260834.28207467i</v>
      </c>
      <c r="W172" s="5" t="str">
        <f t="shared" si="120"/>
        <v>7.72350195049978E-11+1260827.11357227i</v>
      </c>
      <c r="X172" s="5" t="str">
        <f t="shared" si="121"/>
        <v>7.72345807544617E-11+1260819.9511662i</v>
      </c>
      <c r="Y172" s="5" t="str">
        <f t="shared" si="122"/>
        <v>7.72341423773778E-11+1260812.79485658i</v>
      </c>
      <c r="Z172" s="5" t="str">
        <f t="shared" si="123"/>
        <v>7.72337043737525E-11+1260805.6446435i</v>
      </c>
      <c r="AA172" s="5" t="str">
        <f t="shared" si="124"/>
        <v>7.72332667435921E-11+1260798.50052707i</v>
      </c>
      <c r="AB172" s="5" t="str">
        <f t="shared" si="125"/>
        <v>7.7232829486903E-11+1260791.36250739i</v>
      </c>
      <c r="AC172" s="5" t="str">
        <f t="shared" si="126"/>
        <v>7.72323926036915E-11+1260784.23058456i</v>
      </c>
      <c r="AD172" s="5" t="str">
        <f t="shared" si="127"/>
        <v>7.72319560939639E-11+1260777.1047587i</v>
      </c>
      <c r="AE172" s="5" t="str">
        <f t="shared" si="128"/>
        <v>7.72315199577267E-11+1260769.98502989i</v>
      </c>
      <c r="AF172" s="5" t="str">
        <f t="shared" si="129"/>
        <v>7.7231084194986E-11+1260762.87139825i</v>
      </c>
      <c r="AG172" s="5" t="str">
        <f t="shared" si="130"/>
        <v>7.72306488057484E-11+1260755.76386388i</v>
      </c>
      <c r="AH172" s="5" t="str">
        <f t="shared" si="131"/>
        <v>7.72302137900199E-11+1260748.66242688i</v>
      </c>
      <c r="AI172" s="5" t="str">
        <f t="shared" si="132"/>
        <v>7.7229779147807E-11+1260741.56708735i</v>
      </c>
      <c r="AJ172" s="5" t="str">
        <f t="shared" si="133"/>
        <v>7.72293448791161E-11+1260734.4778454i</v>
      </c>
      <c r="AK172" s="5" t="str">
        <f t="shared" si="134"/>
        <v>7.72289109839532E-11+1260727.39470113i</v>
      </c>
      <c r="AL172" s="5" t="str">
        <f t="shared" si="135"/>
        <v>7.72284774623249E-11+1260720.31765465i</v>
      </c>
      <c r="AM172" s="5" t="str">
        <f t="shared" si="136"/>
        <v>7.72280443142373E-11+1260713.24670605i</v>
      </c>
      <c r="AN172" s="5" t="str">
        <f t="shared" si="137"/>
        <v>7.72276115396968E-11+1260706.18185544i</v>
      </c>
      <c r="AO172" s="5" t="str">
        <f t="shared" si="138"/>
        <v>7.72271791387096E-11+1260699.12310292i</v>
      </c>
      <c r="AP172" s="5" t="str">
        <f t="shared" si="139"/>
        <v>7.7226747111282E-11+1260692.07044859i</v>
      </c>
      <c r="AQ172" s="5" t="str">
        <f t="shared" si="140"/>
        <v>7.72263154574202E-11+1260685.02389256i</v>
      </c>
      <c r="AR172" s="5" t="str">
        <f t="shared" si="141"/>
        <v>7.72258841771306E-11+1260677.98343492i</v>
      </c>
      <c r="AS172" s="5" t="str">
        <f t="shared" si="142"/>
        <v>7.72254532704194E-11+1260670.94907579i</v>
      </c>
      <c r="AT172" s="5" t="str">
        <f t="shared" si="143"/>
        <v>7.72250227372929E-11+1260663.92081526i</v>
      </c>
      <c r="AU172" s="5" t="str">
        <f t="shared" si="144"/>
        <v>7.72245925777572E-11+1260656.89865343i</v>
      </c>
      <c r="AV172" s="5" t="str">
        <f t="shared" si="145"/>
        <v>7.72241627918187E-11+1260649.88259041i</v>
      </c>
      <c r="AW172" s="5" t="str">
        <f t="shared" si="146"/>
        <v>7.72237333794836E-11+1260642.8726263i</v>
      </c>
      <c r="AX172" s="5" t="str">
        <f t="shared" si="147"/>
        <v>7.7223304340758E-11+1260635.86876119i</v>
      </c>
      <c r="AY172" s="5" t="str">
        <f t="shared" si="148"/>
        <v>7.72228756756483E-11+1260628.8709952i</v>
      </c>
      <c r="AZ172" s="5" t="str">
        <f t="shared" si="149"/>
        <v>7.72224473841607E-11+1260621.87932842i</v>
      </c>
      <c r="BA172" s="5" t="str">
        <f t="shared" si="150"/>
        <v>7.72220194663013E-11+1260614.89376095i</v>
      </c>
      <c r="BB172" s="5" t="str">
        <f t="shared" si="151"/>
        <v>7.72215919220765E-11+1260607.9142929i</v>
      </c>
      <c r="BC172" s="5" t="str">
        <f t="shared" si="152"/>
        <v>7.72211647514923E-11+1260600.94092437i</v>
      </c>
      <c r="BD172" s="5" t="str">
        <f t="shared" si="153"/>
        <v>7.7220737954555E-11+1260593.97365546i</v>
      </c>
      <c r="BE172" s="5" t="str">
        <f t="shared" si="154"/>
        <v>7.72203115312708E-11+1260587.01248626i</v>
      </c>
      <c r="BF172" s="5" t="str">
        <f t="shared" si="155"/>
        <v>7.72198854816459E-11+1260580.05741689i</v>
      </c>
      <c r="BG172" s="5" t="str">
        <f t="shared" si="156"/>
        <v>7.72194598056864E-11+1260573.10844743i</v>
      </c>
      <c r="BH172" s="5" t="str">
        <f t="shared" si="157"/>
        <v>7.72190345033986E-11+1260566.165578i</v>
      </c>
      <c r="BI172" s="5" t="str">
        <f t="shared" si="158"/>
        <v>7.72186095747886E-11+1260559.22880869i</v>
      </c>
      <c r="BJ172" s="5"/>
      <c r="BK172" s="5"/>
      <c r="BL172" s="5"/>
      <c r="BM172" s="5"/>
      <c r="BN172" s="5"/>
      <c r="BO172" s="5" t="str">
        <f t="shared" si="159"/>
        <v>-2.22449910596251+0.456690668997569i</v>
      </c>
      <c r="BP172" s="5"/>
      <c r="BQ172" s="5">
        <f t="shared" si="160"/>
        <v>5.1569626395774533</v>
      </c>
    </row>
    <row r="173" spans="8:69" x14ac:dyDescent="0.15">
      <c r="H173">
        <v>167</v>
      </c>
      <c r="I173" s="5">
        <f t="shared" si="161"/>
        <v>100000</v>
      </c>
      <c r="J173" s="5">
        <f t="shared" si="162"/>
        <v>-8300</v>
      </c>
      <c r="L173" s="5" t="str">
        <f t="shared" si="109"/>
        <v>7.72430445369692E-11+1260958.11862621i</v>
      </c>
      <c r="M173" s="5" t="str">
        <f t="shared" si="110"/>
        <v>7.72457895230289E-11+1261002.92929464i</v>
      </c>
      <c r="N173" s="5" t="str">
        <f t="shared" si="111"/>
        <v>7.72421538604733E-11+1260943.57873119i</v>
      </c>
      <c r="O173" s="5" t="str">
        <f t="shared" si="112"/>
        <v>7.72417090822358E-11+1260936.3179256i</v>
      </c>
      <c r="P173" s="5" t="str">
        <f t="shared" si="113"/>
        <v>7.72412646773471E-11+1260929.06321476i</v>
      </c>
      <c r="Q173" s="5" t="str">
        <f t="shared" si="114"/>
        <v>7.72408206458136E-11+1260921.81459878i</v>
      </c>
      <c r="R173" s="5" t="str">
        <f t="shared" si="115"/>
        <v>7.72403769876419E-11+1260914.57207777i</v>
      </c>
      <c r="S173" s="5" t="str">
        <f t="shared" si="116"/>
        <v>7.72399337028383E-11+1260907.33565182i</v>
      </c>
      <c r="T173" s="5" t="str">
        <f t="shared" si="117"/>
        <v>7.72394907914093E-11+1260900.10532104i</v>
      </c>
      <c r="U173" s="5" t="str">
        <f t="shared" si="118"/>
        <v>7.72390482533613E-11+1260892.88108554i</v>
      </c>
      <c r="V173" s="5" t="str">
        <f t="shared" si="119"/>
        <v>7.72386060887007E-11+1260885.66294542i</v>
      </c>
      <c r="W173" s="5" t="str">
        <f t="shared" si="120"/>
        <v>7.72381642974339E-11+1260878.45090079i</v>
      </c>
      <c r="X173" s="5" t="str">
        <f t="shared" si="121"/>
        <v>7.72377228795674E-11+1260871.24495175i</v>
      </c>
      <c r="Y173" s="5" t="str">
        <f t="shared" si="122"/>
        <v>7.72372818351075E-11+1260864.04509841i</v>
      </c>
      <c r="Z173" s="5" t="str">
        <f t="shared" si="123"/>
        <v>7.72368411640607E-11+1260856.85134087i</v>
      </c>
      <c r="AA173" s="5" t="str">
        <f t="shared" si="124"/>
        <v>7.72364008664332E-11+1260849.66367923i</v>
      </c>
      <c r="AB173" s="5" t="str">
        <f t="shared" si="125"/>
        <v>7.72359609422316E-11+1260842.4821136i</v>
      </c>
      <c r="AC173" s="5" t="str">
        <f t="shared" si="126"/>
        <v>7.72355213914622E-11+1260835.30664409i</v>
      </c>
      <c r="AD173" s="5" t="str">
        <f t="shared" si="127"/>
        <v>7.72350822141314E-11+1260828.13727079i</v>
      </c>
      <c r="AE173" s="5" t="str">
        <f t="shared" si="128"/>
        <v>7.72346434102454E-11+1260820.97399382i</v>
      </c>
      <c r="AF173" s="5" t="str">
        <f t="shared" si="129"/>
        <v>7.72342049798108E-11+1260813.81681327i</v>
      </c>
      <c r="AG173" s="5" t="str">
        <f t="shared" si="130"/>
        <v>7.72337669228339E-11+1260806.66572925i</v>
      </c>
      <c r="AH173" s="5" t="str">
        <f t="shared" si="131"/>
        <v>7.7233329239321E-11+1260799.52074186i</v>
      </c>
      <c r="AI173" s="5" t="str">
        <f t="shared" si="132"/>
        <v>7.72328919292784E-11+1260792.38185121i</v>
      </c>
      <c r="AJ173" s="5" t="str">
        <f t="shared" si="133"/>
        <v>7.72324549927126E-11+1260785.2490574i</v>
      </c>
      <c r="AK173" s="5" t="str">
        <f t="shared" si="134"/>
        <v>7.72320184296298E-11+1260778.12236053i</v>
      </c>
      <c r="AL173" s="5" t="str">
        <f t="shared" si="135"/>
        <v>7.72315822400364E-11+1260771.00176071i</v>
      </c>
      <c r="AM173" s="5" t="str">
        <f t="shared" si="136"/>
        <v>7.72311464239388E-11+1260763.88725804i</v>
      </c>
      <c r="AN173" s="5" t="str">
        <f t="shared" si="137"/>
        <v>7.72307109813431E-11+1260756.77885262i</v>
      </c>
      <c r="AO173" s="5" t="str">
        <f t="shared" si="138"/>
        <v>7.72302759122558E-11+1260749.67654457i</v>
      </c>
      <c r="AP173" s="5" t="str">
        <f t="shared" si="139"/>
        <v>7.72298412166832E-11+1260742.58033396i</v>
      </c>
      <c r="AQ173" s="5" t="str">
        <f t="shared" si="140"/>
        <v>7.72294068946316E-11+1260735.49022093i</v>
      </c>
      <c r="AR173" s="5" t="str">
        <f t="shared" si="141"/>
        <v>7.72289729461072E-11+1260728.40620556i</v>
      </c>
      <c r="AS173" s="5" t="str">
        <f t="shared" si="142"/>
        <v>7.72285393711164E-11+1260721.32828795i</v>
      </c>
      <c r="AT173" s="5" t="str">
        <f t="shared" si="143"/>
        <v>7.72281061696655E-11+1260714.25646822i</v>
      </c>
      <c r="AU173" s="5" t="str">
        <f t="shared" si="144"/>
        <v>7.72276733417607E-11+1260707.19074646i</v>
      </c>
      <c r="AV173" s="5" t="str">
        <f t="shared" si="145"/>
        <v>7.72272408874083E-11+1260700.13112278i</v>
      </c>
      <c r="AW173" s="5" t="str">
        <f t="shared" si="146"/>
        <v>7.72268088066147E-11+1260693.07759727i</v>
      </c>
      <c r="AX173" s="5" t="str">
        <f t="shared" si="147"/>
        <v>7.7226377099386E-11+1260686.03017005i</v>
      </c>
      <c r="AY173" s="5" t="str">
        <f t="shared" si="148"/>
        <v>7.72259457657286E-11+1260678.98884121i</v>
      </c>
      <c r="AZ173" s="5" t="str">
        <f t="shared" si="149"/>
        <v>7.72255148056486E-11+1260671.95361086i</v>
      </c>
      <c r="BA173" s="5" t="str">
        <f t="shared" si="150"/>
        <v>7.72250842191525E-11+1260664.92447909i</v>
      </c>
      <c r="BB173" s="5" t="str">
        <f t="shared" si="151"/>
        <v>7.72246540062463E-11+1260657.90144601i</v>
      </c>
      <c r="BC173" s="5" t="str">
        <f t="shared" si="152"/>
        <v>7.72242241669364E-11+1260650.88451173i</v>
      </c>
      <c r="BD173" s="5" t="str">
        <f t="shared" si="153"/>
        <v>7.72237947012289E-11+1260643.87367633i</v>
      </c>
      <c r="BE173" s="5" t="str">
        <f t="shared" si="154"/>
        <v>7.72233656091302E-11+1260636.86893994i</v>
      </c>
      <c r="BF173" s="5" t="str">
        <f t="shared" si="155"/>
        <v>7.72229368906465E-11+1260629.87030264i</v>
      </c>
      <c r="BG173" s="5" t="str">
        <f t="shared" si="156"/>
        <v>7.72225085457839E-11+1260622.87776453i</v>
      </c>
      <c r="BH173" s="5" t="str">
        <f t="shared" si="157"/>
        <v>7.72220805745487E-11+1260615.89132573i</v>
      </c>
      <c r="BI173" s="5" t="str">
        <f t="shared" si="158"/>
        <v>7.72216529769471E-11+1260608.91098633i</v>
      </c>
      <c r="BJ173" s="5"/>
      <c r="BK173" s="5"/>
      <c r="BL173" s="5"/>
      <c r="BM173" s="5"/>
      <c r="BN173" s="5"/>
      <c r="BO173" s="5" t="str">
        <f t="shared" si="159"/>
        <v>-0.219328240120452+0.542801488025535i</v>
      </c>
      <c r="BP173" s="5"/>
      <c r="BQ173" s="5">
        <f t="shared" si="160"/>
        <v>0.34273833231706952</v>
      </c>
    </row>
    <row r="174" spans="8:69" x14ac:dyDescent="0.15">
      <c r="H174">
        <v>168</v>
      </c>
      <c r="I174" s="5">
        <f t="shared" si="161"/>
        <v>100000</v>
      </c>
      <c r="J174" s="5">
        <f t="shared" si="162"/>
        <v>-8350</v>
      </c>
      <c r="L174" s="5" t="str">
        <f t="shared" si="109"/>
        <v>7.72462377144418E-11+1261010.24581879i</v>
      </c>
      <c r="M174" s="5" t="str">
        <f t="shared" si="110"/>
        <v>7.72489990793946E-11+1261055.32386532i</v>
      </c>
      <c r="N174" s="5" t="str">
        <f t="shared" si="111"/>
        <v>7.72453417049057E-11+1260995.61886428i</v>
      </c>
      <c r="O174" s="5" t="str">
        <f t="shared" si="112"/>
        <v>7.72448942600786E-11+1260988.31452781i</v>
      </c>
      <c r="P174" s="5" t="str">
        <f t="shared" si="113"/>
        <v>7.72444471885542E-11+1260981.01628534i</v>
      </c>
      <c r="Q174" s="5" t="str">
        <f t="shared" si="114"/>
        <v>7.7244000490339E-11+1260973.72413697i</v>
      </c>
      <c r="R174" s="5" t="str">
        <f t="shared" si="115"/>
        <v>7.72435541654393E-11+1260966.43808281i</v>
      </c>
      <c r="S174" s="5" t="str">
        <f t="shared" si="116"/>
        <v>7.72431082138617E-11+1260959.15812297i</v>
      </c>
      <c r="T174" s="5" t="str">
        <f t="shared" si="117"/>
        <v>7.72426626356127E-11+1260951.88425755i</v>
      </c>
      <c r="U174" s="5" t="str">
        <f t="shared" si="118"/>
        <v>7.72422174306987E-11+1260944.61648666i</v>
      </c>
      <c r="V174" s="5" t="str">
        <f t="shared" si="119"/>
        <v>7.72417725991261E-11+1260937.3548104i</v>
      </c>
      <c r="W174" s="5" t="str">
        <f t="shared" si="120"/>
        <v>7.72413281409014E-11+1260930.09922887i</v>
      </c>
      <c r="X174" s="5" t="str">
        <f t="shared" si="121"/>
        <v>7.72408840560311E-11+1260922.84974219i</v>
      </c>
      <c r="Y174" s="5" t="str">
        <f t="shared" si="122"/>
        <v>7.72404403445216E-11+1260915.60635046i</v>
      </c>
      <c r="Z174" s="5" t="str">
        <f t="shared" si="123"/>
        <v>7.72399970063793E-11+1260908.36905378i</v>
      </c>
      <c r="AA174" s="5" t="str">
        <f t="shared" si="124"/>
        <v>7.72395540416107E-11+1260901.13785226i</v>
      </c>
      <c r="AB174" s="5" t="str">
        <f t="shared" si="125"/>
        <v>7.72391114502221E-11+1260893.912746i</v>
      </c>
      <c r="AC174" s="5" t="str">
        <f t="shared" si="126"/>
        <v>7.72386692322201E-11+1260886.6937351i</v>
      </c>
      <c r="AD174" s="5" t="str">
        <f t="shared" si="127"/>
        <v>7.72382273876109E-11+1260879.48081968i</v>
      </c>
      <c r="AE174" s="5" t="str">
        <f t="shared" si="128"/>
        <v>7.72377859164011E-11+1260872.27399984i</v>
      </c>
      <c r="AF174" s="5" t="str">
        <f t="shared" si="129"/>
        <v>7.72373448185971E-11+1260865.07327568i</v>
      </c>
      <c r="AG174" s="5" t="str">
        <f t="shared" si="130"/>
        <v>7.72369040942051E-11+1260857.8786473i</v>
      </c>
      <c r="AH174" s="5" t="str">
        <f t="shared" si="131"/>
        <v>7.72364637432316E-11+1260850.69011481i</v>
      </c>
      <c r="AI174" s="5" t="str">
        <f t="shared" si="132"/>
        <v>7.72360237656831E-11+1260843.50767832i</v>
      </c>
      <c r="AJ174" s="5" t="str">
        <f t="shared" si="133"/>
        <v>7.72355841615658E-11+1260836.33133793i</v>
      </c>
      <c r="AK174" s="5" t="str">
        <f t="shared" si="134"/>
        <v>7.72351449308862E-11+1260829.16109374i</v>
      </c>
      <c r="AL174" s="5" t="str">
        <f t="shared" si="135"/>
        <v>7.72347060736506E-11+1260821.99694585i</v>
      </c>
      <c r="AM174" s="5" t="str">
        <f t="shared" si="136"/>
        <v>7.72342675898654E-11+1260814.83889438i</v>
      </c>
      <c r="AN174" s="5" t="str">
        <f t="shared" si="137"/>
        <v>7.7233829479537E-11+1260807.68693942i</v>
      </c>
      <c r="AO174" s="5" t="str">
        <f t="shared" si="138"/>
        <v>7.72333917426717E-11+1260800.54108108i</v>
      </c>
      <c r="AP174" s="5" t="str">
        <f t="shared" si="139"/>
        <v>7.72329543792759E-11+1260793.40131946i</v>
      </c>
      <c r="AQ174" s="5" t="str">
        <f t="shared" si="140"/>
        <v>7.72325173893559E-11+1260786.26765466i</v>
      </c>
      <c r="AR174" s="5" t="str">
        <f t="shared" si="141"/>
        <v>7.7232080772918E-11+1260779.1400868i</v>
      </c>
      <c r="AS174" s="5" t="str">
        <f t="shared" si="142"/>
        <v>7.72316445299686E-11+1260772.01861596i</v>
      </c>
      <c r="AT174" s="5" t="str">
        <f t="shared" si="143"/>
        <v>7.72312086605139E-11+1260764.90324227i</v>
      </c>
      <c r="AU174" s="5" t="str">
        <f t="shared" si="144"/>
        <v>7.72307731645605E-11+1260757.79396581i</v>
      </c>
      <c r="AV174" s="5" t="str">
        <f t="shared" si="145"/>
        <v>7.72303380421145E-11+1260750.69078669i</v>
      </c>
      <c r="AW174" s="5" t="str">
        <f t="shared" si="146"/>
        <v>7.72299032931822E-11+1260743.59370502i</v>
      </c>
      <c r="AX174" s="5" t="str">
        <f t="shared" si="147"/>
        <v>7.72294689177701E-11+1260736.50272089i</v>
      </c>
      <c r="AY174" s="5" t="str">
        <f t="shared" si="148"/>
        <v>7.72290349158843E-11+1260729.41783442i</v>
      </c>
      <c r="AZ174" s="5" t="str">
        <f t="shared" si="149"/>
        <v>7.72286012875311E-11+1260722.3390457i</v>
      </c>
      <c r="BA174" s="5" t="str">
        <f t="shared" si="150"/>
        <v>7.7228168032717E-11+1260715.26635484i</v>
      </c>
      <c r="BB174" s="5" t="str">
        <f t="shared" si="151"/>
        <v>7.72277351514481E-11+1260708.19976193i</v>
      </c>
      <c r="BC174" s="5" t="str">
        <f t="shared" si="152"/>
        <v>7.72273026437307E-11+1260701.13926709i</v>
      </c>
      <c r="BD174" s="5" t="str">
        <f t="shared" si="153"/>
        <v>7.72268705095712E-11+1260694.08487041i</v>
      </c>
      <c r="BE174" s="5" t="str">
        <f t="shared" si="154"/>
        <v>7.72264387489757E-11+1260687.036572i</v>
      </c>
      <c r="BF174" s="5" t="str">
        <f t="shared" si="155"/>
        <v>7.72260073619505E-11+1260679.99437196i</v>
      </c>
      <c r="BG174" s="5" t="str">
        <f t="shared" si="156"/>
        <v>7.7225576348502E-11+1260672.95827038i</v>
      </c>
      <c r="BH174" s="5" t="str">
        <f t="shared" si="157"/>
        <v>7.72251457086363E-11+1260665.92826738i</v>
      </c>
      <c r="BI174" s="5" t="str">
        <f t="shared" si="158"/>
        <v>7.72247154423598E-11+1260658.90436306i</v>
      </c>
      <c r="BJ174" s="5"/>
      <c r="BK174" s="5"/>
      <c r="BL174" s="5"/>
      <c r="BM174" s="5"/>
      <c r="BN174" s="5"/>
      <c r="BO174" s="5" t="str">
        <f t="shared" si="159"/>
        <v>0.0513943662556685+2.26328037731966i</v>
      </c>
      <c r="BP174" s="5"/>
      <c r="BQ174" s="5">
        <f t="shared" si="160"/>
        <v>5.1250794472430439</v>
      </c>
    </row>
    <row r="175" spans="8:69" x14ac:dyDescent="0.15">
      <c r="H175">
        <v>169</v>
      </c>
      <c r="I175" s="5">
        <f t="shared" si="161"/>
        <v>100000</v>
      </c>
      <c r="J175" s="5">
        <f t="shared" si="162"/>
        <v>-8400</v>
      </c>
      <c r="L175" s="5" t="str">
        <f t="shared" si="109"/>
        <v>7.7249449936973E-11+1261062.68391343i</v>
      </c>
      <c r="M175" s="5" t="str">
        <f t="shared" si="110"/>
        <v>7.72522276787767E-11+1261108.02930472i</v>
      </c>
      <c r="N175" s="5" t="str">
        <f t="shared" si="111"/>
        <v>7.72485485950594E-11+1261047.96991024i</v>
      </c>
      <c r="O175" s="5" t="str">
        <f t="shared" si="112"/>
        <v>7.72480984839738E-11+1261040.6220483i</v>
      </c>
      <c r="P175" s="5" t="str">
        <f t="shared" si="113"/>
        <v>7.72476487461445E-11+1261033.28027959i</v>
      </c>
      <c r="Q175" s="5" t="str">
        <f t="shared" si="114"/>
        <v>7.72471993815778E-11+1261025.94460423i</v>
      </c>
      <c r="R175" s="5" t="str">
        <f t="shared" si="115"/>
        <v>7.72467503902804E-11+1261018.61502232i</v>
      </c>
      <c r="S175" s="5" t="str">
        <f t="shared" si="116"/>
        <v>7.72463017722587E-11+1261011.29153398i</v>
      </c>
      <c r="T175" s="5" t="str">
        <f t="shared" si="117"/>
        <v>7.72458535275193E-11+1261003.97413929i</v>
      </c>
      <c r="U175" s="5" t="str">
        <f t="shared" si="118"/>
        <v>7.72454056560686E-11+1260996.66283838i</v>
      </c>
      <c r="V175" s="5" t="str">
        <f t="shared" si="119"/>
        <v>7.72449581579131E-11+1260989.35763135i</v>
      </c>
      <c r="W175" s="5" t="str">
        <f t="shared" si="120"/>
        <v>7.72445110330594E-11+1260982.0585183i</v>
      </c>
      <c r="X175" s="5" t="str">
        <f t="shared" si="121"/>
        <v>7.72440642815138E-11+1260974.76549934i</v>
      </c>
      <c r="Y175" s="5" t="str">
        <f t="shared" si="122"/>
        <v>7.7243617903283E-11+1260967.47857458i</v>
      </c>
      <c r="Z175" s="5" t="str">
        <f t="shared" si="123"/>
        <v>7.72431718983733E-11+1260960.19774411i</v>
      </c>
      <c r="AA175" s="5" t="str">
        <f t="shared" si="124"/>
        <v>7.72427262667912E-11+1260952.92300805i</v>
      </c>
      <c r="AB175" s="5" t="str">
        <f t="shared" si="125"/>
        <v>7.72422810085432E-11+1260945.65436651i</v>
      </c>
      <c r="AC175" s="5" t="str">
        <f t="shared" si="126"/>
        <v>7.72418361236357E-11+1260938.39181958i</v>
      </c>
      <c r="AD175" s="5" t="str">
        <f t="shared" si="127"/>
        <v>7.72413916120752E-11+1260931.13536737i</v>
      </c>
      <c r="AE175" s="5" t="str">
        <f t="shared" si="128"/>
        <v>7.72409474738682E-11+1260923.88500999i</v>
      </c>
      <c r="AF175" s="5" t="str">
        <f t="shared" si="129"/>
        <v>7.7240503709021E-11+1260916.64074754i</v>
      </c>
      <c r="AG175" s="5" t="str">
        <f t="shared" si="130"/>
        <v>7.72400603175402E-11+1260909.40258013i</v>
      </c>
      <c r="AH175" s="5" t="str">
        <f t="shared" si="131"/>
        <v>7.7239617299432E-11+1260902.17050787i</v>
      </c>
      <c r="AI175" s="5" t="str">
        <f t="shared" si="132"/>
        <v>7.72391746547031E-11+1260894.94453085i</v>
      </c>
      <c r="AJ175" s="5" t="str">
        <f t="shared" si="133"/>
        <v>7.72387323833597E-11+1260887.72464918i</v>
      </c>
      <c r="AK175" s="5" t="str">
        <f t="shared" si="134"/>
        <v>7.72382904854084E-11+1260880.51086298i</v>
      </c>
      <c r="AL175" s="5" t="str">
        <f t="shared" si="135"/>
        <v>7.72378489608554E-11+1260873.30317233i</v>
      </c>
      <c r="AM175" s="5" t="str">
        <f t="shared" si="136"/>
        <v>7.72374078097072E-11+1260866.10157735i</v>
      </c>
      <c r="AN175" s="5" t="str">
        <f t="shared" si="137"/>
        <v>7.72369670319703E-11+1260858.90607814i</v>
      </c>
      <c r="AO175" s="5" t="str">
        <f t="shared" si="138"/>
        <v>7.72365266276509E-11+1260851.71667481i</v>
      </c>
      <c r="AP175" s="5" t="str">
        <f t="shared" si="139"/>
        <v>7.72360865967556E-11+1260844.53336745i</v>
      </c>
      <c r="AQ175" s="5" t="str">
        <f t="shared" si="140"/>
        <v>7.72356469392906E-11+1260837.35615618i</v>
      </c>
      <c r="AR175" s="5" t="str">
        <f t="shared" si="141"/>
        <v>7.72352076552624E-11+1260830.1850411i</v>
      </c>
      <c r="AS175" s="5" t="str">
        <f t="shared" si="142"/>
        <v>7.72347687446773E-11+1260823.0200223i</v>
      </c>
      <c r="AT175" s="5" t="str">
        <f t="shared" si="143"/>
        <v>7.72343302075416E-11+1260815.86109991i</v>
      </c>
      <c r="AU175" s="5" t="str">
        <f t="shared" si="144"/>
        <v>7.72338920438619E-11+1260808.70827401i</v>
      </c>
      <c r="AV175" s="5" t="str">
        <f t="shared" si="145"/>
        <v>7.72334542536443E-11+1260801.56154472i</v>
      </c>
      <c r="AW175" s="5" t="str">
        <f t="shared" si="146"/>
        <v>7.72330168368953E-11+1260794.42091213i</v>
      </c>
      <c r="AX175" s="5" t="str">
        <f t="shared" si="147"/>
        <v>7.72325797936212E-11+1260787.28637636i</v>
      </c>
      <c r="AY175" s="5" t="str">
        <f t="shared" si="148"/>
        <v>7.72321431238283E-11+1260780.15793749i</v>
      </c>
      <c r="AZ175" s="5" t="str">
        <f t="shared" si="149"/>
        <v>7.7231706827523E-11+1260773.03559565i</v>
      </c>
      <c r="BA175" s="5" t="str">
        <f t="shared" si="150"/>
        <v>7.72312709047116E-11+1260765.91935093i</v>
      </c>
      <c r="BB175" s="5" t="str">
        <f t="shared" si="151"/>
        <v>7.72308353554005E-11+1260758.80920343i</v>
      </c>
      <c r="BC175" s="5" t="str">
        <f t="shared" si="152"/>
        <v>7.72304001795959E-11+1260751.70515325i</v>
      </c>
      <c r="BD175" s="5" t="str">
        <f t="shared" si="153"/>
        <v>7.72299653773041E-11+1260744.60720051i</v>
      </c>
      <c r="BE175" s="5" t="str">
        <f t="shared" si="154"/>
        <v>7.72295309485316E-11+1260737.5153453i</v>
      </c>
      <c r="BF175" s="5" t="str">
        <f t="shared" si="155"/>
        <v>7.72290968932845E-11+1260730.42958773i</v>
      </c>
      <c r="BG175" s="5" t="str">
        <f t="shared" si="156"/>
        <v>7.72286632115691E-11+1260723.3499279i</v>
      </c>
      <c r="BH175" s="5" t="str">
        <f t="shared" si="157"/>
        <v>7.72282299033919E-11+1260716.27636591i</v>
      </c>
      <c r="BI175" s="5" t="str">
        <f t="shared" si="158"/>
        <v>7.7227796968759E-11+1260709.20890186i</v>
      </c>
      <c r="BJ175" s="5"/>
      <c r="BK175" s="5"/>
      <c r="BL175" s="5"/>
      <c r="BM175" s="5"/>
      <c r="BN175" s="5"/>
      <c r="BO175" s="5" t="str">
        <f t="shared" si="159"/>
        <v>-1.25345119112443+0.802474072844713i</v>
      </c>
      <c r="BP175" s="5"/>
      <c r="BQ175" s="5">
        <f t="shared" si="160"/>
        <v>2.2151045261192341</v>
      </c>
    </row>
    <row r="176" spans="8:69" x14ac:dyDescent="0.15">
      <c r="H176">
        <v>170</v>
      </c>
      <c r="I176" s="5">
        <f t="shared" si="161"/>
        <v>100000</v>
      </c>
      <c r="J176" s="5">
        <f t="shared" si="162"/>
        <v>-8450</v>
      </c>
      <c r="L176" s="5" t="str">
        <f t="shared" si="109"/>
        <v>7.72526812021871E-11+1261115.43287134i</v>
      </c>
      <c r="M176" s="5" t="str">
        <f t="shared" si="110"/>
        <v>7.72554753187876E-11+1261161.04557386i</v>
      </c>
      <c r="N176" s="5" t="str">
        <f t="shared" si="111"/>
        <v>7.72517745285626E-11+1261100.63183036i</v>
      </c>
      <c r="O176" s="5" t="str">
        <f t="shared" si="112"/>
        <v>7.72513217515514E-11+1261093.24044837i</v>
      </c>
      <c r="P176" s="5" t="str">
        <f t="shared" si="113"/>
        <v>7.72508693477497E-11+1261085.85515886i</v>
      </c>
      <c r="Q176" s="5" t="str">
        <f t="shared" si="114"/>
        <v>7.7250417317164E-11+1261078.47596193i</v>
      </c>
      <c r="R176" s="5" t="str">
        <f t="shared" si="115"/>
        <v>7.72499656598009E-11+1261071.1028577i</v>
      </c>
      <c r="S176" s="5" t="str">
        <f t="shared" si="116"/>
        <v>7.72495143756669E-11+1261063.73584626i</v>
      </c>
      <c r="T176" s="5" t="str">
        <f t="shared" si="117"/>
        <v>7.72490634647686E-11+1261056.37492773i</v>
      </c>
      <c r="U176" s="5" t="str">
        <f t="shared" si="118"/>
        <v>7.72486129271126E-11+1261049.02010221i</v>
      </c>
      <c r="V176" s="5" t="str">
        <f t="shared" si="119"/>
        <v>7.72481627627052E-11+1261041.67136981i</v>
      </c>
      <c r="W176" s="5" t="str">
        <f t="shared" si="120"/>
        <v>7.72477129715531E-11+1261034.32873063i</v>
      </c>
      <c r="X176" s="5" t="str">
        <f t="shared" si="121"/>
        <v>7.72472635536628E-11+1261026.99218479i</v>
      </c>
      <c r="Y176" s="5" t="str">
        <f t="shared" si="122"/>
        <v>7.72468145090408E-11+1261019.66173238i</v>
      </c>
      <c r="Z176" s="5" t="str">
        <f t="shared" si="123"/>
        <v>7.72463658376936E-11+1261012.33737352i</v>
      </c>
      <c r="AA176" s="5" t="str">
        <f t="shared" si="124"/>
        <v>7.72459175396278E-11+1261005.01910831i</v>
      </c>
      <c r="AB176" s="5" t="str">
        <f t="shared" si="125"/>
        <v>7.72454696148497E-11+1260997.70693685i</v>
      </c>
      <c r="AC176" s="5" t="str">
        <f t="shared" si="126"/>
        <v>7.7245022063366E-11+1260990.40085926i</v>
      </c>
      <c r="AD176" s="5" t="str">
        <f t="shared" si="127"/>
        <v>7.7244574885183E-11+1260983.10087563i</v>
      </c>
      <c r="AE176" s="5" t="str">
        <f t="shared" si="128"/>
        <v>7.72441280803073E-11+1260975.80698608i</v>
      </c>
      <c r="AF176" s="5" t="str">
        <f t="shared" si="129"/>
        <v>7.72436816487454E-11+1260968.51919071i</v>
      </c>
      <c r="AG176" s="5" t="str">
        <f t="shared" si="130"/>
        <v>7.72432355905037E-11+1260961.23748962i</v>
      </c>
      <c r="AH176" s="5" t="str">
        <f t="shared" si="131"/>
        <v>7.72427899055887E-11+1260953.96188293i</v>
      </c>
      <c r="AI176" s="5" t="str">
        <f t="shared" si="132"/>
        <v>7.72423445940069E-11+1260946.69237073i</v>
      </c>
      <c r="AJ176" s="5" t="str">
        <f t="shared" si="133"/>
        <v>7.72418996557647E-11+1260939.42895314i</v>
      </c>
      <c r="AK176" s="5" t="str">
        <f t="shared" si="134"/>
        <v>7.72414550908685E-11+1260932.17163025i</v>
      </c>
      <c r="AL176" s="5" t="str">
        <f t="shared" si="135"/>
        <v>7.72410108993249E-11+1260924.92040217i</v>
      </c>
      <c r="AM176" s="5" t="str">
        <f t="shared" si="136"/>
        <v>7.72405670811402E-11+1260917.67526902i</v>
      </c>
      <c r="AN176" s="5" t="str">
        <f t="shared" si="137"/>
        <v>7.72401236363209E-11+1260910.43623088i</v>
      </c>
      <c r="AO176" s="5" t="str">
        <f t="shared" si="138"/>
        <v>7.72396805648734E-11+1260903.20328787i</v>
      </c>
      <c r="AP176" s="5" t="str">
        <f t="shared" si="139"/>
        <v>7.72392378668042E-11+1260895.9764401i</v>
      </c>
      <c r="AQ176" s="5" t="str">
        <f t="shared" si="140"/>
        <v>7.72387955421196E-11+1260888.75568766i</v>
      </c>
      <c r="AR176" s="5" t="str">
        <f t="shared" si="141"/>
        <v>7.72383535908261E-11+1260881.54103067i</v>
      </c>
      <c r="AS176" s="5" t="str">
        <f t="shared" si="142"/>
        <v>7.72379120129302E-11+1260874.33246922i</v>
      </c>
      <c r="AT176" s="5" t="str">
        <f t="shared" si="143"/>
        <v>7.72374708084381E-11+1260867.13000342i</v>
      </c>
      <c r="AU176" s="5" t="str">
        <f t="shared" si="144"/>
        <v>7.72370299773563E-11+1260859.93363338i</v>
      </c>
      <c r="AV176" s="5" t="str">
        <f t="shared" si="145"/>
        <v>7.72365895196912E-11+1260852.7433592i</v>
      </c>
      <c r="AW176" s="5" t="str">
        <f t="shared" si="146"/>
        <v>7.72361494354491E-11+1260845.55918099i</v>
      </c>
      <c r="AX176" s="5" t="str">
        <f t="shared" si="147"/>
        <v>7.72357097246366E-11+1260838.38109884i</v>
      </c>
      <c r="AY176" s="5" t="str">
        <f t="shared" si="148"/>
        <v>7.72352703872598E-11+1260831.20911287i</v>
      </c>
      <c r="AZ176" s="5" t="str">
        <f t="shared" si="149"/>
        <v>7.72348314233253E-11+1260824.04322317i</v>
      </c>
      <c r="BA176" s="5" t="str">
        <f t="shared" si="150"/>
        <v>7.72343928328394E-11+1260816.88342985i</v>
      </c>
      <c r="BB176" s="5" t="str">
        <f t="shared" si="151"/>
        <v>7.72339546158084E-11+1260809.72973302i</v>
      </c>
      <c r="BC176" s="5" t="str">
        <f t="shared" si="152"/>
        <v>7.72335167722387E-11+1260802.58213278i</v>
      </c>
      <c r="BD176" s="5" t="str">
        <f t="shared" si="153"/>
        <v>7.72330793021366E-11+1260795.44062923i</v>
      </c>
      <c r="BE176" s="5" t="str">
        <f t="shared" si="154"/>
        <v>7.72326422055086E-11+1260788.30522247i</v>
      </c>
      <c r="BF176" s="5" t="str">
        <f t="shared" si="155"/>
        <v>7.72322054823608E-11+1260781.17591262i</v>
      </c>
      <c r="BG176" s="5" t="str">
        <f t="shared" si="156"/>
        <v>7.72317691326998E-11+1260774.05269976i</v>
      </c>
      <c r="BH176" s="5" t="str">
        <f t="shared" si="157"/>
        <v>7.72313331565318E-11+1260766.93558402i</v>
      </c>
      <c r="BI176" s="5" t="str">
        <f t="shared" si="158"/>
        <v>7.7230897553863E-11+1260759.82456548i</v>
      </c>
      <c r="BJ176" s="5"/>
      <c r="BK176" s="5"/>
      <c r="BL176" s="5"/>
      <c r="BM176" s="5"/>
      <c r="BN176" s="5"/>
      <c r="BO176" s="5" t="str">
        <f t="shared" si="159"/>
        <v>0.424830410127684+1.08511539274634i</v>
      </c>
      <c r="BP176" s="5"/>
      <c r="BQ176" s="5">
        <f t="shared" si="160"/>
        <v>1.3579562929442999</v>
      </c>
    </row>
    <row r="177" spans="8:69" x14ac:dyDescent="0.15">
      <c r="H177">
        <v>171</v>
      </c>
      <c r="I177" s="5">
        <f t="shared" si="161"/>
        <v>100000</v>
      </c>
      <c r="J177" s="5">
        <f t="shared" si="162"/>
        <v>-8500</v>
      </c>
      <c r="L177" s="5" t="str">
        <f t="shared" si="109"/>
        <v>7.72559315076948E-11+1261168.49265352i</v>
      </c>
      <c r="M177" s="5" t="str">
        <f t="shared" si="110"/>
        <v>7.72587419970262E-11+1261214.37263354i</v>
      </c>
      <c r="N177" s="5" t="str">
        <f t="shared" si="111"/>
        <v>7.72550195030297E-11+1261153.60458569i</v>
      </c>
      <c r="O177" s="5" t="str">
        <f t="shared" si="112"/>
        <v>7.72545640604277E-11+1261146.16968912i</v>
      </c>
      <c r="P177" s="5" t="str">
        <f t="shared" si="113"/>
        <v>7.72541089909881E-11+1261138.74088427i</v>
      </c>
      <c r="Q177" s="5" t="str">
        <f t="shared" si="114"/>
        <v>7.72536542947177E-11+1261131.31817123i</v>
      </c>
      <c r="R177" s="5" t="str">
        <f t="shared" si="115"/>
        <v>7.72531999716229E-11+1261123.90155012i</v>
      </c>
      <c r="S177" s="5" t="str">
        <f t="shared" si="116"/>
        <v>7.72527460217104E-11+1261116.49102104i</v>
      </c>
      <c r="T177" s="5" t="str">
        <f t="shared" si="117"/>
        <v>7.72522924449867E-11+1261109.0865841i</v>
      </c>
      <c r="U177" s="5" t="str">
        <f t="shared" si="118"/>
        <v>7.72518392414584E-11+1261101.68823941i</v>
      </c>
      <c r="V177" s="5" t="str">
        <f t="shared" si="119"/>
        <v>7.72513864111321E-11+1261094.29598708i</v>
      </c>
      <c r="W177" s="5" t="str">
        <f t="shared" si="120"/>
        <v>7.72509339540144E-11+1261086.90982721i</v>
      </c>
      <c r="X177" s="5" t="str">
        <f t="shared" si="121"/>
        <v>7.72504818701117E-11+1261079.5297599i</v>
      </c>
      <c r="Y177" s="5" t="str">
        <f t="shared" si="122"/>
        <v>7.72500301594307E-11+1261072.15578528i</v>
      </c>
      <c r="Z177" s="5" t="str">
        <f t="shared" si="123"/>
        <v>7.72495788219779E-11+1261064.78790343i</v>
      </c>
      <c r="AA177" s="5" t="str">
        <f t="shared" si="124"/>
        <v>7.72491278577598E-11+1261057.42611448i</v>
      </c>
      <c r="AB177" s="5" t="str">
        <f t="shared" si="125"/>
        <v>7.7248677266783E-11+1261050.07041852i</v>
      </c>
      <c r="AC177" s="5" t="str">
        <f t="shared" si="126"/>
        <v>7.7248227049054E-11+1261042.72081567i</v>
      </c>
      <c r="AD177" s="5" t="str">
        <f t="shared" si="127"/>
        <v>7.72477772045794E-11+1261035.37730603i</v>
      </c>
      <c r="AE177" s="5" t="str">
        <f t="shared" si="128"/>
        <v>7.72473277333656E-11+1261028.0398897i</v>
      </c>
      <c r="AF177" s="5" t="str">
        <f t="shared" si="129"/>
        <v>7.72468786354191E-11+1261020.7085668i</v>
      </c>
      <c r="AG177" s="5" t="str">
        <f t="shared" si="130"/>
        <v>7.72464299107466E-11+1261013.38333742i</v>
      </c>
      <c r="AH177" s="5" t="str">
        <f t="shared" si="131"/>
        <v>7.72459815593544E-11+1261006.06420168i</v>
      </c>
      <c r="AI177" s="5" t="str">
        <f t="shared" si="132"/>
        <v>7.72455335812491E-11+1260998.75115968i</v>
      </c>
      <c r="AJ177" s="5" t="str">
        <f t="shared" si="133"/>
        <v>7.72450859764372E-11+1260991.44421153i</v>
      </c>
      <c r="AK177" s="5" t="str">
        <f t="shared" si="134"/>
        <v>7.72446387449252E-11+1260984.14335733i</v>
      </c>
      <c r="AL177" s="5" t="str">
        <f t="shared" si="135"/>
        <v>7.72441918867195E-11+1260976.84859719i</v>
      </c>
      <c r="AM177" s="5" t="str">
        <f t="shared" si="136"/>
        <v>7.72437454018266E-11+1260969.55993122i</v>
      </c>
      <c r="AN177" s="5" t="str">
        <f t="shared" si="137"/>
        <v>7.72432992902531E-11+1260962.27735951i</v>
      </c>
      <c r="AO177" s="5" t="str">
        <f t="shared" si="138"/>
        <v>7.72428535520053E-11+1260955.00088218i</v>
      </c>
      <c r="AP177" s="5" t="str">
        <f t="shared" si="139"/>
        <v>7.72424081870897E-11+1260947.73049934i</v>
      </c>
      <c r="AQ177" s="5" t="str">
        <f t="shared" si="140"/>
        <v>7.72419631955129E-11+1260940.46621108i</v>
      </c>
      <c r="AR177" s="5" t="str">
        <f t="shared" si="141"/>
        <v>7.72415185772812E-11+1260933.20801751i</v>
      </c>
      <c r="AS177" s="5" t="str">
        <f t="shared" si="142"/>
        <v>7.72410743324011E-11+1260925.95591874i</v>
      </c>
      <c r="AT177" s="5" t="str">
        <f t="shared" si="143"/>
        <v>7.7240630460879E-11+1260918.70991488i</v>
      </c>
      <c r="AU177" s="5" t="str">
        <f t="shared" si="144"/>
        <v>7.72401869627214E-11+1260911.47000602i</v>
      </c>
      <c r="AV177" s="5" t="str">
        <f t="shared" si="145"/>
        <v>7.72397438379347E-11+1260904.23619227i</v>
      </c>
      <c r="AW177" s="5" t="str">
        <f t="shared" si="146"/>
        <v>7.72393010865254E-11+1260897.00847374i</v>
      </c>
      <c r="AX177" s="5" t="str">
        <f t="shared" si="147"/>
        <v>7.72388587084997E-11+1260889.78685054i</v>
      </c>
      <c r="AY177" s="5" t="str">
        <f t="shared" si="148"/>
        <v>7.72384167038643E-11+1260882.57132276i</v>
      </c>
      <c r="AZ177" s="5" t="str">
        <f t="shared" si="149"/>
        <v>7.72379750726254E-11+1260875.36189051i</v>
      </c>
      <c r="BA177" s="5" t="str">
        <f t="shared" si="150"/>
        <v>7.72375338147895E-11+1260868.1585539i</v>
      </c>
      <c r="BB177" s="5" t="str">
        <f t="shared" si="151"/>
        <v>7.7237092930363E-11+1260860.96131303i</v>
      </c>
      <c r="BC177" s="5" t="str">
        <f t="shared" si="152"/>
        <v>7.72366524193523E-11+1260853.77016801i</v>
      </c>
      <c r="BD177" s="5" t="str">
        <f t="shared" si="153"/>
        <v>7.72362122817637E-11+1260846.58511894i</v>
      </c>
      <c r="BE177" s="5" t="str">
        <f t="shared" si="154"/>
        <v>7.72357725176037E-11+1260839.40616592i</v>
      </c>
      <c r="BF177" s="5" t="str">
        <f t="shared" si="155"/>
        <v>7.72353331268786E-11+1260832.23330905i</v>
      </c>
      <c r="BG177" s="5" t="str">
        <f t="shared" si="156"/>
        <v>7.72348941095948E-11+1260825.06654845i</v>
      </c>
      <c r="BH177" s="5" t="str">
        <f t="shared" si="157"/>
        <v>7.72344554657586E-11+1260817.90588422i</v>
      </c>
      <c r="BI177" s="5" t="str">
        <f t="shared" si="158"/>
        <v>7.72340171953766E-11+1260810.75131645i</v>
      </c>
      <c r="BJ177" s="5"/>
      <c r="BK177" s="5"/>
      <c r="BL177" s="5"/>
      <c r="BM177" s="5"/>
      <c r="BN177" s="5"/>
      <c r="BO177" s="5" t="str">
        <f t="shared" si="159"/>
        <v>-2.23878196345938+0.551795741103675i</v>
      </c>
      <c r="BP177" s="5"/>
      <c r="BQ177" s="5">
        <f t="shared" si="160"/>
        <v>5.3166232198111922</v>
      </c>
    </row>
    <row r="178" spans="8:69" x14ac:dyDescent="0.15">
      <c r="H178">
        <v>172</v>
      </c>
      <c r="I178" s="5">
        <f t="shared" si="161"/>
        <v>100000</v>
      </c>
      <c r="J178" s="5">
        <f t="shared" si="162"/>
        <v>-8550</v>
      </c>
      <c r="L178" s="5" t="str">
        <f t="shared" si="109"/>
        <v>7.72592008510928E-11+1261221.86322074i</v>
      </c>
      <c r="M178" s="5" t="str">
        <f t="shared" si="110"/>
        <v>7.72620277110776E-11+1261268.01044434i</v>
      </c>
      <c r="N178" s="5" t="str">
        <f t="shared" si="111"/>
        <v>7.72582835160615E-11+1261206.88813706i</v>
      </c>
      <c r="O178" s="5" t="str">
        <f t="shared" si="112"/>
        <v>7.72578254082053E-11+1261199.40973141i</v>
      </c>
      <c r="P178" s="5" t="str">
        <f t="shared" si="113"/>
        <v>7.72573676734644E-11+1261191.93741671i</v>
      </c>
      <c r="Q178" s="5" t="str">
        <f t="shared" si="114"/>
        <v>7.72569103118454E-11+1261184.47119305i</v>
      </c>
      <c r="R178" s="5" t="str">
        <f t="shared" si="115"/>
        <v>7.72564533233549E-11+1261177.01106054i</v>
      </c>
      <c r="S178" s="5" t="str">
        <f t="shared" si="116"/>
        <v>7.72559967079994E-11+1261169.5570193i</v>
      </c>
      <c r="T178" s="5" t="str">
        <f t="shared" si="117"/>
        <v>7.72555404657858E-11+1261162.10906944i</v>
      </c>
      <c r="U178" s="5" t="str">
        <f t="shared" si="118"/>
        <v>7.72550845967204E-11+1261154.66721105i</v>
      </c>
      <c r="V178" s="5" t="str">
        <f t="shared" si="119"/>
        <v>7.725462910081E-11+1261147.23144424i</v>
      </c>
      <c r="W178" s="5" t="str">
        <f t="shared" si="120"/>
        <v>7.72541739780611E-11+1261139.80176914i</v>
      </c>
      <c r="X178" s="5" t="str">
        <f t="shared" si="121"/>
        <v>7.72537192284804E-11+1261132.37818583i</v>
      </c>
      <c r="Y178" s="5" t="str">
        <f t="shared" si="122"/>
        <v>7.72532648520744E-11+1261124.96069444i</v>
      </c>
      <c r="Z178" s="5" t="str">
        <f t="shared" si="123"/>
        <v>7.72528108488498E-11+1261117.54929507i</v>
      </c>
      <c r="AA178" s="5" t="str">
        <f t="shared" si="124"/>
        <v>7.7252357218813E-11+1261110.14398782i</v>
      </c>
      <c r="AB178" s="5" t="str">
        <f t="shared" si="125"/>
        <v>7.72519039619707E-11+1261102.7447728i</v>
      </c>
      <c r="AC178" s="5" t="str">
        <f t="shared" si="126"/>
        <v>7.72514510783294E-11+1261095.35165012i</v>
      </c>
      <c r="AD178" s="5" t="str">
        <f t="shared" si="127"/>
        <v>7.72509985678958E-11+1261087.96461989i</v>
      </c>
      <c r="AE178" s="5" t="str">
        <f t="shared" si="128"/>
        <v>7.72505464306762E-11+1261080.58368221i</v>
      </c>
      <c r="AF178" s="5" t="str">
        <f t="shared" si="129"/>
        <v>7.72500946666775E-11+1261073.2088372i</v>
      </c>
      <c r="AG178" s="5" t="str">
        <f t="shared" si="130"/>
        <v>7.72496432759059E-11+1261065.84008495i</v>
      </c>
      <c r="AH178" s="5" t="str">
        <f t="shared" si="131"/>
        <v>7.72491922583682E-11+1261058.47742558i</v>
      </c>
      <c r="AI178" s="5" t="str">
        <f t="shared" si="132"/>
        <v>7.72487416140708E-11+1261051.12085919i</v>
      </c>
      <c r="AJ178" s="5" t="str">
        <f t="shared" si="133"/>
        <v>7.72482913430203E-11+1261043.77038588i</v>
      </c>
      <c r="AK178" s="5" t="str">
        <f t="shared" si="134"/>
        <v>7.72478414452232E-11+1261036.42600578i</v>
      </c>
      <c r="AL178" s="5" t="str">
        <f t="shared" si="135"/>
        <v>7.7247391920686E-11+1261029.08771897i</v>
      </c>
      <c r="AM178" s="5" t="str">
        <f t="shared" si="136"/>
        <v>7.72469427694153E-11+1261021.75552557i</v>
      </c>
      <c r="AN178" s="5" t="str">
        <f t="shared" si="137"/>
        <v>7.72464939914175E-11+1261014.42942568i</v>
      </c>
      <c r="AO178" s="5" t="str">
        <f t="shared" si="138"/>
        <v>7.72460455866991E-11+1261007.10941942i</v>
      </c>
      <c r="AP178" s="5" t="str">
        <f t="shared" si="139"/>
        <v>7.72455975552668E-11+1260999.79550688i</v>
      </c>
      <c r="AQ178" s="5" t="str">
        <f t="shared" si="140"/>
        <v>7.72451498971268E-11+1260992.48768817i</v>
      </c>
      <c r="AR178" s="5" t="str">
        <f t="shared" si="141"/>
        <v>7.72447026122858E-11+1260985.1859634i</v>
      </c>
      <c r="AS178" s="5" t="str">
        <f t="shared" si="142"/>
        <v>7.72442557007503E-11+1260977.89033267i</v>
      </c>
      <c r="AT178" s="5" t="str">
        <f t="shared" si="143"/>
        <v>7.72438091625266E-11+1260970.6007961i</v>
      </c>
      <c r="AU178" s="5" t="str">
        <f t="shared" si="144"/>
        <v>7.72433629976214E-11+1260963.31735378i</v>
      </c>
      <c r="AV178" s="5" t="str">
        <f t="shared" si="145"/>
        <v>7.72429172060409E-11+1260956.04000582i</v>
      </c>
      <c r="AW178" s="5" t="str">
        <f t="shared" si="146"/>
        <v>7.72424717877918E-11+1260948.76875232i</v>
      </c>
      <c r="AX178" s="5" t="str">
        <f t="shared" si="147"/>
        <v>7.72420267428805E-11+1260941.5035934i</v>
      </c>
      <c r="AY178" s="5" t="str">
        <f t="shared" si="148"/>
        <v>7.72415820713134E-11+1260934.24452916i</v>
      </c>
      <c r="AZ178" s="5" t="str">
        <f t="shared" si="149"/>
        <v>7.72411377730969E-11+1260926.9915597i</v>
      </c>
      <c r="BA178" s="5" t="str">
        <f t="shared" si="150"/>
        <v>7.72406938482376E-11+1260919.74468512i</v>
      </c>
      <c r="BB178" s="5" t="str">
        <f t="shared" si="151"/>
        <v>7.72402502967418E-11+1260912.50390554i</v>
      </c>
      <c r="BC178" s="5" t="str">
        <f t="shared" si="152"/>
        <v>7.7239807118616E-11+1260905.26922106i</v>
      </c>
      <c r="BD178" s="5" t="str">
        <f t="shared" si="153"/>
        <v>7.72393643138666E-11+1260898.04063178i</v>
      </c>
      <c r="BE178" s="5" t="str">
        <f t="shared" si="154"/>
        <v>7.72389218825001E-11+1260890.81813781i</v>
      </c>
      <c r="BF178" s="5" t="str">
        <f t="shared" si="155"/>
        <v>7.72384798245228E-11+1260883.60173925i</v>
      </c>
      <c r="BG178" s="5" t="str">
        <f t="shared" si="156"/>
        <v>7.72380381399411E-11+1260876.3914362i</v>
      </c>
      <c r="BH178" s="5" t="str">
        <f t="shared" si="157"/>
        <v>7.72375968287616E-11+1260869.18722878i</v>
      </c>
      <c r="BI178" s="5" t="str">
        <f t="shared" si="158"/>
        <v>7.72371558909905E-11+1260861.98911709i</v>
      </c>
      <c r="BJ178" s="5"/>
      <c r="BK178" s="5"/>
      <c r="BL178" s="5"/>
      <c r="BM178" s="5"/>
      <c r="BN178" s="5"/>
      <c r="BO178" s="5" t="str">
        <f t="shared" si="159"/>
        <v>0.177361633466633-0.60409522281488i</v>
      </c>
      <c r="BP178" s="5"/>
      <c r="BQ178" s="5">
        <f t="shared" si="160"/>
        <v>0.39638818725371172</v>
      </c>
    </row>
    <row r="179" spans="8:69" x14ac:dyDescent="0.15">
      <c r="H179">
        <v>173</v>
      </c>
      <c r="I179" s="5">
        <f t="shared" si="161"/>
        <v>100000</v>
      </c>
      <c r="J179" s="5">
        <f t="shared" si="162"/>
        <v>-8600</v>
      </c>
      <c r="L179" s="5" t="str">
        <f t="shared" si="109"/>
        <v>7.72624892299646E-11+1261275.54453354i</v>
      </c>
      <c r="M179" s="5" t="str">
        <f t="shared" si="110"/>
        <v>7.72653324585133E-11+1261321.95896662i</v>
      </c>
      <c r="N179" s="5" t="str">
        <f t="shared" si="111"/>
        <v>7.72615665652449E-11+1261260.48244509i</v>
      </c>
      <c r="O179" s="5" t="str">
        <f t="shared" si="112"/>
        <v>7.72611057924733E-11+1261252.96053589i</v>
      </c>
      <c r="P179" s="5" t="str">
        <f t="shared" si="113"/>
        <v>7.72606453927695E-11+1261245.44471685i</v>
      </c>
      <c r="Q179" s="5" t="str">
        <f t="shared" si="114"/>
        <v>7.72601853661399E-11+1261237.93498809i</v>
      </c>
      <c r="R179" s="5" t="str">
        <f t="shared" si="115"/>
        <v>7.72597257125915E-11+1261230.43134971i</v>
      </c>
      <c r="S179" s="5" t="str">
        <f t="shared" si="116"/>
        <v>7.72592664321307E-11+1261222.93380182i</v>
      </c>
      <c r="T179" s="5" t="str">
        <f t="shared" si="117"/>
        <v>7.72588075247643E-11+1261215.44234452i</v>
      </c>
      <c r="U179" s="5" t="str">
        <f t="shared" si="118"/>
        <v>7.72583489904989E-11+1261207.95697794i</v>
      </c>
      <c r="V179" s="5" t="str">
        <f t="shared" si="119"/>
        <v>7.72578908293411E-11+1261200.47770217i</v>
      </c>
      <c r="W179" s="5" t="str">
        <f t="shared" si="120"/>
        <v>7.72574330412977E-11+1261193.00451732i</v>
      </c>
      <c r="X179" s="5" t="str">
        <f t="shared" si="121"/>
        <v>7.72569756263751E-11+1261185.5374235i</v>
      </c>
      <c r="Y179" s="5" t="str">
        <f t="shared" si="122"/>
        <v>7.72565185845801E-11+1261178.07642083i</v>
      </c>
      <c r="Z179" s="5" t="str">
        <f t="shared" si="123"/>
        <v>7.72560619159193E-11+1261170.6215094i</v>
      </c>
      <c r="AA179" s="5" t="str">
        <f t="shared" si="124"/>
        <v>7.72556056203992E-11+1261163.17268933i</v>
      </c>
      <c r="AB179" s="5" t="str">
        <f t="shared" si="125"/>
        <v>7.72551496980265E-11+1261155.72996072i</v>
      </c>
      <c r="AC179" s="5" t="str">
        <f t="shared" si="126"/>
        <v>7.72546941488079E-11+1261148.29332369i</v>
      </c>
      <c r="AD179" s="5" t="str">
        <f t="shared" si="127"/>
        <v>7.72542389727498E-11+1261140.86277833i</v>
      </c>
      <c r="AE179" s="5" t="str">
        <f t="shared" si="128"/>
        <v>7.7253784169859E-11+1261133.43832476i</v>
      </c>
      <c r="AF179" s="5" t="str">
        <f t="shared" si="129"/>
        <v>7.72533297401419E-11+1261126.01996309i</v>
      </c>
      <c r="AG179" s="5" t="str">
        <f t="shared" si="130"/>
        <v>7.72528756836052E-11+1261118.60769342i</v>
      </c>
      <c r="AH179" s="5" t="str">
        <f t="shared" si="131"/>
        <v>7.72524220002555E-11+1261111.20151586i</v>
      </c>
      <c r="AI179" s="5" t="str">
        <f t="shared" si="132"/>
        <v>7.72519686900993E-11+1261103.80143052i</v>
      </c>
      <c r="AJ179" s="5" t="str">
        <f t="shared" si="133"/>
        <v>7.72515157531431E-11+1261096.4074375i</v>
      </c>
      <c r="AK179" s="5" t="str">
        <f t="shared" si="134"/>
        <v>7.72510631893937E-11+1261089.01953691i</v>
      </c>
      <c r="AL179" s="5" t="str">
        <f t="shared" si="135"/>
        <v>7.72506109988575E-11+1261081.63772886i</v>
      </c>
      <c r="AM179" s="5" t="str">
        <f t="shared" si="136"/>
        <v>7.72501591815411E-11+1261074.26201346i</v>
      </c>
      <c r="AN179" s="5" t="str">
        <f t="shared" si="137"/>
        <v>7.7249707737451E-11+1261066.89239081i</v>
      </c>
      <c r="AO179" s="5" t="str">
        <f t="shared" si="138"/>
        <v>7.72492566665937E-11+1261059.52886102i</v>
      </c>
      <c r="AP179" s="5" t="str">
        <f t="shared" si="139"/>
        <v>7.72488059689759E-11+1261052.1714242i</v>
      </c>
      <c r="AQ179" s="5" t="str">
        <f t="shared" si="140"/>
        <v>7.7248355644604E-11+1261044.82008045i</v>
      </c>
      <c r="AR179" s="5" t="str">
        <f t="shared" si="141"/>
        <v>7.72479056934846E-11+1261037.47482988i</v>
      </c>
      <c r="AS179" s="5" t="str">
        <f t="shared" si="142"/>
        <v>7.72474561156242E-11+1261030.13567259i</v>
      </c>
      <c r="AT179" s="5" t="str">
        <f t="shared" si="143"/>
        <v>7.72470069110292E-11+1261022.8026087i</v>
      </c>
      <c r="AU179" s="5" t="str">
        <f t="shared" si="144"/>
        <v>7.72465580797063E-11+1261015.4756383i</v>
      </c>
      <c r="AV179" s="5" t="str">
        <f t="shared" si="145"/>
        <v>7.7246109621662E-11+1261008.15476151i</v>
      </c>
      <c r="AW179" s="5" t="str">
        <f t="shared" si="146"/>
        <v>7.72456615369026E-11+1261000.83997844i</v>
      </c>
      <c r="AX179" s="5" t="str">
        <f t="shared" si="147"/>
        <v>7.72452138254348E-11+1260993.53128917i</v>
      </c>
      <c r="AY179" s="5" t="str">
        <f t="shared" si="148"/>
        <v>7.7244766487265E-11+1260986.22869383i</v>
      </c>
      <c r="AZ179" s="5" t="str">
        <f t="shared" si="149"/>
        <v>7.72443195223997E-11+1260978.93219253i</v>
      </c>
      <c r="BA179" s="5" t="str">
        <f t="shared" si="150"/>
        <v>7.72438729308454E-11+1260971.64178535i</v>
      </c>
      <c r="BB179" s="5" t="str">
        <f t="shared" si="151"/>
        <v>7.72434267126085E-11+1260964.35747241i</v>
      </c>
      <c r="BC179" s="5" t="str">
        <f t="shared" si="152"/>
        <v>7.72429808676955E-11+1260957.07925383i</v>
      </c>
      <c r="BD179" s="5" t="str">
        <f t="shared" si="153"/>
        <v>7.7242535396113E-11+1260949.80712969i</v>
      </c>
      <c r="BE179" s="5" t="str">
        <f t="shared" si="154"/>
        <v>7.72420902978673E-11+1260942.54110011i</v>
      </c>
      <c r="BF179" s="5" t="str">
        <f t="shared" si="155"/>
        <v>7.72416455729649E-11+1260935.28116519i</v>
      </c>
      <c r="BG179" s="5" t="str">
        <f t="shared" si="156"/>
        <v>7.72412012214122E-11+1260928.02732504i</v>
      </c>
      <c r="BH179" s="5" t="str">
        <f t="shared" si="157"/>
        <v>7.72407572432158E-11+1260920.77957976i</v>
      </c>
      <c r="BI179" s="5" t="str">
        <f t="shared" si="158"/>
        <v>7.72403136383819E-11+1260913.53792946i</v>
      </c>
      <c r="BJ179" s="5"/>
      <c r="BK179" s="5"/>
      <c r="BL179" s="5"/>
      <c r="BM179" s="5"/>
      <c r="BN179" s="5"/>
      <c r="BO179" s="5" t="str">
        <f t="shared" si="159"/>
        <v>-0.645823475331887-1.54960705148215i</v>
      </c>
      <c r="BP179" s="5"/>
      <c r="BQ179" s="5">
        <f t="shared" si="160"/>
        <v>2.818369975292959</v>
      </c>
    </row>
    <row r="180" spans="8:69" x14ac:dyDescent="0.15">
      <c r="H180">
        <v>174</v>
      </c>
      <c r="I180" s="5">
        <f t="shared" si="161"/>
        <v>100000</v>
      </c>
      <c r="J180" s="5">
        <f t="shared" si="162"/>
        <v>-8650</v>
      </c>
      <c r="L180" s="5" t="str">
        <f t="shared" si="109"/>
        <v>7.72657966418795E-11+1261329.53655225i</v>
      </c>
      <c r="M180" s="5" t="str">
        <f t="shared" si="110"/>
        <v>7.72686562368912E-11+1261376.21816051i</v>
      </c>
      <c r="N180" s="5" t="str">
        <f t="shared" si="111"/>
        <v>7.72648686481536E-11+1261314.38747015i</v>
      </c>
      <c r="O180" s="5" t="str">
        <f t="shared" si="112"/>
        <v>7.7264405210807E-11+1261306.82206296i</v>
      </c>
      <c r="P180" s="5" t="str">
        <f t="shared" si="113"/>
        <v>7.72639421464804E-11+1261299.26274516i</v>
      </c>
      <c r="Q180" s="5" t="str">
        <f t="shared" si="114"/>
        <v>7.72634794551805E-11+1261291.70951684i</v>
      </c>
      <c r="R180" s="5" t="str">
        <f t="shared" si="115"/>
        <v>7.72630171369138E-11+1261284.16237813i</v>
      </c>
      <c r="S180" s="5" t="str">
        <f t="shared" si="116"/>
        <v>7.72625551916872E-11+1261276.62132913i</v>
      </c>
      <c r="T180" s="5" t="str">
        <f t="shared" si="117"/>
        <v>7.72620936195072E-11+1261269.08636994i</v>
      </c>
      <c r="U180" s="5" t="str">
        <f t="shared" si="118"/>
        <v>7.72616324203807E-11+1261261.55750069i</v>
      </c>
      <c r="V180" s="5" t="str">
        <f t="shared" si="119"/>
        <v>7.72611715943143E-11+1261254.03472148i</v>
      </c>
      <c r="W180" s="5" t="str">
        <f t="shared" si="120"/>
        <v>7.72607111413146E-11+1261246.51803242i</v>
      </c>
      <c r="X180" s="5" t="str">
        <f t="shared" si="121"/>
        <v>7.72602510613883E-11+1261239.00743361i</v>
      </c>
      <c r="Y180" s="5" t="str">
        <f t="shared" si="122"/>
        <v>7.72597913545422E-11+1261231.50292517i</v>
      </c>
      <c r="Z180" s="5" t="str">
        <f t="shared" si="123"/>
        <v>7.72593320207828E-11+1261224.0045072i</v>
      </c>
      <c r="AA180" s="5" t="str">
        <f t="shared" si="124"/>
        <v>7.72588730601167E-11+1261216.51217981i</v>
      </c>
      <c r="AB180" s="5" t="str">
        <f t="shared" si="125"/>
        <v>7.72584144725508E-11+1261209.02594312i</v>
      </c>
      <c r="AC180" s="5" t="str">
        <f t="shared" si="126"/>
        <v>7.72579562580915E-11+1261201.54579722i</v>
      </c>
      <c r="AD180" s="5" t="str">
        <f t="shared" si="127"/>
        <v>7.72574984167456E-11+1261194.07174224i</v>
      </c>
      <c r="AE180" s="5" t="str">
        <f t="shared" si="128"/>
        <v>7.72570409485196E-11+1261186.60377827i</v>
      </c>
      <c r="AF180" s="5" t="str">
        <f t="shared" si="129"/>
        <v>7.72565838534203E-11+1261179.14190542i</v>
      </c>
      <c r="AG180" s="5" t="str">
        <f t="shared" si="130"/>
        <v>7.72561271314542E-11+1261171.68612381i</v>
      </c>
      <c r="AH180" s="5" t="str">
        <f t="shared" si="131"/>
        <v>7.72556707826279E-11+1261164.23643354i</v>
      </c>
      <c r="AI180" s="5" t="str">
        <f t="shared" si="132"/>
        <v>7.7255214806948E-11+1261156.79283471i</v>
      </c>
      <c r="AJ180" s="5" t="str">
        <f t="shared" si="133"/>
        <v>7.72547592044213E-11+1261149.35532745i</v>
      </c>
      <c r="AK180" s="5" t="str">
        <f t="shared" si="134"/>
        <v>7.72543039750541E-11+1261141.92391185i</v>
      </c>
      <c r="AL180" s="5" t="str">
        <f t="shared" si="135"/>
        <v>7.72538491188533E-11+1261134.49858802i</v>
      </c>
      <c r="AM180" s="5" t="str">
        <f t="shared" si="136"/>
        <v>7.72533946358253E-11+1261127.07935607i</v>
      </c>
      <c r="AN180" s="5" t="str">
        <f t="shared" si="137"/>
        <v>7.72529405259767E-11+1261119.6662161i</v>
      </c>
      <c r="AO180" s="5" t="str">
        <f t="shared" si="138"/>
        <v>7.72524867893141E-11+1261112.25916824i</v>
      </c>
      <c r="AP180" s="5" t="str">
        <f t="shared" si="139"/>
        <v>7.72520334258442E-11+1261104.85821257i</v>
      </c>
      <c r="AQ180" s="5" t="str">
        <f t="shared" si="140"/>
        <v>7.72515804355734E-11+1261097.46334921i</v>
      </c>
      <c r="AR180" s="5" t="str">
        <f t="shared" si="141"/>
        <v>7.72511278185083E-11+1261090.07457827i</v>
      </c>
      <c r="AS180" s="5" t="str">
        <f t="shared" si="142"/>
        <v>7.72506755746555E-11+1261082.69189985i</v>
      </c>
      <c r="AT180" s="5" t="str">
        <f t="shared" si="143"/>
        <v>7.72502237040216E-11+1261075.31531407i</v>
      </c>
      <c r="AU180" s="5" t="str">
        <f t="shared" si="144"/>
        <v>7.7249772206613E-11+1261067.94482102i</v>
      </c>
      <c r="AV180" s="5" t="str">
        <f t="shared" si="145"/>
        <v>7.72493210824364E-11+1261060.58042081i</v>
      </c>
      <c r="AW180" s="5" t="str">
        <f t="shared" si="146"/>
        <v>7.72488703314982E-11+1261053.22211356i</v>
      </c>
      <c r="AX180" s="5" t="str">
        <f t="shared" si="147"/>
        <v>7.72484199538051E-11+1261045.86989936i</v>
      </c>
      <c r="AY180" s="5" t="str">
        <f t="shared" si="148"/>
        <v>7.72479699493635E-11+1261038.52377833i</v>
      </c>
      <c r="AZ180" s="5" t="str">
        <f t="shared" si="149"/>
        <v>7.724752031818E-11+1261031.18375057i</v>
      </c>
      <c r="BA180" s="5" t="str">
        <f t="shared" si="150"/>
        <v>7.7247071060261E-11+1261023.84981619i</v>
      </c>
      <c r="BB180" s="5" t="str">
        <f t="shared" si="151"/>
        <v>7.72466221756131E-11+1261016.52197528i</v>
      </c>
      <c r="BC180" s="5" t="str">
        <f t="shared" si="152"/>
        <v>7.72461736642428E-11+1261009.20022797i</v>
      </c>
      <c r="BD180" s="5" t="str">
        <f t="shared" si="153"/>
        <v>7.72457255261567E-11+1261001.88457436i</v>
      </c>
      <c r="BE180" s="5" t="str">
        <f t="shared" si="154"/>
        <v>7.72452777613611E-11+1260994.57501454i</v>
      </c>
      <c r="BF180" s="5" t="str">
        <f t="shared" si="155"/>
        <v>7.72448303698626E-11+1260987.27154864i</v>
      </c>
      <c r="BG180" s="5" t="str">
        <f t="shared" si="156"/>
        <v>7.72443833516677E-11+1260979.97417675i</v>
      </c>
      <c r="BH180" s="5" t="str">
        <f t="shared" si="157"/>
        <v>7.72439367067828E-11+1260972.68289897i</v>
      </c>
      <c r="BI180" s="5" t="str">
        <f t="shared" si="158"/>
        <v>7.72434904352145E-11+1260965.39771543i</v>
      </c>
      <c r="BJ180" s="5"/>
      <c r="BK180" s="5"/>
      <c r="BL180" s="5"/>
      <c r="BM180" s="5"/>
      <c r="BN180" s="5"/>
      <c r="BO180" s="5" t="str">
        <f t="shared" si="159"/>
        <v>1.31299814153442+1.24562933434415i</v>
      </c>
      <c r="BP180" s="5"/>
      <c r="BQ180" s="5">
        <f t="shared" si="160"/>
        <v>3.2755565582514916</v>
      </c>
    </row>
    <row r="181" spans="8:69" x14ac:dyDescent="0.15">
      <c r="H181">
        <v>175</v>
      </c>
      <c r="I181" s="5">
        <f t="shared" si="161"/>
        <v>100000</v>
      </c>
      <c r="J181" s="5">
        <f t="shared" si="162"/>
        <v>-8700</v>
      </c>
      <c r="L181" s="5" t="str">
        <f t="shared" si="109"/>
        <v>7.72691230843937E-11+1261383.83923697i</v>
      </c>
      <c r="M181" s="5" t="str">
        <f t="shared" si="110"/>
        <v>7.72719990437556E-11+1261430.78798592i</v>
      </c>
      <c r="N181" s="5" t="str">
        <f t="shared" si="111"/>
        <v>7.72681897623471E-11+1261368.60317243i</v>
      </c>
      <c r="O181" s="5" t="str">
        <f t="shared" si="112"/>
        <v>7.72677236607681E-11+1261360.99427283i</v>
      </c>
      <c r="P181" s="5" t="str">
        <f t="shared" si="113"/>
        <v>7.7267257932161E-11+1261353.39146184i</v>
      </c>
      <c r="Q181" s="5" t="str">
        <f t="shared" si="114"/>
        <v>7.72667925765324E-11+1261345.79473955i</v>
      </c>
      <c r="R181" s="5" t="str">
        <f t="shared" si="115"/>
        <v>7.72663275938892E-11+1261338.20410609i</v>
      </c>
      <c r="S181" s="5" t="str">
        <f t="shared" si="116"/>
        <v>7.72658629842381E-11+1261330.61956155i</v>
      </c>
      <c r="T181" s="5" t="str">
        <f t="shared" si="117"/>
        <v>7.72653987475858E-11+1261323.04110605i</v>
      </c>
      <c r="U181" s="5" t="str">
        <f t="shared" si="118"/>
        <v>7.7264934883939E-11+1261315.4687397i</v>
      </c>
      <c r="V181" s="5" t="str">
        <f t="shared" si="119"/>
        <v>7.72644713933045E-11+1261307.9024626i</v>
      </c>
      <c r="W181" s="5" t="str">
        <f t="shared" si="120"/>
        <v>7.72640082756889E-11+1261300.34227488i</v>
      </c>
      <c r="X181" s="5" t="str">
        <f t="shared" si="121"/>
        <v>7.7263545531099E-11+1261292.78817663i</v>
      </c>
      <c r="Y181" s="5" t="str">
        <f t="shared" si="122"/>
        <v>7.72630831595414E-11+1261285.24016796i</v>
      </c>
      <c r="Z181" s="5" t="str">
        <f t="shared" si="123"/>
        <v>7.7262621161023E-11+1261277.698249i</v>
      </c>
      <c r="AA181" s="5" t="str">
        <f t="shared" si="124"/>
        <v>7.72621595355502E-11+1261270.16241983i</v>
      </c>
      <c r="AB181" s="5" t="str">
        <f t="shared" si="125"/>
        <v>7.726169828313E-11+1261262.63268059i</v>
      </c>
      <c r="AC181" s="5" t="str">
        <f t="shared" si="126"/>
        <v>7.72612374037688E-11+1261255.10903136i</v>
      </c>
      <c r="AD181" s="5" t="str">
        <f t="shared" si="127"/>
        <v>7.72607768974735E-11+1261247.59147227i</v>
      </c>
      <c r="AE181" s="5" t="str">
        <f t="shared" si="128"/>
        <v>7.72603167642506E-11+1261240.08000342i</v>
      </c>
      <c r="AF181" s="5" t="str">
        <f t="shared" si="129"/>
        <v>7.72598570041069E-11+1261232.57462492i</v>
      </c>
      <c r="AG181" s="5" t="str">
        <f t="shared" si="130"/>
        <v>7.72593976170489E-11+1261225.07533687i</v>
      </c>
      <c r="AH181" s="5" t="str">
        <f t="shared" si="131"/>
        <v>7.72589386030835E-11+1261217.5821394i</v>
      </c>
      <c r="AI181" s="5" t="str">
        <f t="shared" si="132"/>
        <v>7.72584799622171E-11+1261210.0950326i</v>
      </c>
      <c r="AJ181" s="5" t="str">
        <f t="shared" si="133"/>
        <v>7.72580216944565E-11+1261202.61401658i</v>
      </c>
      <c r="AK181" s="5" t="str">
        <f t="shared" si="134"/>
        <v>7.72575637998082E-11+1261195.13909146i</v>
      </c>
      <c r="AL181" s="5" t="str">
        <f t="shared" si="135"/>
        <v>7.7257106278279E-11+1261187.67025734i</v>
      </c>
      <c r="AM181" s="5" t="str">
        <f t="shared" si="136"/>
        <v>7.72566491298755E-11+1261180.20751433i</v>
      </c>
      <c r="AN181" s="5" t="str">
        <f t="shared" si="137"/>
        <v>7.72561923546042E-11+1261172.75086253i</v>
      </c>
      <c r="AO181" s="5" t="str">
        <f t="shared" si="138"/>
        <v>7.72557359524718E-11+1261165.30030206i</v>
      </c>
      <c r="AP181" s="5" t="str">
        <f t="shared" si="139"/>
        <v>7.72552799234849E-11+1261157.85583302i</v>
      </c>
      <c r="AQ181" s="5" t="str">
        <f t="shared" si="140"/>
        <v>7.72548242676502E-11+1261150.41745553i</v>
      </c>
      <c r="AR181" s="5" t="str">
        <f t="shared" si="141"/>
        <v>7.72543689849741E-11+1261142.98516968i</v>
      </c>
      <c r="AS181" s="5" t="str">
        <f t="shared" si="142"/>
        <v>7.72539140754634E-11+1261135.55897559i</v>
      </c>
      <c r="AT181" s="5" t="str">
        <f t="shared" si="143"/>
        <v>7.72534595391246E-11+1261128.13887337i</v>
      </c>
      <c r="AU181" s="5" t="str">
        <f t="shared" si="144"/>
        <v>7.72530053759642E-11+1261120.72486312i</v>
      </c>
      <c r="AV181" s="5" t="str">
        <f t="shared" si="145"/>
        <v>7.7252551585989E-11+1261113.31694494i</v>
      </c>
      <c r="AW181" s="5" t="str">
        <f t="shared" si="146"/>
        <v>7.72520981692054E-11+1261105.91511895i</v>
      </c>
      <c r="AX181" s="5" t="str">
        <f t="shared" si="147"/>
        <v>7.725164512562E-11+1261098.51938526i</v>
      </c>
      <c r="AY181" s="5" t="str">
        <f t="shared" si="148"/>
        <v>7.72511924552394E-11+1261091.12974397i</v>
      </c>
      <c r="AZ181" s="5" t="str">
        <f t="shared" si="149"/>
        <v>7.72507401580702E-11+1261083.74619518i</v>
      </c>
      <c r="BA181" s="5" t="str">
        <f t="shared" si="150"/>
        <v>7.72502882341189E-11+1261076.36873902i</v>
      </c>
      <c r="BB181" s="5" t="str">
        <f t="shared" si="151"/>
        <v>7.7249836683392E-11+1261068.99737557i</v>
      </c>
      <c r="BC181" s="5" t="str">
        <f t="shared" si="152"/>
        <v>7.72493855058961E-11+1261061.63210495i</v>
      </c>
      <c r="BD181" s="5" t="str">
        <f t="shared" si="153"/>
        <v>7.72489347016378E-11+1261054.27292727i</v>
      </c>
      <c r="BE181" s="5" t="str">
        <f t="shared" si="154"/>
        <v>7.72484842706235E-11+1261046.91984263i</v>
      </c>
      <c r="BF181" s="5" t="str">
        <f t="shared" si="155"/>
        <v>7.72480342128599E-11+1261039.57285114i</v>
      </c>
      <c r="BG181" s="5" t="str">
        <f t="shared" si="156"/>
        <v>7.72475845283534E-11+1261032.2319529i</v>
      </c>
      <c r="BH181" s="5" t="str">
        <f t="shared" si="157"/>
        <v>7.72471352171105E-11+1261024.89714803i</v>
      </c>
      <c r="BI181" s="5" t="str">
        <f t="shared" si="158"/>
        <v>7.72466862791378E-11+1261017.56843662i</v>
      </c>
      <c r="BJ181" s="5"/>
      <c r="BK181" s="5"/>
      <c r="BL181" s="5"/>
      <c r="BM181" s="5"/>
      <c r="BN181" s="5"/>
      <c r="BO181" s="5" t="str">
        <f t="shared" si="159"/>
        <v>0.0518190073390255+0.200342631717442i</v>
      </c>
      <c r="BP181" s="5"/>
      <c r="BQ181" s="5">
        <f t="shared" si="160"/>
        <v>4.2822379605072576E-2</v>
      </c>
    </row>
    <row r="182" spans="8:69" x14ac:dyDescent="0.15">
      <c r="H182">
        <v>176</v>
      </c>
      <c r="I182" s="5">
        <f t="shared" si="161"/>
        <v>100000</v>
      </c>
      <c r="J182" s="5">
        <f t="shared" si="162"/>
        <v>-8750</v>
      </c>
      <c r="L182" s="5" t="str">
        <f t="shared" si="109"/>
        <v>7.72724685550494E-11+1261438.45254758i</v>
      </c>
      <c r="M182" s="5" t="str">
        <f t="shared" si="110"/>
        <v>7.72753608766368E-11+1261485.66840254i</v>
      </c>
      <c r="N182" s="5" t="str">
        <f t="shared" si="111"/>
        <v>7.72715299053717E-11+1261423.12951185i</v>
      </c>
      <c r="O182" s="5" t="str">
        <f t="shared" si="112"/>
        <v>7.72710611399046E-11+1261415.47712547i</v>
      </c>
      <c r="P182" s="5" t="str">
        <f t="shared" si="113"/>
        <v>7.7270592747361E-11+1261407.83082691i</v>
      </c>
      <c r="Q182" s="5" t="str">
        <f t="shared" si="114"/>
        <v>7.72701247277477E-11+1261400.19061626i</v>
      </c>
      <c r="R182" s="5" t="str">
        <f t="shared" si="115"/>
        <v>7.72696570810716E-11+1261392.55649365i</v>
      </c>
      <c r="S182" s="5" t="str">
        <f t="shared" si="116"/>
        <v>7.72691898073392E-11+1261384.92845918i</v>
      </c>
      <c r="T182" s="5" t="str">
        <f t="shared" si="117"/>
        <v>7.72687229065576E-11+1261377.30651296i</v>
      </c>
      <c r="U182" s="5" t="str">
        <f t="shared" si="118"/>
        <v>7.72682563787333E-11+1261369.6906551i</v>
      </c>
      <c r="V182" s="5" t="str">
        <f t="shared" si="119"/>
        <v>7.72677902238731E-11+1261362.08088572i</v>
      </c>
      <c r="W182" s="5" t="str">
        <f t="shared" si="120"/>
        <v>7.72673244419839E-11+1261354.47720492i</v>
      </c>
      <c r="X182" s="5" t="str">
        <f t="shared" si="121"/>
        <v>7.72668590330723E-11+1261346.87961281i</v>
      </c>
      <c r="Y182" s="5" t="str">
        <f t="shared" si="122"/>
        <v>7.7266393997145E-11+1261339.28810951i</v>
      </c>
      <c r="Z182" s="5" t="str">
        <f t="shared" si="123"/>
        <v>7.72659293342089E-11+1261331.70269511i</v>
      </c>
      <c r="AA182" s="5" t="str">
        <f t="shared" si="124"/>
        <v>7.72654650442706E-11+1261324.12336975i</v>
      </c>
      <c r="AB182" s="5" t="str">
        <f t="shared" si="125"/>
        <v>7.72650011273369E-11+1261316.55013351i</v>
      </c>
      <c r="AC182" s="5" t="str">
        <f t="shared" si="126"/>
        <v>7.72645375834145E-11+1261308.98298651i</v>
      </c>
      <c r="AD182" s="5" t="str">
        <f t="shared" si="127"/>
        <v>7.72640744125101E-11+1261301.42192887i</v>
      </c>
      <c r="AE182" s="5" t="str">
        <f t="shared" si="128"/>
        <v>7.72636116146304E-11+1261293.86696069i</v>
      </c>
      <c r="AF182" s="5" t="str">
        <f t="shared" si="129"/>
        <v>7.72631491897821E-11+1261286.31808208i</v>
      </c>
      <c r="AG182" s="5" t="str">
        <f t="shared" si="130"/>
        <v>7.72626871379719E-11+1261278.77529315i</v>
      </c>
      <c r="AH182" s="5" t="str">
        <f t="shared" si="131"/>
        <v>7.72622254592065E-11+1261271.23859401i</v>
      </c>
      <c r="AI182" s="5" t="str">
        <f t="shared" si="132"/>
        <v>7.72617641534927E-11+1261263.70798477i</v>
      </c>
      <c r="AJ182" s="5" t="str">
        <f t="shared" si="133"/>
        <v>7.72613032208369E-11+1261256.18346553i</v>
      </c>
      <c r="AK182" s="5" t="str">
        <f t="shared" si="134"/>
        <v>7.72608426612461E-11+1261248.66503641i</v>
      </c>
      <c r="AL182" s="5" t="str">
        <f t="shared" si="135"/>
        <v>7.72603824747267E-11+1261241.15269752i</v>
      </c>
      <c r="AM182" s="5" t="str">
        <f t="shared" si="136"/>
        <v>7.72599226612856E-11+1261233.64644896i</v>
      </c>
      <c r="AN182" s="5" t="str">
        <f t="shared" si="137"/>
        <v>7.72594632209292E-11+1261226.14629085i</v>
      </c>
      <c r="AO182" s="5" t="str">
        <f t="shared" si="138"/>
        <v>7.72590041536645E-11+1261218.65222328i</v>
      </c>
      <c r="AP182" s="5" t="str">
        <f t="shared" si="139"/>
        <v>7.72585454594978E-11+1261211.16424638i</v>
      </c>
      <c r="AQ182" s="5" t="str">
        <f t="shared" si="140"/>
        <v>7.7258087138436E-11+1261203.68236025i</v>
      </c>
      <c r="AR182" s="5" t="str">
        <f t="shared" si="141"/>
        <v>7.72576291904856E-11+1261196.20656499i</v>
      </c>
      <c r="AS182" s="5" t="str">
        <f t="shared" si="142"/>
        <v>7.72571716156532E-11+1261188.73686072i</v>
      </c>
      <c r="AT182" s="5" t="str">
        <f t="shared" si="143"/>
        <v>7.72567144139456E-11+1261181.27324754i</v>
      </c>
      <c r="AU182" s="5" t="str">
        <f t="shared" si="144"/>
        <v>7.72562575853693E-11+1261173.81572557i</v>
      </c>
      <c r="AV182" s="5" t="str">
        <f t="shared" si="145"/>
        <v>7.72558011299309E-11+1261166.3642949i</v>
      </c>
      <c r="AW182" s="5" t="str">
        <f t="shared" si="146"/>
        <v>7.72553450476372E-11+1261158.91895565i</v>
      </c>
      <c r="AX182" s="5" t="str">
        <f t="shared" si="147"/>
        <v>7.72548893384945E-11+1261151.47970793i</v>
      </c>
      <c r="AY182" s="5" t="str">
        <f t="shared" si="148"/>
        <v>7.72544340025097E-11+1261144.04655184i</v>
      </c>
      <c r="AZ182" s="5" t="str">
        <f t="shared" si="149"/>
        <v>7.72539790396892E-11+1261136.6194875i</v>
      </c>
      <c r="BA182" s="5" t="str">
        <f t="shared" si="150"/>
        <v>7.72535244500397E-11+1261129.198515i</v>
      </c>
      <c r="BB182" s="5" t="str">
        <f t="shared" si="151"/>
        <v>7.72530702335678E-11+1261121.78363446i</v>
      </c>
      <c r="BC182" s="5" t="str">
        <f t="shared" si="152"/>
        <v>7.725261639028E-11+1261114.37484598i</v>
      </c>
      <c r="BD182" s="5" t="str">
        <f t="shared" si="153"/>
        <v>7.72521629201829E-11+1261106.97214967i</v>
      </c>
      <c r="BE182" s="5" t="str">
        <f t="shared" si="154"/>
        <v>7.72517098232831E-11+1261099.57554564i</v>
      </c>
      <c r="BF182" s="5" t="str">
        <f t="shared" si="155"/>
        <v>7.72512570995871E-11+1261092.185034i</v>
      </c>
      <c r="BG182" s="5" t="str">
        <f t="shared" si="156"/>
        <v>7.72508047491016E-11+1261084.80061485i</v>
      </c>
      <c r="BH182" s="5" t="str">
        <f t="shared" si="157"/>
        <v>7.7250352771833E-11+1261077.4222883i</v>
      </c>
      <c r="BI182" s="5" t="str">
        <f t="shared" si="158"/>
        <v>7.7249901167788E-11+1261070.05005446i</v>
      </c>
      <c r="BJ182" s="5"/>
      <c r="BK182" s="5"/>
      <c r="BL182" s="5"/>
      <c r="BM182" s="5"/>
      <c r="BN182" s="5"/>
      <c r="BO182" s="5" t="str">
        <f t="shared" si="159"/>
        <v>-0.925035071517651-1.35764606068508i</v>
      </c>
      <c r="BP182" s="5"/>
      <c r="BQ182" s="5">
        <f t="shared" si="160"/>
        <v>2.6988927096313811</v>
      </c>
    </row>
    <row r="183" spans="8:69" x14ac:dyDescent="0.15">
      <c r="H183">
        <v>177</v>
      </c>
      <c r="I183" s="5">
        <f t="shared" si="161"/>
        <v>100000</v>
      </c>
      <c r="J183" s="5">
        <f t="shared" si="162"/>
        <v>-8800</v>
      </c>
      <c r="L183" s="5" t="str">
        <f t="shared" si="109"/>
        <v>7.72758330513752E-11+1261493.37644374i</v>
      </c>
      <c r="M183" s="5" t="str">
        <f t="shared" si="110"/>
        <v>7.72787417330521E-11+1261540.85936983i</v>
      </c>
      <c r="N183" s="5" t="str">
        <f t="shared" si="111"/>
        <v>7.72748890747598E-11+1261477.96644813i</v>
      </c>
      <c r="O183" s="5" t="str">
        <f t="shared" si="112"/>
        <v>7.72744176457508E-11+1261470.27058063i</v>
      </c>
      <c r="P183" s="5" t="str">
        <f t="shared" si="113"/>
        <v>7.72739465896168E-11+1261462.58080014i</v>
      </c>
      <c r="Q183" s="5" t="str">
        <f t="shared" si="114"/>
        <v>7.72734759063646E-11+1261454.89710679i</v>
      </c>
      <c r="R183" s="5" t="str">
        <f t="shared" si="115"/>
        <v>7.72730055960009E-11+1261447.21950067i</v>
      </c>
      <c r="S183" s="5" t="str">
        <f t="shared" si="116"/>
        <v>7.72725356585326E-11+1261439.5479819i</v>
      </c>
      <c r="T183" s="5" t="str">
        <f t="shared" si="117"/>
        <v>7.72720660939665E-11+1261431.88255059i</v>
      </c>
      <c r="U183" s="5" t="str">
        <f t="shared" si="118"/>
        <v>7.72715969023093E-11+1261424.22320686i</v>
      </c>
      <c r="V183" s="5" t="str">
        <f t="shared" si="119"/>
        <v>7.7271128083568E-11+1261416.5699508i</v>
      </c>
      <c r="W183" s="5" t="str">
        <f t="shared" si="120"/>
        <v>7.72706596377492E-11+1261408.92278255i</v>
      </c>
      <c r="X183" s="5" t="str">
        <f t="shared" si="121"/>
        <v>7.72701915648598E-11+1261401.28170219i</v>
      </c>
      <c r="Y183" s="5" t="str">
        <f t="shared" si="122"/>
        <v>7.72697238649064E-11+1261393.64670986i</v>
      </c>
      <c r="Z183" s="5" t="str">
        <f t="shared" si="123"/>
        <v>7.7269256537896E-11+1261386.01780564i</v>
      </c>
      <c r="AA183" s="5" t="str">
        <f t="shared" si="124"/>
        <v>7.72687895838353E-11+1261378.39498967i</v>
      </c>
      <c r="AB183" s="5" t="str">
        <f t="shared" si="125"/>
        <v>7.72683230027309E-11+1261370.77826204i</v>
      </c>
      <c r="AC183" s="5" t="str">
        <f t="shared" si="126"/>
        <v>7.72678567945898E-11+1261363.16762286i</v>
      </c>
      <c r="AD183" s="5" t="str">
        <f t="shared" si="127"/>
        <v>7.72673909594186E-11+1261355.56307226i</v>
      </c>
      <c r="AE183" s="5" t="str">
        <f t="shared" si="128"/>
        <v>7.7266925497224E-11+1261347.96461033i</v>
      </c>
      <c r="AF183" s="5" t="str">
        <f t="shared" si="129"/>
        <v>7.72664604080129E-11+1261340.37223719i</v>
      </c>
      <c r="AG183" s="5" t="str">
        <f t="shared" si="130"/>
        <v>7.72659956917919E-11+1261332.78595295i</v>
      </c>
      <c r="AH183" s="5" t="str">
        <f t="shared" si="131"/>
        <v>7.72655313485678E-11+1261325.20575771i</v>
      </c>
      <c r="AI183" s="5" t="str">
        <f t="shared" si="132"/>
        <v>7.72650673783473E-11+1261317.63165159i</v>
      </c>
      <c r="AJ183" s="5" t="str">
        <f t="shared" si="133"/>
        <v>7.72646037811372E-11+1261310.0636347i</v>
      </c>
      <c r="AK183" s="5" t="str">
        <f t="shared" si="134"/>
        <v>7.72641405569441E-11+1261302.50170714i</v>
      </c>
      <c r="AL183" s="5" t="str">
        <f t="shared" si="135"/>
        <v>7.72636777057747E-11+1261294.94586903i</v>
      </c>
      <c r="AM183" s="5" t="str">
        <f t="shared" si="136"/>
        <v>7.72632152276358E-11+1261287.39612047i</v>
      </c>
      <c r="AN183" s="5" t="str">
        <f t="shared" si="137"/>
        <v>7.72627531225341E-11+1261279.85246158i</v>
      </c>
      <c r="AO183" s="5" t="str">
        <f t="shared" si="138"/>
        <v>7.72622913904762E-11+1261272.31489247i</v>
      </c>
      <c r="AP183" s="5" t="str">
        <f t="shared" si="139"/>
        <v>7.72618300314688E-11+1261264.78341323i</v>
      </c>
      <c r="AQ183" s="5" t="str">
        <f t="shared" si="140"/>
        <v>7.72613690455186E-11+1261257.25802399i</v>
      </c>
      <c r="AR183" s="5" t="str">
        <f t="shared" si="141"/>
        <v>7.72609084326324E-11+1261249.73872485i</v>
      </c>
      <c r="AS183" s="5" t="str">
        <f t="shared" si="142"/>
        <v>7.72604481928167E-11+1261242.22551592i</v>
      </c>
      <c r="AT183" s="5" t="str">
        <f t="shared" si="143"/>
        <v>7.72599883260782E-11+1261234.7183973i</v>
      </c>
      <c r="AU183" s="5" t="str">
        <f t="shared" si="144"/>
        <v>7.72595288324237E-11+1261227.21736912i</v>
      </c>
      <c r="AV183" s="5" t="str">
        <f t="shared" si="145"/>
        <v>7.72590697118597E-11+1261219.72243147i</v>
      </c>
      <c r="AW183" s="5" t="str">
        <f t="shared" si="146"/>
        <v>7.72586109643929E-11+1261212.23358447i</v>
      </c>
      <c r="AX183" s="5" t="str">
        <f t="shared" si="147"/>
        <v>7.725815259003E-11+1261204.75082822i</v>
      </c>
      <c r="AY183" s="5" t="str">
        <f t="shared" si="148"/>
        <v>7.72576945887775E-11+1261197.27416283i</v>
      </c>
      <c r="AZ183" s="5" t="str">
        <f t="shared" si="149"/>
        <v>7.72572369606422E-11+1261189.80358841i</v>
      </c>
      <c r="BA183" s="5" t="str">
        <f t="shared" si="150"/>
        <v>7.72567797056306E-11+1261182.33910507i</v>
      </c>
      <c r="BB183" s="5" t="str">
        <f t="shared" si="151"/>
        <v>7.72563228237495E-11+1261174.88071291i</v>
      </c>
      <c r="BC183" s="5" t="str">
        <f t="shared" si="152"/>
        <v>7.72558663150053E-11+1261167.42841205i</v>
      </c>
      <c r="BD183" s="5" t="str">
        <f t="shared" si="153"/>
        <v>7.72554101794047E-11+1261159.9822026i</v>
      </c>
      <c r="BE183" s="5" t="str">
        <f t="shared" si="154"/>
        <v>7.72549544169544E-11+1261152.54208465i</v>
      </c>
      <c r="BF183" s="5" t="str">
        <f t="shared" si="155"/>
        <v>7.72544990276609E-11+1261145.10805832i</v>
      </c>
      <c r="BG183" s="5" t="str">
        <f t="shared" si="156"/>
        <v>7.72540440115308E-11+1261137.68012372i</v>
      </c>
      <c r="BH183" s="5" t="str">
        <f t="shared" si="157"/>
        <v>7.72535893685708E-11+1261130.25828095i</v>
      </c>
      <c r="BI183" s="5" t="str">
        <f t="shared" si="158"/>
        <v>7.72531350987874E-11+1261122.84253012i</v>
      </c>
      <c r="BJ183" s="5"/>
      <c r="BK183" s="5"/>
      <c r="BL183" s="5"/>
      <c r="BM183" s="5"/>
      <c r="BN183" s="5"/>
      <c r="BO183" s="5" t="str">
        <f t="shared" si="159"/>
        <v>0.326455088163143+0.894335797328194i</v>
      </c>
      <c r="BP183" s="5"/>
      <c r="BQ183" s="5">
        <f t="shared" si="160"/>
        <v>0.90640944297026216</v>
      </c>
    </row>
    <row r="184" spans="8:69" x14ac:dyDescent="0.15">
      <c r="H184">
        <v>178</v>
      </c>
      <c r="I184" s="5">
        <f t="shared" si="161"/>
        <v>100000</v>
      </c>
      <c r="J184" s="5">
        <f t="shared" si="162"/>
        <v>-8850</v>
      </c>
      <c r="L184" s="5" t="str">
        <f t="shared" si="109"/>
        <v>7.72792165708862E-11+1261548.61088488i</v>
      </c>
      <c r="M184" s="5" t="str">
        <f t="shared" si="110"/>
        <v>7.72821416105045E-11+1261596.36084704i</v>
      </c>
      <c r="N184" s="5" t="str">
        <f t="shared" si="111"/>
        <v>7.72782672680302E-11+1261533.11394078i</v>
      </c>
      <c r="O184" s="5" t="str">
        <f t="shared" si="112"/>
        <v>7.72777931758276E-11+1261525.37459783i</v>
      </c>
      <c r="P184" s="5" t="str">
        <f t="shared" si="113"/>
        <v>7.72773194564511E-11+1261517.64134111i</v>
      </c>
      <c r="Q184" s="5" t="str">
        <f t="shared" si="114"/>
        <v>7.72768461099075E-11+1261509.91417071i</v>
      </c>
      <c r="R184" s="5" t="str">
        <f t="shared" si="115"/>
        <v>7.72763731362037E-11+1261502.19308676i</v>
      </c>
      <c r="S184" s="5" t="str">
        <f t="shared" si="116"/>
        <v>7.72759005353465E-11+1261494.47808936i</v>
      </c>
      <c r="T184" s="5" t="str">
        <f t="shared" si="117"/>
        <v>7.72754283073428E-11+1261486.76917862i</v>
      </c>
      <c r="U184" s="5" t="str">
        <f t="shared" si="118"/>
        <v>7.72749564521994E-11+1261479.06635467i</v>
      </c>
      <c r="V184" s="5" t="str">
        <f t="shared" si="119"/>
        <v>7.72744849699232E-11+1261471.3696176i</v>
      </c>
      <c r="W184" s="5" t="str">
        <f t="shared" si="120"/>
        <v>7.72740138605209E-11+1261463.67896753i</v>
      </c>
      <c r="X184" s="5" t="str">
        <f t="shared" si="121"/>
        <v>7.72735431239994E-11+1261455.99440458i</v>
      </c>
      <c r="Y184" s="5" t="str">
        <f t="shared" si="122"/>
        <v>7.72730727603655E-11+1261448.31592885i</v>
      </c>
      <c r="Z184" s="5" t="str">
        <f t="shared" si="123"/>
        <v>7.7272602769626E-11+1261440.64354045i</v>
      </c>
      <c r="AA184" s="5" t="str">
        <f t="shared" si="124"/>
        <v>7.72721331517878E-11+1261432.9772395i</v>
      </c>
      <c r="AB184" s="5" t="str">
        <f t="shared" si="125"/>
        <v>7.72716639068575E-11+1261425.31702611i</v>
      </c>
      <c r="AC184" s="5" t="str">
        <f t="shared" si="126"/>
        <v>7.72711950348421E-11+1261417.66290038i</v>
      </c>
      <c r="AD184" s="5" t="str">
        <f t="shared" si="127"/>
        <v>7.72707265357482E-11+1261410.01486243i</v>
      </c>
      <c r="AE184" s="5" t="str">
        <f t="shared" si="128"/>
        <v>7.72702584095827E-11+1261402.37291237i</v>
      </c>
      <c r="AF184" s="5" t="str">
        <f t="shared" si="129"/>
        <v>7.72697906563524E-11+1261394.73705031i</v>
      </c>
      <c r="AG184" s="5" t="str">
        <f t="shared" si="130"/>
        <v>7.7269323276064E-11+1261387.10727636i</v>
      </c>
      <c r="AH184" s="5" t="str">
        <f t="shared" si="131"/>
        <v>7.72688562687243E-11+1261379.48359062i</v>
      </c>
      <c r="AI184" s="5" t="str">
        <f t="shared" si="132"/>
        <v>7.72683896343401E-11+1261371.86599322i</v>
      </c>
      <c r="AJ184" s="5" t="str">
        <f t="shared" si="133"/>
        <v>7.72679233729181E-11+1261364.25448427i</v>
      </c>
      <c r="AK184" s="5" t="str">
        <f t="shared" si="134"/>
        <v>7.7267457484465E-11+1261356.64906386i</v>
      </c>
      <c r="AL184" s="5" t="str">
        <f t="shared" si="135"/>
        <v>7.72669919689877E-11+1261349.04973211i</v>
      </c>
      <c r="AM184" s="5" t="str">
        <f t="shared" si="136"/>
        <v>7.72665268264928E-11+1261341.45648914i</v>
      </c>
      <c r="AN184" s="5" t="str">
        <f t="shared" si="137"/>
        <v>7.72660620569871E-11+1261333.86933505i</v>
      </c>
      <c r="AO184" s="5" t="str">
        <f t="shared" si="138"/>
        <v>7.72655976604773E-11+1261326.28826994i</v>
      </c>
      <c r="AP184" s="5" t="str">
        <f t="shared" si="139"/>
        <v>7.72651336369702E-11+1261318.71329394i</v>
      </c>
      <c r="AQ184" s="5" t="str">
        <f t="shared" si="140"/>
        <v>7.72646699864725E-11+1261311.14440715i</v>
      </c>
      <c r="AR184" s="5" t="str">
        <f t="shared" si="141"/>
        <v>7.72642067089908E-11+1261303.58160969i</v>
      </c>
      <c r="AS184" s="5" t="str">
        <f t="shared" si="142"/>
        <v>7.72637438045319E-11+1261296.02490165i</v>
      </c>
      <c r="AT184" s="5" t="str">
        <f t="shared" si="143"/>
        <v>7.72632812731025E-11+1261288.47428315i</v>
      </c>
      <c r="AU184" s="5" t="str">
        <f t="shared" si="144"/>
        <v>7.72628191147093E-11+1261280.9297543i</v>
      </c>
      <c r="AV184" s="5" t="str">
        <f t="shared" si="145"/>
        <v>7.7262357329359E-11+1261273.39131521i</v>
      </c>
      <c r="AW184" s="5" t="str">
        <f t="shared" si="146"/>
        <v>7.72618959170583E-11+1261265.85896598i</v>
      </c>
      <c r="AX184" s="5" t="str">
        <f t="shared" si="147"/>
        <v>7.72614348778139E-11+1261258.33270673i</v>
      </c>
      <c r="AY184" s="5" t="str">
        <f t="shared" si="148"/>
        <v>7.72609742116324E-11+1261250.81253757i</v>
      </c>
      <c r="AZ184" s="5" t="str">
        <f t="shared" si="149"/>
        <v>7.72605139185205E-11+1261243.2984586i</v>
      </c>
      <c r="BA184" s="5" t="str">
        <f t="shared" si="150"/>
        <v>7.72600539984849E-11+1261235.79046994i</v>
      </c>
      <c r="BB184" s="5" t="str">
        <f t="shared" si="151"/>
        <v>7.72595944515322E-11+1261228.28857169i</v>
      </c>
      <c r="BC184" s="5" t="str">
        <f t="shared" si="152"/>
        <v>7.72591352776692E-11+1261220.79276395i</v>
      </c>
      <c r="BD184" s="5" t="str">
        <f t="shared" si="153"/>
        <v>7.72586764769024E-11+1261213.30304685i</v>
      </c>
      <c r="BE184" s="5" t="str">
        <f t="shared" si="154"/>
        <v>7.72582180492385E-11+1261205.81942049i</v>
      </c>
      <c r="BF184" s="5" t="str">
        <f t="shared" si="155"/>
        <v>7.72577599946841E-11+1261198.34188497i</v>
      </c>
      <c r="BG184" s="5" t="str">
        <f t="shared" si="156"/>
        <v>7.72573023132459E-11+1261190.8704404i</v>
      </c>
      <c r="BH184" s="5" t="str">
        <f t="shared" si="157"/>
        <v>7.72568450049306E-11+1261183.4050869i</v>
      </c>
      <c r="BI184" s="5" t="str">
        <f t="shared" si="158"/>
        <v>7.72563880697447E-11+1261175.94582457i</v>
      </c>
      <c r="BJ184" s="5"/>
      <c r="BK184" s="5"/>
      <c r="BL184" s="5"/>
      <c r="BM184" s="5"/>
      <c r="BN184" s="5"/>
      <c r="BO184" s="5" t="str">
        <f t="shared" si="159"/>
        <v>-0.875314863244658+0.202535687270267i</v>
      </c>
      <c r="BP184" s="5"/>
      <c r="BQ184" s="5">
        <f t="shared" si="160"/>
        <v>0.80719681443505364</v>
      </c>
    </row>
    <row r="185" spans="8:69" x14ac:dyDescent="0.15">
      <c r="H185">
        <v>179</v>
      </c>
      <c r="I185" s="5">
        <f t="shared" si="161"/>
        <v>100000</v>
      </c>
      <c r="J185" s="5">
        <f t="shared" si="162"/>
        <v>-8900</v>
      </c>
      <c r="L185" s="5" t="str">
        <f t="shared" si="109"/>
        <v>7.72826191110839E-11+1261604.15583021i</v>
      </c>
      <c r="M185" s="5" t="str">
        <f t="shared" si="110"/>
        <v>7.7285560506484E-11+1261652.17279319i</v>
      </c>
      <c r="N185" s="5" t="str">
        <f t="shared" si="111"/>
        <v>7.72816644826883E-11+1261588.57194906i</v>
      </c>
      <c r="O185" s="5" t="str">
        <f t="shared" si="112"/>
        <v>7.72811877276421E-11+1261580.78913639i</v>
      </c>
      <c r="P185" s="5" t="str">
        <f t="shared" si="113"/>
        <v>7.72807113453729E-11+1261573.01240913i</v>
      </c>
      <c r="Q185" s="5" t="str">
        <f t="shared" si="114"/>
        <v>7.72802353358875E-11+1261565.2417674i</v>
      </c>
      <c r="R185" s="5" t="str">
        <f t="shared" si="115"/>
        <v>7.72797596991928E-11+1261557.47721131i</v>
      </c>
      <c r="S185" s="5" t="str">
        <f t="shared" si="116"/>
        <v>7.72792844352958E-11+1261549.71874098i</v>
      </c>
      <c r="T185" s="5" t="str">
        <f t="shared" si="117"/>
        <v>7.72788095442033E-11+1261541.96635651i</v>
      </c>
      <c r="U185" s="5" t="str">
        <f t="shared" si="118"/>
        <v>7.72783350259221E-11+1261534.22005803i</v>
      </c>
      <c r="V185" s="5" t="str">
        <f t="shared" si="119"/>
        <v>7.72778608804592E-11+1261526.47984563i</v>
      </c>
      <c r="W185" s="5" t="str">
        <f t="shared" si="120"/>
        <v>7.72773871078214E-11+1261518.74571944i</v>
      </c>
      <c r="X185" s="5" t="str">
        <f t="shared" si="121"/>
        <v>7.72769137080155E-11+1261511.01767956i</v>
      </c>
      <c r="Y185" s="5" t="str">
        <f t="shared" si="122"/>
        <v>7.72764406810485E-11+1261503.2957261i</v>
      </c>
      <c r="Z185" s="5" t="str">
        <f t="shared" si="123"/>
        <v>7.72759680269271E-11+1261495.57985919i</v>
      </c>
      <c r="AA185" s="5" t="str">
        <f t="shared" si="124"/>
        <v>7.72754957456582E-11+1261487.87007893i</v>
      </c>
      <c r="AB185" s="5" t="str">
        <f t="shared" si="125"/>
        <v>7.72750238372486E-11+1261480.16638542i</v>
      </c>
      <c r="AC185" s="5" t="str">
        <f t="shared" si="126"/>
        <v>7.72745523017052E-11+1261472.4687788i</v>
      </c>
      <c r="AD185" s="5" t="str">
        <f t="shared" si="127"/>
        <v>7.72740811390348E-11+1261464.77725915i</v>
      </c>
      <c r="AE185" s="5" t="str">
        <f t="shared" si="128"/>
        <v>7.72736103492442E-11+1261457.0918266i</v>
      </c>
      <c r="AF185" s="5" t="str">
        <f t="shared" si="129"/>
        <v>7.72731399323403E-11+1261449.41248126i</v>
      </c>
      <c r="AG185" s="5" t="str">
        <f t="shared" si="130"/>
        <v>7.72726698883297E-11+1261441.73922324i</v>
      </c>
      <c r="AH185" s="5" t="str">
        <f t="shared" si="131"/>
        <v>7.72722002172194E-11+1261434.07205265i</v>
      </c>
      <c r="AI185" s="5" t="str">
        <f t="shared" si="132"/>
        <v>7.72717309190162E-11+1261426.41096959i</v>
      </c>
      <c r="AJ185" s="5" t="str">
        <f t="shared" si="133"/>
        <v>7.72712619937268E-11+1261418.75597419i</v>
      </c>
      <c r="AK185" s="5" t="str">
        <f t="shared" si="134"/>
        <v>7.7270793441358E-11+1261411.10706655i</v>
      </c>
      <c r="AL185" s="5" t="str">
        <f t="shared" si="135"/>
        <v>7.72703252619166E-11+1261403.46424679i</v>
      </c>
      <c r="AM185" s="5" t="str">
        <f t="shared" si="136"/>
        <v>7.72698574554094E-11+1261395.82751501i</v>
      </c>
      <c r="AN185" s="5" t="str">
        <f t="shared" si="137"/>
        <v>7.72693900218432E-11+1261388.19687132i</v>
      </c>
      <c r="AO185" s="5" t="str">
        <f t="shared" si="138"/>
        <v>7.72689229612247E-11+1261380.57231583i</v>
      </c>
      <c r="AP185" s="5" t="str">
        <f t="shared" si="139"/>
        <v>7.72684562735607E-11+1261372.95384867i</v>
      </c>
      <c r="AQ185" s="5" t="str">
        <f t="shared" si="140"/>
        <v>7.7267989958858E-11+1261365.34146992i</v>
      </c>
      <c r="AR185" s="5" t="str">
        <f t="shared" si="141"/>
        <v>7.72675240171232E-11+1261357.73517972i</v>
      </c>
      <c r="AS185" s="5" t="str">
        <f t="shared" si="142"/>
        <v>7.72670584483632E-11+1261350.13497815i</v>
      </c>
      <c r="AT185" s="5" t="str">
        <f t="shared" si="143"/>
        <v>7.72665932525847E-11+1261342.54086535i</v>
      </c>
      <c r="AU185" s="5" t="str">
        <f t="shared" si="144"/>
        <v>7.72661284297944E-11+1261334.95284141i</v>
      </c>
      <c r="AV185" s="5" t="str">
        <f t="shared" si="145"/>
        <v>7.72656639799991E-11+1261327.37090644i</v>
      </c>
      <c r="AW185" s="5" t="str">
        <f t="shared" si="146"/>
        <v>7.72651999032055E-11+1261319.79506057i</v>
      </c>
      <c r="AX185" s="5" t="str">
        <f t="shared" si="147"/>
        <v>7.72647361994203E-11+1261312.22530388i</v>
      </c>
      <c r="AY185" s="5" t="str">
        <f t="shared" si="148"/>
        <v>7.72642728686502E-11+1261304.6616365i</v>
      </c>
      <c r="AZ185" s="5" t="str">
        <f t="shared" si="149"/>
        <v>7.72638099109019E-11+1261297.10405854i</v>
      </c>
      <c r="BA185" s="5" t="str">
        <f t="shared" si="150"/>
        <v>7.72633473261822E-11+1261289.5525701i</v>
      </c>
      <c r="BB185" s="5" t="str">
        <f t="shared" si="151"/>
        <v>7.72628851144977E-11+1261282.00717129i</v>
      </c>
      <c r="BC185" s="5" t="str">
        <f t="shared" si="152"/>
        <v>7.72624232758552E-11+1261274.46786223i</v>
      </c>
      <c r="BD185" s="5" t="str">
        <f t="shared" si="153"/>
        <v>7.72619618102613E-11+1261266.93464302i</v>
      </c>
      <c r="BE185" s="5" t="str">
        <f t="shared" si="154"/>
        <v>7.72615007177227E-11+1261259.40751377i</v>
      </c>
      <c r="BF185" s="5" t="str">
        <f t="shared" si="155"/>
        <v>7.7261039998246E-11+1261251.88647459i</v>
      </c>
      <c r="BG185" s="5" t="str">
        <f t="shared" si="156"/>
        <v>7.72605796518381E-11+1261244.37152558i</v>
      </c>
      <c r="BH185" s="5" t="str">
        <f t="shared" si="157"/>
        <v>7.72601196785055E-11+1261236.86266687i</v>
      </c>
      <c r="BI185" s="5" t="str">
        <f t="shared" si="158"/>
        <v>7.72596600782548E-11+1261229.35989855i</v>
      </c>
      <c r="BJ185" s="5"/>
      <c r="BK185" s="5"/>
      <c r="BL185" s="5"/>
      <c r="BM185" s="5"/>
      <c r="BN185" s="5"/>
      <c r="BO185" s="5" t="str">
        <f t="shared" si="159"/>
        <v>0.959705873088646+0.561271777892195i</v>
      </c>
      <c r="BP185" s="5"/>
      <c r="BQ185" s="5">
        <f t="shared" si="160"/>
        <v>1.2360613714991056</v>
      </c>
    </row>
    <row r="186" spans="8:69" x14ac:dyDescent="0.15">
      <c r="H186">
        <v>180</v>
      </c>
      <c r="I186" s="5">
        <f t="shared" si="161"/>
        <v>100000</v>
      </c>
      <c r="J186" s="5">
        <f t="shared" si="162"/>
        <v>-8950</v>
      </c>
      <c r="L186" s="5" t="str">
        <f t="shared" si="109"/>
        <v>7.7286040669456E-11+1261660.01123873i</v>
      </c>
      <c r="M186" s="5" t="str">
        <f t="shared" si="110"/>
        <v>7.72889984184665E-11+1261708.29516707i</v>
      </c>
      <c r="N186" s="5" t="str">
        <f t="shared" si="111"/>
        <v>7.72850807162256E-11+1261644.34043203i</v>
      </c>
      <c r="O186" s="5" t="str">
        <f t="shared" si="112"/>
        <v>7.72846012986878E-11+1261636.51415538i</v>
      </c>
      <c r="P186" s="5" t="str">
        <f t="shared" si="113"/>
        <v>7.72841222538776E-11+1261628.69396333i</v>
      </c>
      <c r="Q186" s="5" t="str">
        <f t="shared" si="114"/>
        <v>7.72836435818019E-11+1261620.879856i</v>
      </c>
      <c r="R186" s="5" t="str">
        <f t="shared" si="115"/>
        <v>7.72831652824676E-11+1261613.07183352i</v>
      </c>
      <c r="S186" s="5" t="str">
        <f t="shared" si="116"/>
        <v>7.72826873558816E-11+1261605.26989598i</v>
      </c>
      <c r="T186" s="5" t="str">
        <f t="shared" si="117"/>
        <v>7.72822098020509E-11+1261597.47404351i</v>
      </c>
      <c r="U186" s="5" t="str">
        <f t="shared" si="118"/>
        <v>7.72817326209824E-11+1261589.68427621i</v>
      </c>
      <c r="V186" s="5" t="str">
        <f t="shared" si="119"/>
        <v>7.72812558126829E-11+1261581.90059419i</v>
      </c>
      <c r="W186" s="5" t="str">
        <f t="shared" si="120"/>
        <v>7.72807793771594E-11+1261574.12299758i</v>
      </c>
      <c r="X186" s="5" t="str">
        <f t="shared" si="121"/>
        <v>7.72803033144188E-11+1261566.35148649i</v>
      </c>
      <c r="Y186" s="5" t="str">
        <f t="shared" si="122"/>
        <v>7.72798276244679E-11+1261558.58606102i</v>
      </c>
      <c r="Z186" s="5" t="str">
        <f t="shared" si="123"/>
        <v>7.72793523073136E-11+1261550.82672128i</v>
      </c>
      <c r="AA186" s="5" t="str">
        <f t="shared" si="124"/>
        <v>7.72788773629629E-11+1261543.0734674i</v>
      </c>
      <c r="AB186" s="5" t="str">
        <f t="shared" si="125"/>
        <v>7.72784027914225E-11+1261535.32629948i</v>
      </c>
      <c r="AC186" s="5" t="str">
        <f t="shared" si="126"/>
        <v>7.72779285926995E-11+1261527.58521764i</v>
      </c>
      <c r="AD186" s="5" t="str">
        <f t="shared" si="127"/>
        <v>7.72774547668005E-11+1261519.85022198i</v>
      </c>
      <c r="AE186" s="5" t="str">
        <f t="shared" si="128"/>
        <v>7.72769813137325E-11+1261512.12131262i</v>
      </c>
      <c r="AF186" s="5" t="str">
        <f t="shared" si="129"/>
        <v>7.72765082335024E-11+1261504.39848967i</v>
      </c>
      <c r="AG186" s="5" t="str">
        <f t="shared" si="130"/>
        <v>7.72760355261169E-11+1261496.68175324i</v>
      </c>
      <c r="AH186" s="5" t="str">
        <f t="shared" si="131"/>
        <v>7.72755631915829E-11+1261488.97110345i</v>
      </c>
      <c r="AI186" s="5" t="str">
        <f t="shared" si="132"/>
        <v>7.72750912299073E-11+1261481.2665404i</v>
      </c>
      <c r="AJ186" s="5" t="str">
        <f t="shared" si="133"/>
        <v>7.72746196410969E-11+1261473.56806422i</v>
      </c>
      <c r="AK186" s="5" t="str">
        <f t="shared" si="134"/>
        <v>7.72741484251585E-11+1261465.875675i</v>
      </c>
      <c r="AL186" s="5" t="str">
        <f t="shared" si="135"/>
        <v>7.72736775820989E-11+1261458.18937286i</v>
      </c>
      <c r="AM186" s="5" t="str">
        <f t="shared" si="136"/>
        <v>7.72732071119251E-11+1261450.50915791i</v>
      </c>
      <c r="AN186" s="5" t="str">
        <f t="shared" si="137"/>
        <v>7.72727370146436E-11+1261442.83503026i</v>
      </c>
      <c r="AO186" s="5" t="str">
        <f t="shared" si="138"/>
        <v>7.72722672902615E-11+1261435.16699003i</v>
      </c>
      <c r="AP186" s="5" t="str">
        <f t="shared" si="139"/>
        <v>7.72717979387854E-11+1261427.50503732i</v>
      </c>
      <c r="AQ186" s="5" t="str">
        <f t="shared" si="140"/>
        <v>7.72713289602221E-11+1261419.84917225i</v>
      </c>
      <c r="AR186" s="5" t="str">
        <f t="shared" si="141"/>
        <v>7.72708603545785E-11+1261412.19939492i</v>
      </c>
      <c r="AS186" s="5" t="str">
        <f t="shared" si="142"/>
        <v>7.72703921218614E-11+1261404.55570545i</v>
      </c>
      <c r="AT186" s="5" t="str">
        <f t="shared" si="143"/>
        <v>7.72699242620775E-11+1261396.91810395i</v>
      </c>
      <c r="AU186" s="5" t="str">
        <f t="shared" si="144"/>
        <v>7.72694567752336E-11+1261389.28659053i</v>
      </c>
      <c r="AV186" s="5" t="str">
        <f t="shared" si="145"/>
        <v>7.72689896613364E-11+1261381.66116529i</v>
      </c>
      <c r="AW186" s="5" t="str">
        <f t="shared" si="146"/>
        <v>7.72685229203928E-11+1261374.04182836i</v>
      </c>
      <c r="AX186" s="5" t="str">
        <f t="shared" si="147"/>
        <v>7.72680565524094E-11+1261366.42857983i</v>
      </c>
      <c r="AY186" s="5" t="str">
        <f t="shared" si="148"/>
        <v>7.72675905573931E-11+1261358.82141983i</v>
      </c>
      <c r="AZ186" s="5" t="str">
        <f t="shared" si="149"/>
        <v>7.72671249353506E-11+1261351.22034846i</v>
      </c>
      <c r="BA186" s="5" t="str">
        <f t="shared" si="150"/>
        <v>7.72666596862886E-11+1261343.62536582i</v>
      </c>
      <c r="BB186" s="5" t="str">
        <f t="shared" si="151"/>
        <v>7.72661948102139E-11+1261336.03647204i</v>
      </c>
      <c r="BC186" s="5" t="str">
        <f t="shared" si="152"/>
        <v>7.72657303071332E-11+1261328.45366721i</v>
      </c>
      <c r="BD186" s="5" t="str">
        <f t="shared" si="153"/>
        <v>7.72652661770532E-11+1261320.87695146i</v>
      </c>
      <c r="BE186" s="5" t="str">
        <f t="shared" si="154"/>
        <v>7.72648024199807E-11+1261313.30632488i</v>
      </c>
      <c r="BF186" s="5" t="str">
        <f t="shared" si="155"/>
        <v>7.72643390359223E-11+1261305.7417876i</v>
      </c>
      <c r="BG186" s="5" t="str">
        <f t="shared" si="156"/>
        <v>7.72638760248848E-11+1261298.18333971i</v>
      </c>
      <c r="BH186" s="5" t="str">
        <f t="shared" si="157"/>
        <v>7.72634133868748E-11+1261290.63098133i</v>
      </c>
      <c r="BI186" s="5" t="str">
        <f t="shared" si="158"/>
        <v>7.72629511218992E-11+1261283.08471257i</v>
      </c>
      <c r="BJ186" s="5"/>
      <c r="BK186" s="5"/>
      <c r="BL186" s="5"/>
      <c r="BM186" s="5"/>
      <c r="BN186" s="5"/>
      <c r="BO186" s="5" t="str">
        <f t="shared" si="159"/>
        <v>-0.615267230213828-0.0246430845828964i</v>
      </c>
      <c r="BP186" s="5"/>
      <c r="BQ186" s="5">
        <f t="shared" si="160"/>
        <v>0.37916104619275548</v>
      </c>
    </row>
    <row r="187" spans="8:69" x14ac:dyDescent="0.15">
      <c r="H187">
        <v>181</v>
      </c>
      <c r="I187" s="5">
        <f t="shared" si="161"/>
        <v>100000</v>
      </c>
      <c r="J187" s="5">
        <f t="shared" si="162"/>
        <v>-9000</v>
      </c>
      <c r="L187" s="5" t="str">
        <f t="shared" si="109"/>
        <v>7.72894812434769E-11+1261716.1770692i</v>
      </c>
      <c r="M187" s="5" t="str">
        <f t="shared" si="110"/>
        <v>7.72924553439148E-11+1261764.72792727i</v>
      </c>
      <c r="N187" s="5" t="str">
        <f t="shared" si="111"/>
        <v>7.72885159661202E-11+1261700.41934852i</v>
      </c>
      <c r="O187" s="5" t="str">
        <f t="shared" si="112"/>
        <v>7.72880338864447E-11+1261692.54961366i</v>
      </c>
      <c r="P187" s="5" t="str">
        <f t="shared" si="113"/>
        <v>7.72875521794471E-11+1261684.6859626i</v>
      </c>
      <c r="Q187" s="5" t="str">
        <f t="shared" si="114"/>
        <v>7.72870708451345E-11+1261676.82839545i</v>
      </c>
      <c r="R187" s="5" t="str">
        <f t="shared" si="115"/>
        <v>7.72865898835136E-11+1261668.97691232i</v>
      </c>
      <c r="S187" s="5" t="str">
        <f t="shared" si="116"/>
        <v>7.72861092945915E-11+1261661.13151334i</v>
      </c>
      <c r="T187" s="5" t="str">
        <f t="shared" si="117"/>
        <v>7.72856290783752E-11+1261653.29219861i</v>
      </c>
      <c r="U187" s="5" t="str">
        <f t="shared" si="118"/>
        <v>7.72851492348716E-11+1261645.45896825i</v>
      </c>
      <c r="V187" s="5" t="str">
        <f t="shared" si="119"/>
        <v>7.72846697640876E-11+1261637.63182237i</v>
      </c>
      <c r="W187" s="5" t="str">
        <f t="shared" si="120"/>
        <v>7.72841906660302E-11+1261629.81076109i</v>
      </c>
      <c r="X187" s="5" t="str">
        <f t="shared" si="121"/>
        <v>7.72837119407062E-11+1261621.99578451i</v>
      </c>
      <c r="Y187" s="5" t="str">
        <f t="shared" si="122"/>
        <v>7.72832335881228E-11+1261614.18689276i</v>
      </c>
      <c r="Z187" s="5" t="str">
        <f t="shared" si="123"/>
        <v>7.72827556082866E-11+1261606.38408593i</v>
      </c>
      <c r="AA187" s="5" t="str">
        <f t="shared" si="124"/>
        <v>7.72822780012047E-11+1261598.58736416i</v>
      </c>
      <c r="AB187" s="5" t="str">
        <f t="shared" si="125"/>
        <v>7.7281800766884E-11+1261590.79672754i</v>
      </c>
      <c r="AC187" s="5" t="str">
        <f t="shared" si="126"/>
        <v>7.72813239053314E-11+1261583.0121762i</v>
      </c>
      <c r="AD187" s="5" t="str">
        <f t="shared" si="127"/>
        <v>7.72808474165538E-11+1261575.23371023i</v>
      </c>
      <c r="AE187" s="5" t="str">
        <f t="shared" si="128"/>
        <v>7.7280371300558E-11+1261567.46132977i</v>
      </c>
      <c r="AF187" s="5" t="str">
        <f t="shared" si="129"/>
        <v>7.7279895557351E-11+1261559.69503492i</v>
      </c>
      <c r="AG187" s="5" t="str">
        <f t="shared" si="130"/>
        <v>7.72794201869397E-11+1261551.93482579i</v>
      </c>
      <c r="AH187" s="5" t="str">
        <f t="shared" si="131"/>
        <v>7.72789451893309E-11+1261544.18070249i</v>
      </c>
      <c r="AI187" s="5" t="str">
        <f t="shared" si="132"/>
        <v>7.72784705645315E-11+1261536.43266514i</v>
      </c>
      <c r="AJ187" s="5" t="str">
        <f t="shared" si="133"/>
        <v>7.72779963125484E-11+1261528.69071385i</v>
      </c>
      <c r="AK187" s="5" t="str">
        <f t="shared" si="134"/>
        <v>7.72775224333884E-11+1261520.95484873i</v>
      </c>
      <c r="AL187" s="5" t="str">
        <f t="shared" si="135"/>
        <v>7.72770489270584E-11+1261513.22506989i</v>
      </c>
      <c r="AM187" s="5" t="str">
        <f t="shared" si="136"/>
        <v>7.72765757935653E-11+1261505.50137745i</v>
      </c>
      <c r="AN187" s="5" t="str">
        <f t="shared" si="137"/>
        <v>7.72761030329159E-11+1261497.78377151i</v>
      </c>
      <c r="AO187" s="5" t="str">
        <f t="shared" si="138"/>
        <v>7.7275630645117E-11+1261490.07225219i</v>
      </c>
      <c r="AP187" s="5" t="str">
        <f t="shared" si="139"/>
        <v>7.72751586301755E-11+1261482.36681961i</v>
      </c>
      <c r="AQ187" s="5" t="str">
        <f t="shared" si="140"/>
        <v>7.72746869880982E-11+1261474.66747386i</v>
      </c>
      <c r="AR187" s="5" t="str">
        <f t="shared" si="141"/>
        <v>7.7274215718892E-11+1261466.97421507i</v>
      </c>
      <c r="AS187" s="5" t="str">
        <f t="shared" si="142"/>
        <v>7.72737448225636E-11+1261459.28704334i</v>
      </c>
      <c r="AT187" s="5" t="str">
        <f t="shared" si="143"/>
        <v>7.72732742991199E-11+1261451.60595878i</v>
      </c>
      <c r="AU187" s="5" t="str">
        <f t="shared" si="144"/>
        <v>7.72728041485677E-11+1261443.93096151i</v>
      </c>
      <c r="AV187" s="5" t="str">
        <f t="shared" si="145"/>
        <v>7.72723343709138E-11+1261436.26205164i</v>
      </c>
      <c r="AW187" s="5" t="str">
        <f t="shared" si="146"/>
        <v>7.7271864966165E-11+1261428.59922928i</v>
      </c>
      <c r="AX187" s="5" t="str">
        <f t="shared" si="147"/>
        <v>7.72713959343281E-11+1261420.94249454i</v>
      </c>
      <c r="AY187" s="5" t="str">
        <f t="shared" si="148"/>
        <v>7.72709272754099E-11+1261413.29184753i</v>
      </c>
      <c r="AZ187" s="5" t="str">
        <f t="shared" si="149"/>
        <v>7.72704589894171E-11+1261405.64728836i</v>
      </c>
      <c r="BA187" s="5" t="str">
        <f t="shared" si="150"/>
        <v>7.72699910763566E-11+1261398.00881714i</v>
      </c>
      <c r="BB187" s="5" t="str">
        <f t="shared" si="151"/>
        <v>7.72695235362351E-11+1261390.37643399i</v>
      </c>
      <c r="BC187" s="5" t="str">
        <f t="shared" si="152"/>
        <v>7.72690563690594E-11+1261382.75013901i</v>
      </c>
      <c r="BD187" s="5" t="str">
        <f t="shared" si="153"/>
        <v>7.72685895748363E-11+1261375.12993231i</v>
      </c>
      <c r="BE187" s="5" t="str">
        <f t="shared" si="154"/>
        <v>7.72681231535725E-11+1261367.515814i</v>
      </c>
      <c r="BF187" s="5" t="str">
        <f t="shared" si="155"/>
        <v>7.72676571052748E-11+1261359.9077842i</v>
      </c>
      <c r="BG187" s="5" t="str">
        <f t="shared" si="156"/>
        <v>7.72671914299499E-11+1261352.30584302i</v>
      </c>
      <c r="BH187" s="5" t="str">
        <f t="shared" si="157"/>
        <v>7.72667261276045E-11+1261344.70999056i</v>
      </c>
      <c r="BI187" s="5" t="str">
        <f t="shared" si="158"/>
        <v>7.72662611982455E-11+1261337.12022693i</v>
      </c>
      <c r="BJ187" s="5"/>
      <c r="BK187" s="5"/>
      <c r="BL187" s="5"/>
      <c r="BM187" s="5"/>
      <c r="BN187" s="5"/>
      <c r="BO187" s="5" t="str">
        <f t="shared" si="159"/>
        <v>0.433056999781883+1.35698014251231i</v>
      </c>
      <c r="BP187" s="5"/>
      <c r="BQ187" s="5">
        <f t="shared" si="160"/>
        <v>2.0289334722328145</v>
      </c>
    </row>
    <row r="188" spans="8:69" x14ac:dyDescent="0.15">
      <c r="H188">
        <v>182</v>
      </c>
      <c r="I188" s="5">
        <f t="shared" si="161"/>
        <v>100000</v>
      </c>
      <c r="J188" s="5">
        <f t="shared" si="162"/>
        <v>-9050</v>
      </c>
      <c r="L188" s="5" t="str">
        <f t="shared" si="109"/>
        <v>7.7292940830607E-11+1261772.65328016i</v>
      </c>
      <c r="M188" s="5" t="str">
        <f t="shared" si="110"/>
        <v>7.72959312802777E-11+1261821.47103214i</v>
      </c>
      <c r="N188" s="5" t="str">
        <f t="shared" si="111"/>
        <v>7.72919702298365E-11+1261756.80865714i</v>
      </c>
      <c r="O188" s="5" t="str">
        <f t="shared" si="112"/>
        <v>7.72914854883791E-11+1261748.89546988i</v>
      </c>
      <c r="P188" s="5" t="str">
        <f t="shared" si="113"/>
        <v>7.72910011195497E-11+1261740.9883656i</v>
      </c>
      <c r="Q188" s="5" t="str">
        <f t="shared" si="114"/>
        <v>7.72905171233553E-11+1261733.08734443i</v>
      </c>
      <c r="R188" s="5" t="str">
        <f t="shared" si="115"/>
        <v>7.72900334998029E-11+1261725.19240646i</v>
      </c>
      <c r="S188" s="5" t="str">
        <f t="shared" si="116"/>
        <v>7.72895502488995E-11+1261717.30355183i</v>
      </c>
      <c r="T188" s="5" t="str">
        <f t="shared" si="117"/>
        <v>7.7289067370652E-11+1261709.42078063i</v>
      </c>
      <c r="U188" s="5" t="str">
        <f t="shared" si="118"/>
        <v>7.72885848650675E-11+1261701.54409299i</v>
      </c>
      <c r="V188" s="5" t="str">
        <f t="shared" si="119"/>
        <v>7.72881027321529E-11+1261693.67348902i</v>
      </c>
      <c r="W188" s="5" t="str">
        <f t="shared" si="120"/>
        <v>7.72876209719152E-11+1261685.80896884i</v>
      </c>
      <c r="X188" s="5" t="str">
        <f t="shared" si="121"/>
        <v>7.72871395843614E-11+1261677.95053255i</v>
      </c>
      <c r="Y188" s="5" t="str">
        <f t="shared" si="122"/>
        <v>7.72866585694985E-11+1261670.09818027i</v>
      </c>
      <c r="Z188" s="5" t="str">
        <f t="shared" si="123"/>
        <v>7.72861779273333E-11+1261662.25191212i</v>
      </c>
      <c r="AA188" s="5" t="str">
        <f t="shared" si="124"/>
        <v>7.72856976578728E-11+1261654.41172821i</v>
      </c>
      <c r="AB188" s="5" t="str">
        <f t="shared" si="125"/>
        <v>7.72852177611241E-11+1261646.57762864i</v>
      </c>
      <c r="AC188" s="5" t="str">
        <f t="shared" si="126"/>
        <v>7.72847382370941E-11+1261638.74961355i</v>
      </c>
      <c r="AD188" s="5" t="str">
        <f t="shared" si="127"/>
        <v>7.72842590857895E-11+1261630.92768303i</v>
      </c>
      <c r="AE188" s="5" t="str">
        <f t="shared" si="128"/>
        <v>7.72837803072176E-11+1261623.1118372i</v>
      </c>
      <c r="AF188" s="5" t="str">
        <f t="shared" si="129"/>
        <v>7.7283301901385E-11+1261615.30207618i</v>
      </c>
      <c r="AG188" s="5" t="str">
        <f t="shared" si="130"/>
        <v>7.72828238682988E-11+1261607.49840007i</v>
      </c>
      <c r="AH188" s="5" t="str">
        <f t="shared" si="131"/>
        <v>7.72823462079659E-11+1261599.700809i</v>
      </c>
      <c r="AI188" s="5" t="str">
        <f t="shared" si="132"/>
        <v>7.72818689203932E-11+1261591.90930306i</v>
      </c>
      <c r="AJ188" s="5" t="str">
        <f t="shared" si="133"/>
        <v>7.72813920055876E-11+1261584.12388239i</v>
      </c>
      <c r="AK188" s="5" t="str">
        <f t="shared" si="134"/>
        <v>7.72809154635559E-11+1261576.34454708i</v>
      </c>
      <c r="AL188" s="5" t="str">
        <f t="shared" si="135"/>
        <v>7.72804392943052E-11+1261568.57129725i</v>
      </c>
      <c r="AM188" s="5" t="str">
        <f t="shared" si="136"/>
        <v>7.72799634978422E-11+1261560.80413302i</v>
      </c>
      <c r="AN188" s="5" t="str">
        <f t="shared" si="137"/>
        <v>7.7279488074174E-11+1261553.04305449i</v>
      </c>
      <c r="AO188" s="5" t="str">
        <f t="shared" si="138"/>
        <v>7.72790130233073E-11+1261545.28806178i</v>
      </c>
      <c r="AP188" s="5" t="str">
        <f t="shared" si="139"/>
        <v>7.72785383452489E-11+1261537.53915501i</v>
      </c>
      <c r="AQ188" s="5" t="str">
        <f t="shared" si="140"/>
        <v>7.72780640400059E-11+1261529.79633427i</v>
      </c>
      <c r="AR188" s="5" t="str">
        <f t="shared" si="141"/>
        <v>7.72775901075851E-11+1261522.05959969i</v>
      </c>
      <c r="AS188" s="5" t="str">
        <f t="shared" si="142"/>
        <v>7.72771165479933E-11+1261514.32895138i</v>
      </c>
      <c r="AT188" s="5" t="str">
        <f t="shared" si="143"/>
        <v>7.72766433612373E-11+1261506.60438944i</v>
      </c>
      <c r="AU188" s="5" t="str">
        <f t="shared" si="144"/>
        <v>7.72761705473241E-11+1261498.885914i</v>
      </c>
      <c r="AV188" s="5" t="str">
        <f t="shared" si="145"/>
        <v>7.72756981062604E-11+1261491.17352516i</v>
      </c>
      <c r="AW188" s="5" t="str">
        <f t="shared" si="146"/>
        <v>7.72752260380532E-11+1261483.46722303i</v>
      </c>
      <c r="AX188" s="5" t="str">
        <f t="shared" si="147"/>
        <v>7.72747543427091E-11+1261475.76700773i</v>
      </c>
      <c r="AY188" s="5" t="str">
        <f t="shared" si="148"/>
        <v>7.72742830202352E-11+1261468.07287936i</v>
      </c>
      <c r="AZ188" s="5" t="str">
        <f t="shared" si="149"/>
        <v>7.72738120706381E-11+1261460.38483804i</v>
      </c>
      <c r="BA188" s="5" t="str">
        <f t="shared" si="150"/>
        <v>7.72733414939248E-11+1261452.70288389i</v>
      </c>
      <c r="BB188" s="5" t="str">
        <f t="shared" si="151"/>
        <v>7.7272871290102E-11+1261445.027017i</v>
      </c>
      <c r="BC188" s="5" t="str">
        <f t="shared" si="152"/>
        <v>7.72724014591764E-11+1261437.35723749i</v>
      </c>
      <c r="BD188" s="5" t="str">
        <f t="shared" si="153"/>
        <v>7.72719320011551E-11+1261429.69354548i</v>
      </c>
      <c r="BE188" s="5" t="str">
        <f t="shared" si="154"/>
        <v>7.72714629160446E-11+1261422.03594107i</v>
      </c>
      <c r="BF188" s="5" t="str">
        <f t="shared" si="155"/>
        <v>7.72709942038519E-11+1261414.38442438i</v>
      </c>
      <c r="BG188" s="5" t="str">
        <f t="shared" si="156"/>
        <v>7.72705258645836E-11+1261406.73899551i</v>
      </c>
      <c r="BH188" s="5" t="str">
        <f t="shared" si="157"/>
        <v>7.72700578982467E-11+1261399.09965458i</v>
      </c>
      <c r="BI188" s="5" t="str">
        <f t="shared" si="158"/>
        <v>7.72695903048478E-11+1261391.4664017i</v>
      </c>
      <c r="BJ188" s="5"/>
      <c r="BK188" s="5"/>
      <c r="BL188" s="5"/>
      <c r="BM188" s="5"/>
      <c r="BN188" s="5"/>
      <c r="BO188" s="5" t="str">
        <f t="shared" si="159"/>
        <v>0.32364845860323+0.123764051949883i</v>
      </c>
      <c r="BP188" s="5"/>
      <c r="BQ188" s="5">
        <f t="shared" si="160"/>
        <v>0.12006586531130001</v>
      </c>
    </row>
    <row r="189" spans="8:69" x14ac:dyDescent="0.15">
      <c r="H189">
        <v>183</v>
      </c>
      <c r="I189" s="5">
        <f t="shared" si="161"/>
        <v>100000</v>
      </c>
      <c r="J189" s="5">
        <f t="shared" si="162"/>
        <v>-9100</v>
      </c>
      <c r="L189" s="5" t="str">
        <f t="shared" si="109"/>
        <v>7.72964194282936E-11+1261829.43982995i</v>
      </c>
      <c r="M189" s="5" t="str">
        <f t="shared" si="110"/>
        <v>7.72994262249906E-11+1261878.52443982i</v>
      </c>
      <c r="N189" s="5" t="str">
        <f t="shared" si="111"/>
        <v>7.72954435048254E-11+1261813.50831627i</v>
      </c>
      <c r="O189" s="5" t="str">
        <f t="shared" si="112"/>
        <v>7.72949561019438E-11+1261805.55168245i</v>
      </c>
      <c r="P189" s="5" t="str">
        <f t="shared" si="113"/>
        <v>7.729446907164E-11+1261797.6011308i</v>
      </c>
      <c r="Q189" s="5" t="str">
        <f t="shared" si="114"/>
        <v>7.72939824139211E-11+1261789.65666142i</v>
      </c>
      <c r="R189" s="5" t="str">
        <f t="shared" si="115"/>
        <v>7.7293496128794E-11+1261781.71827445i</v>
      </c>
      <c r="S189" s="5" t="str">
        <f t="shared" si="116"/>
        <v>7.72930102162659E-11+1261773.78596998i</v>
      </c>
      <c r="T189" s="5" t="str">
        <f t="shared" si="117"/>
        <v>7.72925246763436E-11+1261765.85974813i</v>
      </c>
      <c r="U189" s="5" t="str">
        <f t="shared" si="118"/>
        <v>7.72920395090343E-11+1261757.93960903i</v>
      </c>
      <c r="V189" s="5" t="str">
        <f t="shared" si="119"/>
        <v>7.72915547143449E-11+1261750.02555278i</v>
      </c>
      <c r="W189" s="5" t="str">
        <f t="shared" si="120"/>
        <v>7.72910702922826E-11+1261742.1175795i</v>
      </c>
      <c r="X189" s="5" t="str">
        <f t="shared" si="121"/>
        <v>7.72905862428542E-11+1261734.2156893i</v>
      </c>
      <c r="Y189" s="5" t="str">
        <f t="shared" si="122"/>
        <v>7.72901025660668E-11+1261726.3198823i</v>
      </c>
      <c r="Z189" s="5" t="str">
        <f t="shared" si="123"/>
        <v>7.72896192619273E-11+1261718.43015861i</v>
      </c>
      <c r="AA189" s="5" t="str">
        <f t="shared" si="124"/>
        <v>7.72891363304429E-11+1261710.54651834i</v>
      </c>
      <c r="AB189" s="5" t="str">
        <f t="shared" si="125"/>
        <v>7.72886537716204E-11+1261702.66896162i</v>
      </c>
      <c r="AC189" s="5" t="str">
        <f t="shared" si="126"/>
        <v>7.72881715854668E-11+1261694.79748855i</v>
      </c>
      <c r="AD189" s="5" t="str">
        <f t="shared" si="127"/>
        <v>7.72876897719891E-11+1261686.93209924i</v>
      </c>
      <c r="AE189" s="5" t="str">
        <f t="shared" si="128"/>
        <v>7.72872083311943E-11+1261679.07279382i</v>
      </c>
      <c r="AF189" s="5" t="str">
        <f t="shared" si="129"/>
        <v>7.72867272630894E-11+1261671.21957239i</v>
      </c>
      <c r="AG189" s="5" t="str">
        <f t="shared" si="130"/>
        <v>7.72862465676812E-11+1261663.37243507i</v>
      </c>
      <c r="AH189" s="5" t="str">
        <f t="shared" si="131"/>
        <v>7.72857662449769E-11+1261655.53138197i</v>
      </c>
      <c r="AI189" s="5" t="str">
        <f t="shared" si="132"/>
        <v>7.72852862949832E-11+1261647.69641321i</v>
      </c>
      <c r="AJ189" s="5" t="str">
        <f t="shared" si="133"/>
        <v>7.72848067177071E-11+1261639.8675289i</v>
      </c>
      <c r="AK189" s="5" t="str">
        <f t="shared" si="134"/>
        <v>7.72843275131557E-11+1261632.04472914i</v>
      </c>
      <c r="AL189" s="5" t="str">
        <f t="shared" si="135"/>
        <v>7.72838486813358E-11+1261624.22801407i</v>
      </c>
      <c r="AM189" s="5" t="str">
        <f t="shared" si="136"/>
        <v>7.72833702222543E-11+1261616.41738378i</v>
      </c>
      <c r="AN189" s="5" t="str">
        <f t="shared" si="137"/>
        <v>7.72828921359182E-11+1261608.61283839i</v>
      </c>
      <c r="AO189" s="5" t="str">
        <f t="shared" si="138"/>
        <v>7.72824144223344E-11+1261600.81437802i</v>
      </c>
      <c r="AP189" s="5" t="str">
        <f t="shared" si="139"/>
        <v>7.72819370815098E-11+1261593.02200278i</v>
      </c>
      <c r="AQ189" s="5" t="str">
        <f t="shared" si="140"/>
        <v>7.72814601134513E-11+1261585.23571277i</v>
      </c>
      <c r="AR189" s="5" t="str">
        <f t="shared" si="141"/>
        <v>7.72809835181659E-11+1261577.45550812i</v>
      </c>
      <c r="AS189" s="5" t="str">
        <f t="shared" si="142"/>
        <v>7.72805072956603E-11+1261569.68138893i</v>
      </c>
      <c r="AT189" s="5" t="str">
        <f t="shared" si="143"/>
        <v>7.72800314459415E-11+1261561.91335532i</v>
      </c>
      <c r="AU189" s="5" t="str">
        <f t="shared" si="144"/>
        <v>7.72795559690164E-11+1261554.1514074i</v>
      </c>
      <c r="AV189" s="5" t="str">
        <f t="shared" si="145"/>
        <v>7.72790808648919E-11+1261546.39554528i</v>
      </c>
      <c r="AW189" s="5" t="str">
        <f t="shared" si="146"/>
        <v>7.72786061335749E-11+1261538.64576908i</v>
      </c>
      <c r="AX189" s="5" t="str">
        <f t="shared" si="147"/>
        <v>7.72781317750721E-11+1261530.9020789i</v>
      </c>
      <c r="AY189" s="5" t="str">
        <f t="shared" si="148"/>
        <v>7.72776577893905E-11+1261523.16447486i</v>
      </c>
      <c r="AZ189" s="5" t="str">
        <f t="shared" si="149"/>
        <v>7.7277184176537E-11+1261515.43295708i</v>
      </c>
      <c r="BA189" s="5" t="str">
        <f t="shared" si="150"/>
        <v>7.72767109365184E-11+1261507.70752565i</v>
      </c>
      <c r="BB189" s="5" t="str">
        <f t="shared" si="151"/>
        <v>7.72762380693415E-11+1261499.9881807i</v>
      </c>
      <c r="BC189" s="5" t="str">
        <f t="shared" si="152"/>
        <v>7.72757655750132E-11+1261492.27492234i</v>
      </c>
      <c r="BD189" s="5" t="str">
        <f t="shared" si="153"/>
        <v>7.72752934535403E-11+1261484.56775067i</v>
      </c>
      <c r="BE189" s="5" t="str">
        <f t="shared" si="154"/>
        <v>7.72748217049297E-11+1261476.86666582i</v>
      </c>
      <c r="BF189" s="5" t="str">
        <f t="shared" si="155"/>
        <v>7.72743503291882E-11+1261469.17166788i</v>
      </c>
      <c r="BG189" s="5" t="str">
        <f t="shared" si="156"/>
        <v>7.72738793263225E-11+1261461.48275698i</v>
      </c>
      <c r="BH189" s="5" t="str">
        <f t="shared" si="157"/>
        <v>7.72734086963397E-11+1261453.79993322i</v>
      </c>
      <c r="BI189" s="5" t="str">
        <f t="shared" si="158"/>
        <v>7.72729384392463E-11+1261446.12319672i</v>
      </c>
      <c r="BJ189" s="5"/>
      <c r="BK189" s="5"/>
      <c r="BL189" s="5"/>
      <c r="BM189" s="5"/>
      <c r="BN189" s="5"/>
      <c r="BO189" s="5" t="str">
        <f t="shared" si="159"/>
        <v>-1.31381121898155+0.791742308555239i</v>
      </c>
      <c r="BP189" s="5"/>
      <c r="BQ189" s="5">
        <f t="shared" si="160"/>
        <v>2.3529558022781658</v>
      </c>
    </row>
    <row r="190" spans="8:69" x14ac:dyDescent="0.15">
      <c r="H190">
        <v>184</v>
      </c>
      <c r="I190" s="5">
        <f t="shared" si="161"/>
        <v>100000</v>
      </c>
      <c r="J190" s="5">
        <f t="shared" si="162"/>
        <v>-9150</v>
      </c>
      <c r="L190" s="5" t="str">
        <f t="shared" si="109"/>
        <v>7.72999170339701E-11+1261886.53667666i</v>
      </c>
      <c r="M190" s="5" t="str">
        <f t="shared" si="110"/>
        <v>7.73029401754753E-11+1261935.88810821i</v>
      </c>
      <c r="N190" s="5" t="str">
        <f t="shared" si="111"/>
        <v>7.72989357885242E-11+1261870.51828408i</v>
      </c>
      <c r="O190" s="5" t="str">
        <f t="shared" si="112"/>
        <v>7.7298445724578E-11+1261862.51820957i</v>
      </c>
      <c r="P190" s="5" t="str">
        <f t="shared" si="113"/>
        <v>7.72979560331592E-11+1261854.52421641i</v>
      </c>
      <c r="Q190" s="5" t="str">
        <f t="shared" si="114"/>
        <v>7.72974667142748E-11+1261846.5363047i</v>
      </c>
      <c r="R190" s="5" t="str">
        <f t="shared" si="115"/>
        <v>7.72969777679318E-11+1261838.55447456i</v>
      </c>
      <c r="S190" s="5" t="str">
        <f t="shared" si="116"/>
        <v>7.72964891941374E-11+1261830.57872611i</v>
      </c>
      <c r="T190" s="5" t="str">
        <f t="shared" si="117"/>
        <v>7.72960009928986E-11+1261822.60905947i</v>
      </c>
      <c r="U190" s="5" t="str">
        <f t="shared" si="118"/>
        <v>7.72955131642226E-11+1261814.64547474i</v>
      </c>
      <c r="V190" s="5" t="str">
        <f t="shared" si="119"/>
        <v>7.72950257081162E-11+1261806.68797205i</v>
      </c>
      <c r="W190" s="5" t="str">
        <f t="shared" si="120"/>
        <v>7.72945386245866E-11+1261798.73655151i</v>
      </c>
      <c r="X190" s="5" t="str">
        <f t="shared" si="121"/>
        <v>7.72940519136408E-11+1261790.79121323i</v>
      </c>
      <c r="Y190" s="5" t="str">
        <f t="shared" si="122"/>
        <v>7.72935655752859E-11+1261782.85195733i</v>
      </c>
      <c r="Z190" s="5" t="str">
        <f t="shared" si="123"/>
        <v>7.72930796095289E-11+1261774.91878393i</v>
      </c>
      <c r="AA190" s="5" t="str">
        <f t="shared" si="124"/>
        <v>7.72925940163768E-11+1261766.99169313i</v>
      </c>
      <c r="AB190" s="5" t="str">
        <f t="shared" si="125"/>
        <v>7.72921087958366E-11+1261759.07068506i</v>
      </c>
      <c r="AC190" s="5" t="str">
        <f t="shared" si="126"/>
        <v>7.72916239479154E-11+1261751.15575982i</v>
      </c>
      <c r="AD190" s="5" t="str">
        <f t="shared" si="127"/>
        <v>7.72911394726202E-11+1261743.24691753i</v>
      </c>
      <c r="AE190" s="5" t="str">
        <f t="shared" si="128"/>
        <v>7.72906553699579E-11+1261735.34415832i</v>
      </c>
      <c r="AF190" s="5" t="str">
        <f t="shared" si="129"/>
        <v>7.72901716399357E-11+1261727.44748228i</v>
      </c>
      <c r="AG190" s="5" t="str">
        <f t="shared" si="130"/>
        <v>7.72896882825604E-11+1261719.55688954i</v>
      </c>
      <c r="AH190" s="5" t="str">
        <f t="shared" si="131"/>
        <v>7.7289205297839E-11+1261711.67238021i</v>
      </c>
      <c r="AI190" s="5" t="str">
        <f t="shared" si="132"/>
        <v>7.72887226857787E-11+1261703.7939544i</v>
      </c>
      <c r="AJ190" s="5" t="str">
        <f t="shared" si="133"/>
        <v>7.72882404463863E-11+1261695.92161223i</v>
      </c>
      <c r="AK190" s="5" t="str">
        <f t="shared" si="134"/>
        <v>7.72877585796688E-11+1261688.0553538i</v>
      </c>
      <c r="AL190" s="5" t="str">
        <f t="shared" si="135"/>
        <v>7.72872770856331E-11+1261680.19517925i</v>
      </c>
      <c r="AM190" s="5" t="str">
        <f t="shared" si="136"/>
        <v>7.72867959642863E-11+1261672.34108867i</v>
      </c>
      <c r="AN190" s="5" t="str">
        <f t="shared" si="137"/>
        <v>7.72863152156354E-11+1261664.49308219i</v>
      </c>
      <c r="AO190" s="5" t="str">
        <f t="shared" si="138"/>
        <v>7.72858348396872E-11+1261656.65115991i</v>
      </c>
      <c r="AP190" s="5" t="str">
        <f t="shared" si="139"/>
        <v>7.72853548364487E-11+1261648.81532195i</v>
      </c>
      <c r="AQ190" s="5" t="str">
        <f t="shared" si="140"/>
        <v>7.72848752059269E-11+1261640.98556842i</v>
      </c>
      <c r="AR190" s="5" t="str">
        <f t="shared" si="141"/>
        <v>7.72843959481286E-11+1261633.16189944i</v>
      </c>
      <c r="AS190" s="5" t="str">
        <f t="shared" si="142"/>
        <v>7.72839170630609E-11+1261625.34431511i</v>
      </c>
      <c r="AT190" s="5" t="str">
        <f t="shared" si="143"/>
        <v>7.72834385507307E-11+1261617.53281556i</v>
      </c>
      <c r="AU190" s="5" t="str">
        <f t="shared" si="144"/>
        <v>7.72829604111448E-11+1261609.7274009i</v>
      </c>
      <c r="AV190" s="5" t="str">
        <f t="shared" si="145"/>
        <v>7.72824826443103E-11+1261601.92807123i</v>
      </c>
      <c r="AW190" s="5" t="str">
        <f t="shared" si="146"/>
        <v>7.7282005250234E-11+1261594.13482668i</v>
      </c>
      <c r="AX190" s="5" t="str">
        <f t="shared" si="147"/>
        <v>7.72815282289227E-11+1261586.34766734i</v>
      </c>
      <c r="AY190" s="5" t="str">
        <f t="shared" si="148"/>
        <v>7.72810515803836E-11+1261578.56659335i</v>
      </c>
      <c r="AZ190" s="5" t="str">
        <f t="shared" si="149"/>
        <v>7.72805753046233E-11+1261570.7916048i</v>
      </c>
      <c r="BA190" s="5" t="str">
        <f t="shared" si="150"/>
        <v>7.72800994016488E-11+1261563.02270181i</v>
      </c>
      <c r="BB190" s="5" t="str">
        <f t="shared" si="151"/>
        <v>7.72796238714671E-11+1261555.2598845i</v>
      </c>
      <c r="BC190" s="5" t="str">
        <f t="shared" si="152"/>
        <v>7.72791487140849E-11+1261547.50315298i</v>
      </c>
      <c r="BD190" s="5" t="str">
        <f t="shared" si="153"/>
        <v>7.72786739295092E-11+1261539.75250735i</v>
      </c>
      <c r="BE190" s="5" t="str">
        <f t="shared" si="154"/>
        <v>7.72781995177469E-11+1261532.00794774i</v>
      </c>
      <c r="BF190" s="5" t="str">
        <f t="shared" si="155"/>
        <v>7.72777254788047E-11+1261524.26947424i</v>
      </c>
      <c r="BG190" s="5" t="str">
        <f t="shared" si="156"/>
        <v>7.72772518126896E-11+1261516.53708698i</v>
      </c>
      <c r="BH190" s="5" t="str">
        <f t="shared" si="157"/>
        <v>7.72767785194084E-11+1261508.81078607i</v>
      </c>
      <c r="BI190" s="5" t="str">
        <f t="shared" si="158"/>
        <v>7.7276305598968E-11+1261501.09057162i</v>
      </c>
      <c r="BJ190" s="5"/>
      <c r="BK190" s="5"/>
      <c r="BL190" s="5"/>
      <c r="BM190" s="5"/>
      <c r="BN190" s="5"/>
      <c r="BO190" s="5" t="str">
        <f t="shared" si="159"/>
        <v>-1.32288467357562+1.1434898500341i</v>
      </c>
      <c r="BP190" s="5"/>
      <c r="BQ190" s="5">
        <f t="shared" si="160"/>
        <v>3.0575928967122827</v>
      </c>
    </row>
    <row r="191" spans="8:69" x14ac:dyDescent="0.15">
      <c r="H191">
        <v>185</v>
      </c>
      <c r="I191" s="5">
        <f t="shared" si="161"/>
        <v>100000</v>
      </c>
      <c r="J191" s="5">
        <f t="shared" si="162"/>
        <v>-9200</v>
      </c>
      <c r="L191" s="5" t="str">
        <f t="shared" si="109"/>
        <v>7.73034336450564E-11+1261943.94377818i</v>
      </c>
      <c r="M191" s="5" t="str">
        <f t="shared" si="110"/>
        <v>7.73064731291403E-11+1261993.561995i</v>
      </c>
      <c r="N191" s="5" t="str">
        <f t="shared" si="111"/>
        <v>7.73024470783566E-11+1261927.83851851i</v>
      </c>
      <c r="O191" s="5" t="str">
        <f t="shared" si="112"/>
        <v>7.73019543537073E-11+1261919.79500922i</v>
      </c>
      <c r="P191" s="5" t="str">
        <f t="shared" si="113"/>
        <v>7.73014620015347E-11+1261911.75758044i</v>
      </c>
      <c r="Q191" s="5" t="str">
        <f t="shared" si="114"/>
        <v>7.73009700218457E-11+1261903.72623229i</v>
      </c>
      <c r="R191" s="5" t="str">
        <f t="shared" si="115"/>
        <v>7.73004784146476E-11+1261895.70096488i</v>
      </c>
      <c r="S191" s="5" t="str">
        <f t="shared" si="116"/>
        <v>7.72999871799474E-11+1261887.68177834i</v>
      </c>
      <c r="T191" s="5" t="str">
        <f t="shared" si="117"/>
        <v>7.72994963177523E-11+1261879.66867277i</v>
      </c>
      <c r="U191" s="5" t="str">
        <f t="shared" si="118"/>
        <v>7.72990058280693E-11+1261871.6616483i</v>
      </c>
      <c r="V191" s="5" t="str">
        <f t="shared" si="119"/>
        <v>7.72985157109055E-11+1261863.66070504i</v>
      </c>
      <c r="W191" s="5" t="str">
        <f t="shared" si="120"/>
        <v>7.72980259662681E-11+1261855.6658431i</v>
      </c>
      <c r="X191" s="5" t="str">
        <f t="shared" si="121"/>
        <v>7.7297536594164E-11+1261847.6770626i</v>
      </c>
      <c r="Y191" s="5" t="str">
        <f t="shared" si="122"/>
        <v>7.72970475946004E-11+1261839.69436366i</v>
      </c>
      <c r="Z191" s="5" t="str">
        <f t="shared" si="123"/>
        <v>7.72965589675844E-11+1261831.7177464i</v>
      </c>
      <c r="AA191" s="5" t="str">
        <f t="shared" si="124"/>
        <v>7.7296070713123E-11+1261823.74721092i</v>
      </c>
      <c r="AB191" s="5" t="str">
        <f t="shared" si="125"/>
        <v>7.72955828312232E-11+1261815.78275734i</v>
      </c>
      <c r="AC191" s="5" t="str">
        <f t="shared" si="126"/>
        <v>7.72950953218921E-11+1261807.82438578i</v>
      </c>
      <c r="AD191" s="5" t="str">
        <f t="shared" si="127"/>
        <v>7.72946081851368E-11+1261799.87209635i</v>
      </c>
      <c r="AE191" s="5" t="str">
        <f t="shared" si="128"/>
        <v>7.72941214209644E-11+1261791.92588917i</v>
      </c>
      <c r="AF191" s="5" t="str">
        <f t="shared" si="129"/>
        <v>7.72936350293818E-11+1261783.98576435i</v>
      </c>
      <c r="AG191" s="5" t="str">
        <f t="shared" si="130"/>
        <v>7.7293149010396E-11+1261776.05172201i</v>
      </c>
      <c r="AH191" s="5" t="str">
        <f t="shared" si="131"/>
        <v>7.72926633640142E-11+1261768.12376226i</v>
      </c>
      <c r="AI191" s="5" t="str">
        <f t="shared" si="132"/>
        <v>7.72921780902434E-11+1261760.20188522i</v>
      </c>
      <c r="AJ191" s="5" t="str">
        <f t="shared" si="133"/>
        <v>7.72916931890905E-11+1261752.286091i</v>
      </c>
      <c r="AK191" s="5" t="str">
        <f t="shared" si="134"/>
        <v>7.72912086605625E-11+1261744.37637972i</v>
      </c>
      <c r="AL191" s="5" t="str">
        <f t="shared" si="135"/>
        <v>7.72907245046666E-11+1261736.47275148i</v>
      </c>
      <c r="AM191" s="5" t="str">
        <f t="shared" si="136"/>
        <v>7.72902407214096E-11+1261728.57520641i</v>
      </c>
      <c r="AN191" s="5" t="str">
        <f t="shared" si="137"/>
        <v>7.72897573107986E-11+1261720.68374462i</v>
      </c>
      <c r="AO191" s="5" t="str">
        <f t="shared" si="138"/>
        <v>7.72892742728406E-11+1261712.79836622i</v>
      </c>
      <c r="AP191" s="5" t="str">
        <f t="shared" si="139"/>
        <v>7.72887916075425E-11+1261704.91907133i</v>
      </c>
      <c r="AQ191" s="5" t="str">
        <f t="shared" si="140"/>
        <v>7.72883093149114E-11+1261697.04586006i</v>
      </c>
      <c r="AR191" s="5" t="str">
        <f t="shared" si="141"/>
        <v>7.72878273949542E-11+1261689.17873253i</v>
      </c>
      <c r="AS191" s="5" t="str">
        <f t="shared" si="142"/>
        <v>7.72873458476778E-11+1261681.31768884i</v>
      </c>
      <c r="AT191" s="5" t="str">
        <f t="shared" si="143"/>
        <v>7.72868646730894E-11+1261673.46272912i</v>
      </c>
      <c r="AU191" s="5" t="str">
        <f t="shared" si="144"/>
        <v>7.72863838711957E-11+1261665.61385347i</v>
      </c>
      <c r="AV191" s="5" t="str">
        <f t="shared" si="145"/>
        <v>7.72859034420038E-11+1261657.77106201i</v>
      </c>
      <c r="AW191" s="5" t="str">
        <f t="shared" si="146"/>
        <v>7.72854233855207E-11+1261649.93435486i</v>
      </c>
      <c r="AX191" s="5" t="str">
        <f t="shared" si="147"/>
        <v>7.72849437017532E-11+1261642.10373212i</v>
      </c>
      <c r="AY191" s="5" t="str">
        <f t="shared" si="148"/>
        <v>7.72844643907083E-11+1261634.27919391i</v>
      </c>
      <c r="AZ191" s="5" t="str">
        <f t="shared" si="149"/>
        <v>7.7283985452393E-11+1261626.46074034i</v>
      </c>
      <c r="BA191" s="5" t="str">
        <f t="shared" si="150"/>
        <v>7.72835068868141E-11+1261618.64837153i</v>
      </c>
      <c r="BB191" s="5" t="str">
        <f t="shared" si="151"/>
        <v>7.72830286939786E-11+1261610.84208759i</v>
      </c>
      <c r="BC191" s="5" t="str">
        <f t="shared" si="152"/>
        <v>7.72825508738934E-11+1261603.04188863i</v>
      </c>
      <c r="BD191" s="5" t="str">
        <f t="shared" si="153"/>
        <v>7.72820734265655E-11+1261595.24777476i</v>
      </c>
      <c r="BE191" s="5" t="str">
        <f t="shared" si="154"/>
        <v>7.72815963520017E-11+1261587.45974611i</v>
      </c>
      <c r="BF191" s="5" t="str">
        <f t="shared" si="155"/>
        <v>7.72811196502089E-11+1261579.67780277i</v>
      </c>
      <c r="BG191" s="5" t="str">
        <f t="shared" si="156"/>
        <v>7.72806433211941E-11+1261571.90194487i</v>
      </c>
      <c r="BH191" s="5" t="str">
        <f t="shared" si="157"/>
        <v>7.72801673649642E-11+1261564.13217251i</v>
      </c>
      <c r="BI191" s="5" t="str">
        <f t="shared" si="158"/>
        <v>7.72796917815259E-11+1261556.36848581i</v>
      </c>
      <c r="BJ191" s="5"/>
      <c r="BK191" s="5"/>
      <c r="BL191" s="5"/>
      <c r="BM191" s="5"/>
      <c r="BN191" s="5"/>
      <c r="BO191" s="5" t="str">
        <f t="shared" si="159"/>
        <v>-0.4491873067289-0.686730005235674i</v>
      </c>
      <c r="BP191" s="5"/>
      <c r="BQ191" s="5">
        <f t="shared" si="160"/>
        <v>0.6733673366173516</v>
      </c>
    </row>
    <row r="192" spans="8:69" x14ac:dyDescent="0.15">
      <c r="H192">
        <v>186</v>
      </c>
      <c r="I192" s="5">
        <f t="shared" si="161"/>
        <v>100000</v>
      </c>
      <c r="J192" s="5">
        <f t="shared" si="162"/>
        <v>-9250</v>
      </c>
      <c r="L192" s="5" t="str">
        <f t="shared" si="109"/>
        <v>7.7306969258959E-11+1262001.66109217i</v>
      </c>
      <c r="M192" s="5" t="str">
        <f t="shared" si="110"/>
        <v>7.73100250833801E-11+1262051.54605768i</v>
      </c>
      <c r="N192" s="5" t="str">
        <f t="shared" si="111"/>
        <v>7.73059773717328E-11+1261985.46897729i</v>
      </c>
      <c r="O192" s="5" t="str">
        <f t="shared" si="112"/>
        <v>7.73054819867439E-11+1261977.38203914i</v>
      </c>
      <c r="P192" s="5" t="str">
        <f t="shared" si="113"/>
        <v>7.73049869741805E-11+1261969.30118067i</v>
      </c>
      <c r="Q192" s="5" t="str">
        <f t="shared" si="114"/>
        <v>7.73044923340499E-11+1261961.226402i</v>
      </c>
      <c r="R192" s="5" t="str">
        <f t="shared" si="115"/>
        <v>7.73039980663592E-11+1261953.15770324i</v>
      </c>
      <c r="S192" s="5" t="str">
        <f t="shared" si="116"/>
        <v>7.73035041711155E-11+1261945.09508452i</v>
      </c>
      <c r="T192" s="5" t="str">
        <f t="shared" si="117"/>
        <v>7.73030106483261E-11+1261937.03854594i</v>
      </c>
      <c r="U192" s="5" t="str">
        <f t="shared" si="118"/>
        <v>7.7302517497998E-11+1261928.98808763i</v>
      </c>
      <c r="V192" s="5" t="str">
        <f t="shared" si="119"/>
        <v>7.73020247201384E-11+1261920.9437097i</v>
      </c>
      <c r="W192" s="5" t="str">
        <f t="shared" si="120"/>
        <v>7.73015323147544E-11+1261912.90541227i</v>
      </c>
      <c r="X192" s="5" t="str">
        <f t="shared" si="121"/>
        <v>7.7301040281853E-11+1261904.87319545i</v>
      </c>
      <c r="Y192" s="5" t="str">
        <f t="shared" si="122"/>
        <v>7.73005486214415E-11+1261896.84705936i</v>
      </c>
      <c r="Z192" s="5" t="str">
        <f t="shared" si="123"/>
        <v>7.73000573335269E-11+1261888.82700411i</v>
      </c>
      <c r="AA192" s="5" t="str">
        <f t="shared" si="124"/>
        <v>7.72995664181163E-11+1261880.81302983i</v>
      </c>
      <c r="AB192" s="5" t="str">
        <f t="shared" si="125"/>
        <v>7.72990758752169E-11+1261872.80513662i</v>
      </c>
      <c r="AC192" s="5" t="str">
        <f t="shared" si="126"/>
        <v>7.72985857048356E-11+1261864.80332461i</v>
      </c>
      <c r="AD192" s="5" t="str">
        <f t="shared" si="127"/>
        <v>7.72980959069797E-11+1261856.8075939i</v>
      </c>
      <c r="AE192" s="5" t="str">
        <f t="shared" si="128"/>
        <v>7.72976064816562E-11+1261848.81794462i</v>
      </c>
      <c r="AF192" s="5" t="str">
        <f t="shared" si="129"/>
        <v>7.72971174288721E-11+1261840.83437688i</v>
      </c>
      <c r="AG192" s="5" t="str">
        <f t="shared" si="130"/>
        <v>7.72966287486345E-11+1261832.8568908i</v>
      </c>
      <c r="AH192" s="5" t="str">
        <f t="shared" si="131"/>
        <v>7.72961404409506E-11+1261824.88548648i</v>
      </c>
      <c r="AI192" s="5" t="str">
        <f t="shared" si="132"/>
        <v>7.72956525058273E-11+1261816.92016405i</v>
      </c>
      <c r="AJ192" s="5" t="str">
        <f t="shared" si="133"/>
        <v>7.72951649432717E-11+1261808.96092363i</v>
      </c>
      <c r="AK192" s="5" t="str">
        <f t="shared" si="134"/>
        <v>7.72946777532909E-11+1261801.00776532i</v>
      </c>
      <c r="AL192" s="5" t="str">
        <f t="shared" si="135"/>
        <v>7.72941909358918E-11+1261793.06068924i</v>
      </c>
      <c r="AM192" s="5" t="str">
        <f t="shared" si="136"/>
        <v>7.72937044910817E-11+1261785.1196955i</v>
      </c>
      <c r="AN192" s="5" t="str">
        <f t="shared" si="137"/>
        <v>7.72932184188674E-11+1261777.18478423i</v>
      </c>
      <c r="AO192" s="5" t="str">
        <f t="shared" si="138"/>
        <v>7.7292732719256E-11+1261769.25595553i</v>
      </c>
      <c r="AP192" s="5" t="str">
        <f t="shared" si="139"/>
        <v>7.72922473922546E-11+1261761.33320953i</v>
      </c>
      <c r="AQ192" s="5" t="str">
        <f t="shared" si="140"/>
        <v>7.72917624378701E-11+1261753.41654632i</v>
      </c>
      <c r="AR192" s="5" t="str">
        <f t="shared" si="141"/>
        <v>7.72912778561096E-11+1261745.50596604i</v>
      </c>
      <c r="AS192" s="5" t="str">
        <f t="shared" si="142"/>
        <v>7.72907936469801E-11+1261737.60146879i</v>
      </c>
      <c r="AT192" s="5" t="str">
        <f t="shared" si="143"/>
        <v>7.72903098104885E-11+1261729.70305469i</v>
      </c>
      <c r="AU192" s="5" t="str">
        <f t="shared" si="144"/>
        <v>7.7289826346642E-11+1261721.81072386i</v>
      </c>
      <c r="AV192" s="5" t="str">
        <f t="shared" si="145"/>
        <v>7.72893432554474E-11+1261713.9244764i</v>
      </c>
      <c r="AW192" s="5" t="str">
        <f t="shared" si="146"/>
        <v>7.72888605369118E-11+1261706.04431243i</v>
      </c>
      <c r="AX192" s="5" t="str">
        <f t="shared" si="147"/>
        <v>7.72883781910421E-11+1261698.17023206i</v>
      </c>
      <c r="AY192" s="5" t="str">
        <f t="shared" si="148"/>
        <v>7.72878962178453E-11+1261690.30223541i</v>
      </c>
      <c r="AZ192" s="5" t="str">
        <f t="shared" si="149"/>
        <v>7.72874146173284E-11+1261682.4403226i</v>
      </c>
      <c r="BA192" s="5" t="str">
        <f t="shared" si="150"/>
        <v>7.72869333894984E-11+1261674.58449373i</v>
      </c>
      <c r="BB192" s="5" t="str">
        <f t="shared" si="151"/>
        <v>7.72864525343622E-11+1261666.73474892i</v>
      </c>
      <c r="BC192" s="5" t="str">
        <f t="shared" si="152"/>
        <v>7.72859720519268E-11+1261658.89108829i</v>
      </c>
      <c r="BD192" s="5" t="str">
        <f t="shared" si="153"/>
        <v>7.72854919421991E-11+1261651.05351194i</v>
      </c>
      <c r="BE192" s="5" t="str">
        <f t="shared" si="154"/>
        <v>7.72850122051861E-11+1261643.22201999i</v>
      </c>
      <c r="BF192" s="5" t="str">
        <f t="shared" si="155"/>
        <v>7.72845328408947E-11+1261635.39661255i</v>
      </c>
      <c r="BG192" s="5" t="str">
        <f t="shared" si="156"/>
        <v>7.72840538493319E-11+1261627.57728975i</v>
      </c>
      <c r="BH192" s="5" t="str">
        <f t="shared" si="157"/>
        <v>7.72835752305045E-11+1261619.76405168i</v>
      </c>
      <c r="BI192" s="5" t="str">
        <f t="shared" si="158"/>
        <v>7.72830969844196E-11+1261611.95689846i</v>
      </c>
      <c r="BJ192" s="5"/>
      <c r="BK192" s="5"/>
      <c r="BL192" s="5"/>
      <c r="BM192" s="5"/>
      <c r="BN192" s="5"/>
      <c r="BO192" s="5" t="str">
        <f t="shared" si="159"/>
        <v>1.34809239928737-1.9093654850237i</v>
      </c>
      <c r="BP192" s="5"/>
      <c r="BQ192" s="5">
        <f t="shared" si="160"/>
        <v>5.4630296724161669</v>
      </c>
    </row>
    <row r="193" spans="8:69" x14ac:dyDescent="0.15">
      <c r="H193">
        <v>187</v>
      </c>
      <c r="I193" s="5">
        <f t="shared" si="161"/>
        <v>100000</v>
      </c>
      <c r="J193" s="5">
        <f t="shared" si="162"/>
        <v>-9300</v>
      </c>
      <c r="L193" s="5" t="str">
        <f t="shared" si="109"/>
        <v>7.73105238730707E-11+1262059.68857606i</v>
      </c>
      <c r="M193" s="5" t="str">
        <f t="shared" si="110"/>
        <v>7.73135960355761E-11+1262109.84025348i</v>
      </c>
      <c r="N193" s="5" t="str">
        <f t="shared" si="111"/>
        <v>7.73095266660495E-11+1262043.40961791i</v>
      </c>
      <c r="O193" s="5" t="str">
        <f t="shared" si="112"/>
        <v>7.73090286210861E-11+1262035.27925687i</v>
      </c>
      <c r="P193" s="5" t="str">
        <f t="shared" si="113"/>
        <v>7.7308530948497E-11+1262027.15497467i</v>
      </c>
      <c r="Q193" s="5" t="str">
        <f t="shared" si="114"/>
        <v>7.73080336482895E-11+1262019.03677144i</v>
      </c>
      <c r="R193" s="5" t="str">
        <f t="shared" si="115"/>
        <v>7.73075367204708E-11+1262010.92464728i</v>
      </c>
      <c r="S193" s="5" t="str">
        <f t="shared" si="116"/>
        <v>7.73070401650479E-11+1262002.81860232i</v>
      </c>
      <c r="T193" s="5" t="str">
        <f t="shared" si="117"/>
        <v>7.73065439820282E-11+1261994.71863668i</v>
      </c>
      <c r="U193" s="5" t="str">
        <f t="shared" si="118"/>
        <v>7.73060481714187E-11+1261986.62475046i</v>
      </c>
      <c r="V193" s="5" t="str">
        <f t="shared" si="119"/>
        <v>7.73055527332266E-11+1261978.5369438i</v>
      </c>
      <c r="W193" s="5" t="str">
        <f t="shared" si="120"/>
        <v>7.73050576674591E-11+1261970.45521679i</v>
      </c>
      <c r="X193" s="5" t="str">
        <f t="shared" si="121"/>
        <v>7.73045629741234E-11+1261962.37956957i</v>
      </c>
      <c r="Y193" s="5" t="str">
        <f t="shared" si="122"/>
        <v>7.73040686532266E-11+1261954.31000225i</v>
      </c>
      <c r="Z193" s="5" t="str">
        <f t="shared" si="123"/>
        <v>7.73035747047758E-11+1261946.24651494i</v>
      </c>
      <c r="AA193" s="5" t="str">
        <f t="shared" si="124"/>
        <v>7.73030811287782E-11+1261938.18910777i</v>
      </c>
      <c r="AB193" s="5" t="str">
        <f t="shared" si="125"/>
        <v>7.73025879252409E-11+1261930.13778084i</v>
      </c>
      <c r="AC193" s="5" t="str">
        <f t="shared" si="126"/>
        <v>7.7302095094171E-11+1261922.09253428i</v>
      </c>
      <c r="AD193" s="5" t="str">
        <f t="shared" si="127"/>
        <v>7.73016026355758E-11+1261914.05336819i</v>
      </c>
      <c r="AE193" s="5" t="str">
        <f t="shared" si="128"/>
        <v>7.73011105494622E-11+1261906.02028271i</v>
      </c>
      <c r="AF193" s="5" t="str">
        <f t="shared" si="129"/>
        <v>7.73006188358374E-11+1261897.99327793i</v>
      </c>
      <c r="AG193" s="5" t="str">
        <f t="shared" si="130"/>
        <v>7.73001274947085E-11+1261889.97235399i</v>
      </c>
      <c r="AH193" s="5" t="str">
        <f t="shared" si="131"/>
        <v>7.72996365260826E-11+1261881.95751099i</v>
      </c>
      <c r="AI193" s="5" t="str">
        <f t="shared" si="132"/>
        <v>7.72991459299669E-11+1261873.94874905i</v>
      </c>
      <c r="AJ193" s="5" t="str">
        <f t="shared" si="133"/>
        <v>7.72986557063683E-11+1261865.94606829i</v>
      </c>
      <c r="AK193" s="5" t="str">
        <f t="shared" si="134"/>
        <v>7.72981658552941E-11+1261857.94946882i</v>
      </c>
      <c r="AL193" s="5" t="str">
        <f t="shared" si="135"/>
        <v>7.72976763767512E-11+1261849.95895076i</v>
      </c>
      <c r="AM193" s="5" t="str">
        <f t="shared" si="136"/>
        <v>7.72971872707467E-11+1261841.97451422i</v>
      </c>
      <c r="AN193" s="5" t="str">
        <f t="shared" si="137"/>
        <v>7.72966985372878E-11+1261833.99615932i</v>
      </c>
      <c r="AO193" s="5" t="str">
        <f t="shared" si="138"/>
        <v>7.72962101763815E-11+1261826.02388617i</v>
      </c>
      <c r="AP193" s="5" t="str">
        <f t="shared" si="139"/>
        <v>7.72957221880348E-11+1261818.05769489i</v>
      </c>
      <c r="AQ193" s="5" t="str">
        <f t="shared" si="140"/>
        <v>7.72952345722548E-11+1261810.0975856i</v>
      </c>
      <c r="AR193" s="5" t="str">
        <f t="shared" si="141"/>
        <v>7.72947473290486E-11+1261802.14355841i</v>
      </c>
      <c r="AS193" s="5" t="str">
        <f t="shared" si="142"/>
        <v>7.72942604584232E-11+1261794.19561343i</v>
      </c>
      <c r="AT193" s="5" t="str">
        <f t="shared" si="143"/>
        <v>7.72937739603856E-11+1261786.25375079i</v>
      </c>
      <c r="AU193" s="5" t="str">
        <f t="shared" si="144"/>
        <v>7.72932878349429E-11+1261778.31797058i</v>
      </c>
      <c r="AV193" s="5" t="str">
        <f t="shared" si="145"/>
        <v>7.72928020821021E-11+1261770.38827294i</v>
      </c>
      <c r="AW193" s="5" t="str">
        <f t="shared" si="146"/>
        <v>7.72923167018703E-11+1261762.46465797i</v>
      </c>
      <c r="AX193" s="5" t="str">
        <f t="shared" si="147"/>
        <v>7.72918316942544E-11+1261754.54712579i</v>
      </c>
      <c r="AY193" s="5" t="str">
        <f t="shared" si="148"/>
        <v>7.72913470592614E-11+1261746.63567651i</v>
      </c>
      <c r="AZ193" s="5" t="str">
        <f t="shared" si="149"/>
        <v>7.72908627968985E-11+1261738.73031025i</v>
      </c>
      <c r="BA193" s="5" t="str">
        <f t="shared" si="150"/>
        <v>7.72903789071725E-11+1261730.83102712i</v>
      </c>
      <c r="BB193" s="5" t="str">
        <f t="shared" si="151"/>
        <v>7.72898953900905E-11+1261722.93782724i</v>
      </c>
      <c r="BC193" s="5" t="str">
        <f t="shared" si="152"/>
        <v>7.72894122456595E-11+1261715.05071072i</v>
      </c>
      <c r="BD193" s="5" t="str">
        <f t="shared" si="153"/>
        <v>7.72889294738865E-11+1261707.16967767i</v>
      </c>
      <c r="BE193" s="5" t="str">
        <f t="shared" si="154"/>
        <v>7.72884470747783E-11+1261699.29472821i</v>
      </c>
      <c r="BF193" s="5" t="str">
        <f t="shared" si="155"/>
        <v>7.72879650483421E-11+1261691.42586246i</v>
      </c>
      <c r="BG193" s="5" t="str">
        <f t="shared" si="156"/>
        <v>7.72874833945849E-11+1261683.56308052i</v>
      </c>
      <c r="BH193" s="5" t="str">
        <f t="shared" si="157"/>
        <v>7.72870021135135E-11+1261675.70638251i</v>
      </c>
      <c r="BI193" s="5" t="str">
        <f t="shared" si="158"/>
        <v>7.72865212051349E-11+1261667.85576854i</v>
      </c>
      <c r="BJ193" s="5"/>
      <c r="BK193" s="5"/>
      <c r="BL193" s="5"/>
      <c r="BM193" s="5"/>
      <c r="BN193" s="5"/>
      <c r="BO193" s="5" t="str">
        <f t="shared" si="159"/>
        <v>1.83936008851956+0.20492058698307i</v>
      </c>
      <c r="BP193" s="5"/>
      <c r="BQ193" s="5">
        <f t="shared" si="160"/>
        <v>3.4252379822081696</v>
      </c>
    </row>
    <row r="194" spans="8:69" x14ac:dyDescent="0.15">
      <c r="H194">
        <v>188</v>
      </c>
      <c r="I194" s="5">
        <f t="shared" si="161"/>
        <v>100000</v>
      </c>
      <c r="J194" s="5">
        <f t="shared" si="162"/>
        <v>-9350</v>
      </c>
      <c r="L194" s="5" t="str">
        <f t="shared" si="109"/>
        <v>7.73140974847708E-11+1262118.02618708i</v>
      </c>
      <c r="M194" s="5" t="str">
        <f t="shared" si="110"/>
        <v>7.73171859830959E-11+1262168.44453945i</v>
      </c>
      <c r="N194" s="5" t="str">
        <f t="shared" si="111"/>
        <v>7.73130949586898E-11+1262101.66039766i</v>
      </c>
      <c r="O194" s="5" t="str">
        <f t="shared" si="112"/>
        <v>7.73125942541191E-11+1262093.48661972i</v>
      </c>
      <c r="P194" s="5" t="str">
        <f t="shared" si="113"/>
        <v>7.73120939218713E-11+1262085.31891978i</v>
      </c>
      <c r="Q194" s="5" t="str">
        <f t="shared" si="114"/>
        <v>7.73115939619535E-11+1262077.15729797i</v>
      </c>
      <c r="R194" s="5" t="str">
        <f t="shared" si="115"/>
        <v>7.7311094374373E-11+1262069.00175439i</v>
      </c>
      <c r="S194" s="5" t="str">
        <f t="shared" si="116"/>
        <v>7.73105951591371E-11+1262060.85228918i</v>
      </c>
      <c r="T194" s="5" t="str">
        <f t="shared" si="117"/>
        <v>7.73100963162528E-11+1262052.70890243i</v>
      </c>
      <c r="U194" s="5" t="str">
        <f t="shared" si="118"/>
        <v>7.73095978457275E-11+1262044.57159429i</v>
      </c>
      <c r="V194" s="5" t="str">
        <f t="shared" si="119"/>
        <v>7.73090997475683E-11+1262036.44036485i</v>
      </c>
      <c r="W194" s="5" t="str">
        <f t="shared" si="120"/>
        <v>7.73086020217825E-11+1262028.31521424i</v>
      </c>
      <c r="X194" s="5" t="str">
        <f t="shared" si="121"/>
        <v>7.73081046683772E-11+1262020.19614257i</v>
      </c>
      <c r="Y194" s="5" t="str">
        <f t="shared" si="122"/>
        <v>7.73076076873596E-11+1262012.08314997i</v>
      </c>
      <c r="Z194" s="5" t="str">
        <f t="shared" si="123"/>
        <v>7.73071110787369E-11+1262003.97623654i</v>
      </c>
      <c r="AA194" s="5" t="str">
        <f t="shared" si="124"/>
        <v>7.73066148425162E-11+1261995.87540242i</v>
      </c>
      <c r="AB194" s="5" t="str">
        <f t="shared" si="125"/>
        <v>7.73061189787048E-11+1261987.78064771i</v>
      </c>
      <c r="AC194" s="5" t="str">
        <f t="shared" si="126"/>
        <v>7.73056234873098E-11+1261979.69197253i</v>
      </c>
      <c r="AD194" s="5" t="str">
        <f t="shared" si="127"/>
        <v>7.73051283683384E-11+1261971.60937699i</v>
      </c>
      <c r="AE194" s="5" t="str">
        <f t="shared" si="128"/>
        <v>7.73046336217977E-11+1261963.53286123i</v>
      </c>
      <c r="AF194" s="5" t="str">
        <f t="shared" si="129"/>
        <v>7.73041392476949E-11+1261955.46242534i</v>
      </c>
      <c r="AG194" s="5" t="str">
        <f t="shared" si="130"/>
        <v>7.73036452460371E-11+1261947.39806945i</v>
      </c>
      <c r="AH194" s="5" t="str">
        <f t="shared" si="131"/>
        <v>7.73031516168314E-11+1261939.33979368i</v>
      </c>
      <c r="AI194" s="5" t="str">
        <f t="shared" si="132"/>
        <v>7.73026583600851E-11+1261931.28759814i</v>
      </c>
      <c r="AJ194" s="5" t="str">
        <f t="shared" si="133"/>
        <v>7.73021654758052E-11+1261923.24148294i</v>
      </c>
      <c r="AK194" s="5" t="str">
        <f t="shared" si="134"/>
        <v>7.73016729639988E-11+1261915.20144821i</v>
      </c>
      <c r="AL194" s="5" t="str">
        <f t="shared" si="135"/>
        <v>7.73011808246731E-11+1261907.16749406i</v>
      </c>
      <c r="AM194" s="5" t="str">
        <f t="shared" si="136"/>
        <v>7.73006890578352E-11+1261899.13962061i</v>
      </c>
      <c r="AN194" s="5" t="str">
        <f t="shared" si="137"/>
        <v>7.73001976634922E-11+1261891.11782797i</v>
      </c>
      <c r="AO194" s="5" t="str">
        <f t="shared" si="138"/>
        <v>7.72997066416512E-11+1261883.10211625i</v>
      </c>
      <c r="AP194" s="5" t="str">
        <f t="shared" si="139"/>
        <v>7.72992159923193E-11+1261875.09248558i</v>
      </c>
      <c r="AQ194" s="5" t="str">
        <f t="shared" si="140"/>
        <v>7.72987257155035E-11+1261867.08893608i</v>
      </c>
      <c r="AR194" s="5" t="str">
        <f t="shared" si="141"/>
        <v>7.72982358112111E-11+1261859.09146784i</v>
      </c>
      <c r="AS194" s="5" t="str">
        <f t="shared" si="142"/>
        <v>7.7297746279449E-11+1261851.100081i</v>
      </c>
      <c r="AT194" s="5" t="str">
        <f t="shared" si="143"/>
        <v>7.72972571202243E-11+1261843.11477567i</v>
      </c>
      <c r="AU194" s="5" t="str">
        <f t="shared" si="144"/>
        <v>7.72967683335442E-11+1261835.13555195i</v>
      </c>
      <c r="AV194" s="5" t="str">
        <f t="shared" si="145"/>
        <v>7.72962799194156E-11+1261827.16240998i</v>
      </c>
      <c r="AW194" s="5" t="str">
        <f t="shared" si="146"/>
        <v>7.72957918778457E-11+1261819.19534986i</v>
      </c>
      <c r="AX194" s="5" t="str">
        <f t="shared" si="147"/>
        <v>7.72953042088415E-11+1261811.2343717i</v>
      </c>
      <c r="AY194" s="5" t="str">
        <f t="shared" si="148"/>
        <v>7.729481691241E-11+1261803.27947563i</v>
      </c>
      <c r="AZ194" s="5" t="str">
        <f t="shared" si="149"/>
        <v>7.72943299885583E-11+1261795.33066176i</v>
      </c>
      <c r="BA194" s="5" t="str">
        <f t="shared" si="150"/>
        <v>7.72938434372935E-11+1261787.3879302i</v>
      </c>
      <c r="BB194" s="5" t="str">
        <f t="shared" si="151"/>
        <v>7.72933572586225E-11+1261779.45128107i</v>
      </c>
      <c r="BC194" s="5" t="str">
        <f t="shared" si="152"/>
        <v>7.72928714525525E-11+1261771.52071448i</v>
      </c>
      <c r="BD194" s="5" t="str">
        <f t="shared" si="153"/>
        <v>7.72923860190903E-11+1261763.59623055i</v>
      </c>
      <c r="BE194" s="5" t="str">
        <f t="shared" si="154"/>
        <v>7.72919009582431E-11+1261755.6778294i</v>
      </c>
      <c r="BF194" s="5" t="str">
        <f t="shared" si="155"/>
        <v>7.72914162700179E-11+1261747.76551113i</v>
      </c>
      <c r="BG194" s="5" t="str">
        <f t="shared" si="156"/>
        <v>7.72909319544217E-11+1261739.85927586i</v>
      </c>
      <c r="BH194" s="5" t="str">
        <f t="shared" si="157"/>
        <v>7.72904480114614E-11+1261731.9591237i</v>
      </c>
      <c r="BI194" s="5" t="str">
        <f t="shared" si="158"/>
        <v>7.72899644411442E-11+1261724.06505478i</v>
      </c>
      <c r="BJ194" s="5"/>
      <c r="BK194" s="5"/>
      <c r="BL194" s="5"/>
      <c r="BM194" s="5"/>
      <c r="BN194" s="5"/>
      <c r="BO194" s="5" t="str">
        <f t="shared" si="159"/>
        <v>-1.49346496951881+0.605885030948321i</v>
      </c>
      <c r="BP194" s="5"/>
      <c r="BQ194" s="5">
        <f t="shared" si="160"/>
        <v>2.5975342859070683</v>
      </c>
    </row>
    <row r="195" spans="8:69" x14ac:dyDescent="0.15">
      <c r="H195">
        <v>189</v>
      </c>
      <c r="I195" s="5">
        <f t="shared" si="161"/>
        <v>100000</v>
      </c>
      <c r="J195" s="5">
        <f t="shared" si="162"/>
        <v>-9400</v>
      </c>
      <c r="L195" s="5" t="str">
        <f t="shared" si="109"/>
        <v>7.73176900914251E-11+1262176.67388222i</v>
      </c>
      <c r="M195" s="5" t="str">
        <f t="shared" si="110"/>
        <v>7.73207949232937E-11+1262227.35887237i</v>
      </c>
      <c r="N195" s="5" t="str">
        <f t="shared" si="111"/>
        <v>7.73166822470233E-11+1262160.22127359i</v>
      </c>
      <c r="O195" s="5" t="str">
        <f t="shared" si="112"/>
        <v>7.73161788832144E-11+1262152.00408478i</v>
      </c>
      <c r="P195" s="5" t="str">
        <f t="shared" si="113"/>
        <v>7.73156758916766E-11+1262143.79297313i</v>
      </c>
      <c r="Q195" s="5" t="str">
        <f t="shared" si="114"/>
        <v>7.73151732724171E-11+1262135.58793875i</v>
      </c>
      <c r="R195" s="5" t="str">
        <f t="shared" si="115"/>
        <v>7.73146710254432E-11+1262127.38898177i</v>
      </c>
      <c r="S195" s="5" t="str">
        <f t="shared" si="116"/>
        <v>7.73141691507621E-11+1262119.1961023i</v>
      </c>
      <c r="T195" s="5" t="str">
        <f t="shared" si="117"/>
        <v>7.73136676483811E-11+1262111.00930046i</v>
      </c>
      <c r="U195" s="5" t="str">
        <f t="shared" si="118"/>
        <v>7.73131665183075E-11+1262102.82857638i</v>
      </c>
      <c r="V195" s="5" t="str">
        <f t="shared" si="119"/>
        <v>7.73126657605484E-11+1262094.65393016i</v>
      </c>
      <c r="W195" s="5" t="str">
        <f t="shared" si="120"/>
        <v>7.73121653751112E-11+1262086.48536193i</v>
      </c>
      <c r="X195" s="5" t="str">
        <f t="shared" si="121"/>
        <v>7.73116653620029E-11+1262078.32287181i</v>
      </c>
      <c r="Y195" s="5" t="str">
        <f t="shared" si="122"/>
        <v>7.7311165721231E-11+1262070.16645991i</v>
      </c>
      <c r="Z195" s="5" t="str">
        <f t="shared" si="123"/>
        <v>7.73106664528025E-11+1262062.01612635i</v>
      </c>
      <c r="AA195" s="5" t="str">
        <f t="shared" si="124"/>
        <v>7.73101675567247E-11+1262053.87187124i</v>
      </c>
      <c r="AB195" s="5" t="str">
        <f t="shared" si="125"/>
        <v>7.73096690330048E-11+1262045.73369472i</v>
      </c>
      <c r="AC195" s="5" t="str">
        <f t="shared" si="126"/>
        <v>7.730917088165E-11+1262037.60159688i</v>
      </c>
      <c r="AD195" s="5" t="str">
        <f t="shared" si="127"/>
        <v>7.73086731026676E-11+1262029.47557786i</v>
      </c>
      <c r="AE195" s="5" t="str">
        <f t="shared" si="128"/>
        <v>7.73081756960646E-11+1262021.35563777i</v>
      </c>
      <c r="AF195" s="5" t="str">
        <f t="shared" si="129"/>
        <v>7.73076786618483E-11+1262013.24177672i</v>
      </c>
      <c r="AG195" s="5" t="str">
        <f t="shared" si="130"/>
        <v>7.73071820000259E-11+1262005.13399483i</v>
      </c>
      <c r="AH195" s="5" t="str">
        <f t="shared" si="131"/>
        <v>7.73066857106045E-11+1261997.03229223i</v>
      </c>
      <c r="AI195" s="5" t="str">
        <f t="shared" si="132"/>
        <v>7.73061897935913E-11+1261988.93666902i</v>
      </c>
      <c r="AJ195" s="5" t="str">
        <f t="shared" si="133"/>
        <v>7.73056942489936E-11+1261980.84712533i</v>
      </c>
      <c r="AK195" s="5" t="str">
        <f t="shared" si="134"/>
        <v>7.73051990768183E-11+1261972.76366127i</v>
      </c>
      <c r="AL195" s="5" t="str">
        <f t="shared" si="135"/>
        <v>7.73047042770728E-11+1261964.68627696i</v>
      </c>
      <c r="AM195" s="5" t="str">
        <f t="shared" si="136"/>
        <v>7.73042098497641E-11+1261956.61497251i</v>
      </c>
      <c r="AN195" s="5" t="str">
        <f t="shared" si="137"/>
        <v>7.73037157948994E-11+1261948.54974804i</v>
      </c>
      <c r="AO195" s="5" t="str">
        <f t="shared" si="138"/>
        <v>7.73032221124859E-11+1261940.49060368i</v>
      </c>
      <c r="AP195" s="5" t="str">
        <f t="shared" si="139"/>
        <v>7.73027288025307E-11+1261932.43753952i</v>
      </c>
      <c r="AQ195" s="5" t="str">
        <f t="shared" si="140"/>
        <v>7.73022358650408E-11+1261924.3905557i</v>
      </c>
      <c r="AR195" s="5" t="str">
        <f t="shared" si="141"/>
        <v>7.73017433000235E-11+1261916.34965232i</v>
      </c>
      <c r="AS195" s="5" t="str">
        <f t="shared" si="142"/>
        <v>7.73012511074859E-11+1261908.31482951i</v>
      </c>
      <c r="AT195" s="5" t="str">
        <f t="shared" si="143"/>
        <v>7.7300759287435E-11+1261900.28608738i</v>
      </c>
      <c r="AU195" s="5" t="str">
        <f t="shared" si="144"/>
        <v>7.7300267839878E-11+1261892.26342604i</v>
      </c>
      <c r="AV195" s="5" t="str">
        <f t="shared" si="145"/>
        <v>7.7299776764822E-11+1261884.24684562i</v>
      </c>
      <c r="AW195" s="5" t="str">
        <f t="shared" si="146"/>
        <v>7.7299286062274E-11+1261876.23634622i</v>
      </c>
      <c r="AX195" s="5" t="str">
        <f t="shared" si="147"/>
        <v>7.72987957322413E-11+1261868.23192797i</v>
      </c>
      <c r="AY195" s="5" t="str">
        <f t="shared" si="148"/>
        <v>7.72983057747307E-11+1261860.23359098i</v>
      </c>
      <c r="AZ195" s="5" t="str">
        <f t="shared" si="149"/>
        <v>7.72978161897496E-11+1261852.24133536i</v>
      </c>
      <c r="BA195" s="5" t="str">
        <f t="shared" si="150"/>
        <v>7.72973269773049E-11+1261844.25516123i</v>
      </c>
      <c r="BB195" s="5" t="str">
        <f t="shared" si="151"/>
        <v>7.72968381374037E-11+1261836.27506871i</v>
      </c>
      <c r="BC195" s="5" t="str">
        <f t="shared" si="152"/>
        <v>7.7296349670053E-11+1261828.3010579i</v>
      </c>
      <c r="BD195" s="5" t="str">
        <f t="shared" si="153"/>
        <v>7.729586157526E-11+1261820.33312894i</v>
      </c>
      <c r="BE195" s="5" t="str">
        <f t="shared" si="154"/>
        <v>7.72953738530317E-11+1261812.37128193i</v>
      </c>
      <c r="BF195" s="5" t="str">
        <f t="shared" si="155"/>
        <v>7.72948865033751E-11+1261804.41551698i</v>
      </c>
      <c r="BG195" s="5" t="str">
        <f t="shared" si="156"/>
        <v>7.72943995262973E-11+1261796.46583422i</v>
      </c>
      <c r="BH195" s="5" t="str">
        <f t="shared" si="157"/>
        <v>7.72939129218053E-11+1261788.52223375i</v>
      </c>
      <c r="BI195" s="5" t="str">
        <f t="shared" si="158"/>
        <v>7.72934266899062E-11+1261780.58471569i</v>
      </c>
      <c r="BJ195" s="5"/>
      <c r="BK195" s="5"/>
      <c r="BL195" s="5"/>
      <c r="BM195" s="5"/>
      <c r="BN195" s="5"/>
      <c r="BO195" s="5" t="str">
        <f t="shared" si="159"/>
        <v>-0.214298297584513-2.71285735472433i</v>
      </c>
      <c r="BP195" s="5"/>
      <c r="BQ195" s="5">
        <f t="shared" si="160"/>
        <v>7.4055187874295072</v>
      </c>
    </row>
    <row r="196" spans="8:69" x14ac:dyDescent="0.15">
      <c r="H196">
        <v>190</v>
      </c>
      <c r="I196" s="5">
        <f t="shared" si="161"/>
        <v>100000</v>
      </c>
      <c r="J196" s="5">
        <f t="shared" si="162"/>
        <v>-9450</v>
      </c>
      <c r="L196" s="5" t="str">
        <f t="shared" si="109"/>
        <v>7.73213016903859E-11+1262235.63161826i</v>
      </c>
      <c r="M196" s="5" t="str">
        <f t="shared" si="110"/>
        <v>7.73244228535102E-11+1262286.58320885i</v>
      </c>
      <c r="N196" s="5" t="str">
        <f t="shared" si="111"/>
        <v>7.73202885284059E-11+1262219.09220255i</v>
      </c>
      <c r="O196" s="5" t="str">
        <f t="shared" si="112"/>
        <v>7.73197825057298E-11+1262210.83160892i</v>
      </c>
      <c r="P196" s="5" t="str">
        <f t="shared" si="113"/>
        <v>7.73192768552727E-11+1262202.5770916i</v>
      </c>
      <c r="Q196" s="5" t="str">
        <f t="shared" si="114"/>
        <v>7.7318771577042E-11+1262194.32865071i</v>
      </c>
      <c r="R196" s="5" t="str">
        <f t="shared" si="115"/>
        <v>7.73182666710448E-11+1262186.08628636i</v>
      </c>
      <c r="S196" s="5" t="str">
        <f t="shared" si="116"/>
        <v>7.73177621372885E-11+1262177.84999868i</v>
      </c>
      <c r="T196" s="5" t="str">
        <f t="shared" si="117"/>
        <v>7.73172579757805E-11+1262169.61978779i</v>
      </c>
      <c r="U196" s="5" t="str">
        <f t="shared" si="118"/>
        <v>7.73167541865279E-11+1262161.3956538i</v>
      </c>
      <c r="V196" s="5" t="str">
        <f t="shared" si="119"/>
        <v>7.7316250769538E-11+1262153.17759683i</v>
      </c>
      <c r="W196" s="5" t="str">
        <f t="shared" si="120"/>
        <v>7.73157477248182E-11+1262144.965617i</v>
      </c>
      <c r="X196" s="5" t="str">
        <f t="shared" si="121"/>
        <v>7.73152450523756E-11+1262136.75971444i</v>
      </c>
      <c r="Y196" s="5" t="str">
        <f t="shared" si="122"/>
        <v>7.73147427522176E-11+1262128.55988925i</v>
      </c>
      <c r="Z196" s="5" t="str">
        <f t="shared" si="123"/>
        <v>7.73142408243514E-11+1262120.36614156i</v>
      </c>
      <c r="AA196" s="5" t="str">
        <f t="shared" si="124"/>
        <v>7.73137392687843E-11+1262112.17847148i</v>
      </c>
      <c r="AB196" s="5" t="str">
        <f t="shared" si="125"/>
        <v>7.73132380855234E-11+1262103.99687914i</v>
      </c>
      <c r="AC196" s="5" t="str">
        <f t="shared" si="126"/>
        <v>7.73127372745761E-11+1262095.82136465i</v>
      </c>
      <c r="AD196" s="5" t="str">
        <f t="shared" si="127"/>
        <v>7.73122368359496E-11+1262087.65192813i</v>
      </c>
      <c r="AE196" s="5" t="str">
        <f t="shared" si="128"/>
        <v>7.7311736769651E-11+1262079.48856969i</v>
      </c>
      <c r="AF196" s="5" t="str">
        <f t="shared" si="129"/>
        <v>7.73112370756877E-11+1262071.33128947i</v>
      </c>
      <c r="AG196" s="5" t="str">
        <f t="shared" si="130"/>
        <v>7.73107377540669E-11+1262063.18008756i</v>
      </c>
      <c r="AH196" s="5" t="str">
        <f t="shared" si="131"/>
        <v>7.73102388047957E-11+1262055.0349641i</v>
      </c>
      <c r="AI196" s="5" t="str">
        <f t="shared" si="132"/>
        <v>7.73097402278814E-11+1262046.8959192i</v>
      </c>
      <c r="AJ196" s="5" t="str">
        <f t="shared" si="133"/>
        <v>7.73092420233312E-11+1262038.76295297i</v>
      </c>
      <c r="AK196" s="5" t="str">
        <f t="shared" si="134"/>
        <v>7.73087441911522E-11+1262030.63606554i</v>
      </c>
      <c r="AL196" s="5" t="str">
        <f t="shared" si="135"/>
        <v>7.73082467313517E-11+1262022.51525702i</v>
      </c>
      <c r="AM196" s="5" t="str">
        <f t="shared" si="136"/>
        <v>7.73077496439369E-11+1262014.40052753i</v>
      </c>
      <c r="AN196" s="5" t="str">
        <f t="shared" si="137"/>
        <v>7.73072529289149E-11+1262006.29187719i</v>
      </c>
      <c r="AO196" s="5" t="str">
        <f t="shared" si="138"/>
        <v>7.73067565862929E-11+1261998.18930611i</v>
      </c>
      <c r="AP196" s="5" t="str">
        <f t="shared" si="139"/>
        <v>7.73062606160782E-11+1261990.09281441i</v>
      </c>
      <c r="AQ196" s="5" t="str">
        <f t="shared" si="140"/>
        <v>7.73057650182777E-11+1261982.00240221i</v>
      </c>
      <c r="AR196" s="5" t="str">
        <f t="shared" si="141"/>
        <v>7.73052697928988E-11+1261973.91806962i</v>
      </c>
      <c r="AS196" s="5" t="str">
        <f t="shared" si="142"/>
        <v>7.73047749399486E-11+1261965.83981677i</v>
      </c>
      <c r="AT196" s="5" t="str">
        <f t="shared" si="143"/>
        <v>7.73042804594343E-11+1261957.76764376i</v>
      </c>
      <c r="AU196" s="5" t="str">
        <f t="shared" si="144"/>
        <v>7.73037863513629E-11+1261949.70155072i</v>
      </c>
      <c r="AV196" s="5" t="str">
        <f t="shared" si="145"/>
        <v>7.73032926157416E-11+1261941.64153776i</v>
      </c>
      <c r="AW196" s="5" t="str">
        <f t="shared" si="146"/>
        <v>7.73027992525776E-11+1261933.587605i</v>
      </c>
      <c r="AX196" s="5" t="str">
        <f t="shared" si="147"/>
        <v>7.7302306261878E-11+1261925.53975255i</v>
      </c>
      <c r="AY196" s="5" t="str">
        <f t="shared" si="148"/>
        <v>7.73018136436499E-11+1261917.49798053i</v>
      </c>
      <c r="AZ196" s="5" t="str">
        <f t="shared" si="149"/>
        <v>7.73013213979004E-11+1261909.46228906i</v>
      </c>
      <c r="BA196" s="5" t="str">
        <f t="shared" si="150"/>
        <v>7.73008295246367E-11+1261901.43267825i</v>
      </c>
      <c r="BB196" s="5" t="str">
        <f t="shared" si="151"/>
        <v>7.73003380238658E-11+1261893.40914822i</v>
      </c>
      <c r="BC196" s="5" t="str">
        <f t="shared" si="152"/>
        <v>7.72998468955949E-11+1261885.39169909i</v>
      </c>
      <c r="BD196" s="5" t="str">
        <f t="shared" si="153"/>
        <v>7.72993561398311E-11+1261877.38033097i</v>
      </c>
      <c r="BE196" s="5" t="str">
        <f t="shared" si="154"/>
        <v>7.72988657565815E-11+1261869.37504397i</v>
      </c>
      <c r="BF196" s="5" t="str">
        <f t="shared" si="155"/>
        <v>7.72983757458531E-11+1261861.37583822i</v>
      </c>
      <c r="BG196" s="5" t="str">
        <f t="shared" si="156"/>
        <v>7.7297886107653E-11+1261853.38271383i</v>
      </c>
      <c r="BH196" s="5" t="str">
        <f t="shared" si="157"/>
        <v>7.72973968419884E-11+1261845.39567091i</v>
      </c>
      <c r="BI196" s="5" t="str">
        <f t="shared" si="158"/>
        <v>7.72969079488662E-11+1261837.41470958i</v>
      </c>
      <c r="BJ196" s="5"/>
      <c r="BK196" s="5"/>
      <c r="BL196" s="5"/>
      <c r="BM196" s="5"/>
      <c r="BN196" s="5"/>
      <c r="BO196" s="5" t="str">
        <f t="shared" si="159"/>
        <v>1.43368861349612+0.945257714623309i</v>
      </c>
      <c r="BP196" s="5"/>
      <c r="BQ196" s="5">
        <f t="shared" si="160"/>
        <v>2.9489751875233075</v>
      </c>
    </row>
    <row r="197" spans="8:69" x14ac:dyDescent="0.15">
      <c r="H197">
        <v>191</v>
      </c>
      <c r="I197" s="5">
        <f t="shared" si="161"/>
        <v>100000</v>
      </c>
      <c r="J197" s="5">
        <f t="shared" si="162"/>
        <v>-9500</v>
      </c>
      <c r="L197" s="5" t="str">
        <f t="shared" si="109"/>
        <v>7.73249322789921E-11+1262294.89935176i</v>
      </c>
      <c r="M197" s="5" t="str">
        <f t="shared" si="110"/>
        <v>7.73280697710726E-11+1262346.11750525i</v>
      </c>
      <c r="N197" s="5" t="str">
        <f t="shared" si="111"/>
        <v>7.73239138001804E-11+1262278.27314116i</v>
      </c>
      <c r="O197" s="5" t="str">
        <f t="shared" si="112"/>
        <v>7.73234051190099E-11+1262269.9691488i</v>
      </c>
      <c r="P197" s="5" t="str">
        <f t="shared" si="113"/>
        <v>7.73228968100062E-11+1262261.67123189i</v>
      </c>
      <c r="Q197" s="5" t="str">
        <f t="shared" si="114"/>
        <v>7.73223888731764E-11+1262253.37939056i</v>
      </c>
      <c r="R197" s="5" t="str">
        <f t="shared" si="115"/>
        <v>7.73218813085281E-11+1262245.09362492i</v>
      </c>
      <c r="S197" s="5" t="str">
        <f t="shared" si="116"/>
        <v>7.73213741160684E-11+1262236.8139351i</v>
      </c>
      <c r="T197" s="5" t="str">
        <f t="shared" si="117"/>
        <v>7.73208672958048E-11+1262228.54032121i</v>
      </c>
      <c r="U197" s="5" t="str">
        <f t="shared" si="118"/>
        <v>7.73203608477445E-11+1262220.27278338i</v>
      </c>
      <c r="V197" s="5" t="str">
        <f t="shared" si="119"/>
        <v>7.73198547718948E-11+1262212.01132171i</v>
      </c>
      <c r="W197" s="5" t="str">
        <f t="shared" si="120"/>
        <v>7.73193490682631E-11+1262203.75593634i</v>
      </c>
      <c r="X197" s="5" t="str">
        <f t="shared" si="121"/>
        <v>7.73188437368567E-11+1262195.50662738i</v>
      </c>
      <c r="Y197" s="5" t="str">
        <f t="shared" si="122"/>
        <v>7.73183387776829E-11+1262187.26339495i</v>
      </c>
      <c r="Z197" s="5" t="str">
        <f t="shared" si="123"/>
        <v>7.73178341907489E-11+1262179.02623916i</v>
      </c>
      <c r="AA197" s="5" t="str">
        <f t="shared" si="124"/>
        <v>7.73173299760621E-11+1262170.79516015i</v>
      </c>
      <c r="AB197" s="5" t="str">
        <f t="shared" si="125"/>
        <v>7.73168261336297E-11+1262162.57015802i</v>
      </c>
      <c r="AC197" s="5" t="str">
        <f t="shared" si="126"/>
        <v>7.7316322663459E-11+1262154.3512329i</v>
      </c>
      <c r="AD197" s="5" t="str">
        <f t="shared" si="127"/>
        <v>7.73158195655572E-11+1262146.1383849i</v>
      </c>
      <c r="AE197" s="5" t="str">
        <f t="shared" si="128"/>
        <v>7.73153168399318E-11+1262137.93161415i</v>
      </c>
      <c r="AF197" s="5" t="str">
        <f t="shared" si="129"/>
        <v>7.73148144865898E-11+1262129.73092076i</v>
      </c>
      <c r="AG197" s="5" t="str">
        <f t="shared" si="130"/>
        <v>7.73143125055386E-11+1262121.53630484i</v>
      </c>
      <c r="AH197" s="5" t="str">
        <f t="shared" si="131"/>
        <v>7.73138108967855E-11+1262113.34776653i</v>
      </c>
      <c r="AI197" s="5" t="str">
        <f t="shared" si="132"/>
        <v>7.73133096603376E-11+1262105.16530593i</v>
      </c>
      <c r="AJ197" s="5" t="str">
        <f t="shared" si="133"/>
        <v>7.73128087962022E-11+1262096.98892317i</v>
      </c>
      <c r="AK197" s="5" t="str">
        <f t="shared" si="134"/>
        <v>7.73123083043865E-11+1262088.81861836i</v>
      </c>
      <c r="AL197" s="5" t="str">
        <f t="shared" si="135"/>
        <v>7.73118081848978E-11+1262080.65439162i</v>
      </c>
      <c r="AM197" s="5" t="str">
        <f t="shared" si="136"/>
        <v>7.73113084377433E-11+1262072.49624307i</v>
      </c>
      <c r="AN197" s="5" t="str">
        <f t="shared" si="137"/>
        <v>7.73108090629302E-11+1262064.34417283i</v>
      </c>
      <c r="AO197" s="5" t="str">
        <f t="shared" si="138"/>
        <v>7.73103100604658E-11+1262056.19818101i</v>
      </c>
      <c r="AP197" s="5" t="str">
        <f t="shared" si="139"/>
        <v>7.73098114303572E-11+1262048.05826774i</v>
      </c>
      <c r="AQ197" s="5" t="str">
        <f t="shared" si="140"/>
        <v>7.73093131726117E-11+1262039.92443312i</v>
      </c>
      <c r="AR197" s="5" t="str">
        <f t="shared" si="141"/>
        <v>7.73088152872364E-11+1262031.79667729i</v>
      </c>
      <c r="AS197" s="5" t="str">
        <f t="shared" si="142"/>
        <v>7.73083177742385E-11+1262023.67500034i</v>
      </c>
      <c r="AT197" s="5" t="str">
        <f t="shared" si="143"/>
        <v>7.73078206336253E-11+1262015.55940241i</v>
      </c>
      <c r="AU197" s="5" t="str">
        <f t="shared" si="144"/>
        <v>7.73073238654039E-11+1262007.44988361i</v>
      </c>
      <c r="AV197" s="5" t="str">
        <f t="shared" si="145"/>
        <v>7.73068274695815E-11+1261999.34644406i</v>
      </c>
      <c r="AW197" s="5" t="str">
        <f t="shared" si="146"/>
        <v>7.73063314461653E-11+1261991.24908387i</v>
      </c>
      <c r="AX197" s="5" t="str">
        <f t="shared" si="147"/>
        <v>7.73058357951624E-11+1261983.15780316i</v>
      </c>
      <c r="AY197" s="5" t="str">
        <f t="shared" si="148"/>
        <v>7.730534051658E-11+1261975.07260205i</v>
      </c>
      <c r="AZ197" s="5" t="str">
        <f t="shared" si="149"/>
        <v>7.73048456104252E-11+1261966.99348066i</v>
      </c>
      <c r="BA197" s="5" t="str">
        <f t="shared" si="150"/>
        <v>7.73043510767053E-11+1261958.92043909i</v>
      </c>
      <c r="BB197" s="5" t="str">
        <f t="shared" si="151"/>
        <v>7.73038569154273E-11+1261950.85347748i</v>
      </c>
      <c r="BC197" s="5" t="str">
        <f t="shared" si="152"/>
        <v>7.73033631265984E-11+1261942.79259593i</v>
      </c>
      <c r="BD197" s="5" t="str">
        <f t="shared" si="153"/>
        <v>7.73028697102258E-11+1261934.73779456i</v>
      </c>
      <c r="BE197" s="5" t="str">
        <f t="shared" si="154"/>
        <v>7.73023766663166E-11+1261926.68907349i</v>
      </c>
      <c r="BF197" s="5" t="str">
        <f t="shared" si="155"/>
        <v>7.73018839948778E-11+1261918.64643283i</v>
      </c>
      <c r="BG197" s="5" t="str">
        <f t="shared" si="156"/>
        <v>7.73013916959167E-11+1261910.6098727i</v>
      </c>
      <c r="BH197" s="5" t="str">
        <f t="shared" si="157"/>
        <v>7.73008997694403E-11+1261902.57939322i</v>
      </c>
      <c r="BI197" s="5" t="str">
        <f t="shared" si="158"/>
        <v>7.73004082154557E-11+1261894.5549945i</v>
      </c>
      <c r="BJ197" s="5"/>
      <c r="BK197" s="5"/>
      <c r="BL197" s="5"/>
      <c r="BM197" s="5"/>
      <c r="BN197" s="5"/>
      <c r="BO197" s="5" t="str">
        <f t="shared" si="159"/>
        <v>-1.29894163055363-1.60719923293871i</v>
      </c>
      <c r="BP197" s="5"/>
      <c r="BQ197" s="5">
        <f t="shared" si="160"/>
        <v>4.2703387339441017</v>
      </c>
    </row>
    <row r="198" spans="8:69" x14ac:dyDescent="0.15">
      <c r="H198">
        <v>192</v>
      </c>
      <c r="I198" s="5">
        <f t="shared" si="161"/>
        <v>100000</v>
      </c>
      <c r="J198" s="5">
        <f t="shared" si="162"/>
        <v>-9550</v>
      </c>
      <c r="L198" s="5" t="str">
        <f t="shared" si="109"/>
        <v>7.73285818545688E-11+1262354.47703905i</v>
      </c>
      <c r="M198" s="5" t="str">
        <f t="shared" si="110"/>
        <v>7.73317356732946E-11+1262405.96171772i</v>
      </c>
      <c r="N198" s="5" t="str">
        <f t="shared" si="111"/>
        <v>7.73275580596758E-11+1262337.7640458i</v>
      </c>
      <c r="O198" s="5" t="str">
        <f t="shared" si="112"/>
        <v>7.73270467203857E-11+1262329.41666083i</v>
      </c>
      <c r="P198" s="5" t="str">
        <f t="shared" si="113"/>
        <v>7.73265357532097E-11+1262321.07535045i</v>
      </c>
      <c r="Q198" s="5" t="str">
        <f t="shared" si="114"/>
        <v>7.73260251581552E-11+1262312.74011479i</v>
      </c>
      <c r="R198" s="5" t="str">
        <f t="shared" si="115"/>
        <v>7.73255149352296E-11+1262304.41095397i</v>
      </c>
      <c r="S198" s="5" t="str">
        <f t="shared" si="116"/>
        <v>7.73250050844402E-11+1262296.0878681i</v>
      </c>
      <c r="T198" s="5" t="str">
        <f t="shared" si="117"/>
        <v>7.73244956057944E-11+1262287.77085732i</v>
      </c>
      <c r="U198" s="5" t="str">
        <f t="shared" si="118"/>
        <v>7.73239864992996E-11+1262279.45992173i</v>
      </c>
      <c r="V198" s="5" t="str">
        <f t="shared" si="119"/>
        <v>7.7323477764963E-11+1262271.15506145i</v>
      </c>
      <c r="W198" s="5" t="str">
        <f t="shared" si="120"/>
        <v>7.73229694027921E-11+1262262.85627662i</v>
      </c>
      <c r="X198" s="5" t="str">
        <f t="shared" si="121"/>
        <v>7.73224614127942E-11+1262254.56356734i</v>
      </c>
      <c r="Y198" s="5" t="str">
        <f t="shared" si="122"/>
        <v>7.73219537949767E-11+1262246.27693374i</v>
      </c>
      <c r="Z198" s="5" t="str">
        <f t="shared" si="123"/>
        <v>7.73214465493467E-11+1262237.99637594i</v>
      </c>
      <c r="AA198" s="5" t="str">
        <f t="shared" si="124"/>
        <v>7.73209396759118E-11+1262229.72189405i</v>
      </c>
      <c r="AB198" s="5" t="str">
        <f t="shared" si="125"/>
        <v>7.73204331746791E-11+1262221.4534882i</v>
      </c>
      <c r="AC198" s="5" t="str">
        <f t="shared" si="126"/>
        <v>7.73199270456561E-11+1262213.19115851i</v>
      </c>
      <c r="AD198" s="5" t="str">
        <f t="shared" si="127"/>
        <v>7.731942128885E-11+1262204.93490508i</v>
      </c>
      <c r="AE198" s="5" t="str">
        <f t="shared" si="128"/>
        <v>7.73189159042681E-11+1262196.68472806i</v>
      </c>
      <c r="AF198" s="5" t="str">
        <f t="shared" si="129"/>
        <v>7.73184108919177E-11+1262188.44062754i</v>
      </c>
      <c r="AG198" s="5" t="str">
        <f t="shared" si="130"/>
        <v>7.73179062518061E-11+1262180.20260366i</v>
      </c>
      <c r="AH198" s="5" t="str">
        <f t="shared" si="131"/>
        <v>7.73174019839407E-11+1262171.97065653i</v>
      </c>
      <c r="AI198" s="5" t="str">
        <f t="shared" si="132"/>
        <v>7.73168980883286E-11+1262163.74478627i</v>
      </c>
      <c r="AJ198" s="5" t="str">
        <f t="shared" si="133"/>
        <v>7.73163945649773E-11+1262155.52499299i</v>
      </c>
      <c r="AK198" s="5" t="str">
        <f t="shared" si="134"/>
        <v>7.73158914138938E-11+1262147.31127683i</v>
      </c>
      <c r="AL198" s="5" t="str">
        <f t="shared" si="135"/>
        <v>7.73153886350856E-11+1262139.10363789i</v>
      </c>
      <c r="AM198" s="5" t="str">
        <f t="shared" si="136"/>
        <v>7.73148862285598E-11+1262130.9020763i</v>
      </c>
      <c r="AN198" s="5" t="str">
        <f t="shared" si="137"/>
        <v>7.73143841943238E-11+1262122.70659216i</v>
      </c>
      <c r="AO198" s="5" t="str">
        <f t="shared" si="138"/>
        <v>7.73138825323847E-11+1262114.51718561i</v>
      </c>
      <c r="AP198" s="5" t="str">
        <f t="shared" si="139"/>
        <v>7.73133812427499E-11+1262106.33385676i</v>
      </c>
      <c r="AQ198" s="5" t="str">
        <f t="shared" si="140"/>
        <v>7.73128803254266E-11+1262098.15660573i</v>
      </c>
      <c r="AR198" s="5" t="str">
        <f t="shared" si="141"/>
        <v>7.7312379780422E-11+1262089.98543264i</v>
      </c>
      <c r="AS198" s="5" t="str">
        <f t="shared" si="142"/>
        <v>7.73118796077433E-11+1262081.8203376i</v>
      </c>
      <c r="AT198" s="5" t="str">
        <f t="shared" si="143"/>
        <v>7.73113798073977E-11+1262073.66132073i</v>
      </c>
      <c r="AU198" s="5" t="str">
        <f t="shared" si="144"/>
        <v>7.73108803793926E-11+1262065.50838215i</v>
      </c>
      <c r="AV198" s="5" t="str">
        <f t="shared" si="145"/>
        <v>7.7310381323735E-11+1262057.36152198i</v>
      </c>
      <c r="AW198" s="5" t="str">
        <f t="shared" si="146"/>
        <v>7.73098826404323E-11+1262049.22074033i</v>
      </c>
      <c r="AX198" s="5" t="str">
        <f t="shared" si="147"/>
        <v>7.73093843294916E-11+1262041.08603733i</v>
      </c>
      <c r="AY198" s="5" t="str">
        <f t="shared" si="148"/>
        <v>7.73088863909201E-11+1262032.95741309i</v>
      </c>
      <c r="AZ198" s="5" t="str">
        <f t="shared" si="149"/>
        <v>7.73083888247251E-11+1262024.83486773i</v>
      </c>
      <c r="BA198" s="5" t="str">
        <f t="shared" si="150"/>
        <v>7.73078916309136E-11+1262016.71840136i</v>
      </c>
      <c r="BB198" s="5" t="str">
        <f t="shared" si="151"/>
        <v>7.73073948094929E-11+1262008.6080141i</v>
      </c>
      <c r="BC198" s="5" t="str">
        <f t="shared" si="152"/>
        <v>7.73068983604702E-11+1262000.50370608i</v>
      </c>
      <c r="BD198" s="5" t="str">
        <f t="shared" si="153"/>
        <v>7.73064022838526E-11+1261992.4054774i</v>
      </c>
      <c r="BE198" s="5" t="str">
        <f t="shared" si="154"/>
        <v>7.73059065796474E-11+1261984.31332819i</v>
      </c>
      <c r="BF198" s="5" t="str">
        <f t="shared" si="155"/>
        <v>7.73054112478616E-11+1261976.22725856i</v>
      </c>
      <c r="BG198" s="5" t="str">
        <f t="shared" si="156"/>
        <v>7.73049162885025E-11+1261968.14726863i</v>
      </c>
      <c r="BH198" s="5" t="str">
        <f t="shared" si="157"/>
        <v>7.73044217015772E-11+1261960.07335851i</v>
      </c>
      <c r="BI198" s="5" t="str">
        <f t="shared" si="158"/>
        <v>7.73039274870928E-11+1261952.00552832i</v>
      </c>
      <c r="BJ198" s="5"/>
      <c r="BK198" s="5"/>
      <c r="BL198" s="5"/>
      <c r="BM198" s="5"/>
      <c r="BN198" s="5"/>
      <c r="BO198" s="5" t="str">
        <f t="shared" si="159"/>
        <v>2.34280038917506+1.11976546044589i</v>
      </c>
      <c r="BP198" s="5"/>
      <c r="BQ198" s="5">
        <f t="shared" si="160"/>
        <v>6.7425883499264083</v>
      </c>
    </row>
    <row r="199" spans="8:69" x14ac:dyDescent="0.15">
      <c r="H199">
        <v>193</v>
      </c>
      <c r="I199" s="5">
        <f t="shared" si="161"/>
        <v>100000</v>
      </c>
      <c r="J199" s="5">
        <f t="shared" si="162"/>
        <v>-9600</v>
      </c>
      <c r="L199" s="5" t="str">
        <f t="shared" si="109"/>
        <v>7.7332250414428E-11+1262414.36463626i</v>
      </c>
      <c r="M199" s="5" t="str">
        <f t="shared" si="110"/>
        <v>7.73354205574763E-11+1262466.11580218i</v>
      </c>
      <c r="N199" s="5" t="str">
        <f t="shared" si="111"/>
        <v>7.73312213042076E-11+1262397.56487267i</v>
      </c>
      <c r="O199" s="5" t="str">
        <f t="shared" si="112"/>
        <v>7.73307073071745E-11+1262389.17410123i</v>
      </c>
      <c r="P199" s="5" t="str">
        <f t="shared" si="113"/>
        <v>7.73301936822027E-11+1262380.78940353i</v>
      </c>
      <c r="Q199" s="5" t="str">
        <f t="shared" si="114"/>
        <v>7.73296804292995E-11+1262372.41077968i</v>
      </c>
      <c r="R199" s="5" t="str">
        <f t="shared" si="115"/>
        <v>7.73291675484725E-11+1262364.0382298i</v>
      </c>
      <c r="S199" s="5" t="str">
        <f t="shared" si="116"/>
        <v>7.7328655039729E-11+1262355.67175403i</v>
      </c>
      <c r="T199" s="5" t="str">
        <f t="shared" si="117"/>
        <v>7.73281429030764E-11+1262347.31135247i</v>
      </c>
      <c r="U199" s="5" t="str">
        <f t="shared" si="118"/>
        <v>7.7327631138522E-11+1262338.95702525i</v>
      </c>
      <c r="V199" s="5" t="str">
        <f t="shared" si="119"/>
        <v>7.73271197460734E-11+1262330.60877248i</v>
      </c>
      <c r="W199" s="5" t="str">
        <f t="shared" si="120"/>
        <v>7.73266087257378E-11+1262322.2665943i</v>
      </c>
      <c r="X199" s="5" t="str">
        <f t="shared" si="121"/>
        <v>7.73260980775226E-11+1262313.93049082i</v>
      </c>
      <c r="Y199" s="5" t="str">
        <f t="shared" si="122"/>
        <v>7.73255878014353E-11+1262305.60046215i</v>
      </c>
      <c r="Z199" s="5" t="str">
        <f t="shared" si="123"/>
        <v>7.73250778974831E-11+1262297.27650843i</v>
      </c>
      <c r="AA199" s="5" t="str">
        <f t="shared" si="124"/>
        <v>7.73245683656735E-11+1262288.95862977i</v>
      </c>
      <c r="AB199" s="5" t="str">
        <f t="shared" si="125"/>
        <v>7.73240592060138E-11+1262280.64682628i</v>
      </c>
      <c r="AC199" s="5" t="str">
        <f t="shared" si="126"/>
        <v>7.73235504185113E-11+1262272.3410981i</v>
      </c>
      <c r="AD199" s="5" t="str">
        <f t="shared" si="127"/>
        <v>7.73230420031735E-11+1262264.04144534i</v>
      </c>
      <c r="AE199" s="5" t="str">
        <f t="shared" si="128"/>
        <v>7.73225339600076E-11+1262255.74786812i</v>
      </c>
      <c r="AF199" s="5" t="str">
        <f t="shared" si="129"/>
        <v>7.73220262890209E-11+1262247.46036656i</v>
      </c>
      <c r="AG199" s="5" t="str">
        <f t="shared" si="130"/>
        <v>7.73215189902209E-11+1262239.17894078i</v>
      </c>
      <c r="AH199" s="5" t="str">
        <f t="shared" si="131"/>
        <v>7.73210120636148E-11+1262230.90359089i</v>
      </c>
      <c r="AI199" s="5" t="str">
        <f t="shared" si="132"/>
        <v>7.73205055092099E-11+1262222.63431703i</v>
      </c>
      <c r="AJ199" s="5" t="str">
        <f t="shared" si="133"/>
        <v>7.73199993270136E-11+1262214.37111931i</v>
      </c>
      <c r="AK199" s="5" t="str">
        <f t="shared" si="134"/>
        <v>7.73194935170332E-11+1262206.11399784i</v>
      </c>
      <c r="AL199" s="5" t="str">
        <f t="shared" si="135"/>
        <v>7.7318988079276E-11+1262197.86295275i</v>
      </c>
      <c r="AM199" s="5" t="str">
        <f t="shared" si="136"/>
        <v>7.73184830137492E-11+1262189.61798415i</v>
      </c>
      <c r="AN199" s="5" t="str">
        <f t="shared" si="137"/>
        <v>7.73179783204602E-11+1262181.37909217i</v>
      </c>
      <c r="AO199" s="5" t="str">
        <f t="shared" si="138"/>
        <v>7.73174739994163E-11+1262173.14627693i</v>
      </c>
      <c r="AP199" s="5" t="str">
        <f t="shared" si="139"/>
        <v>7.73169700506248E-11+1262164.91953853i</v>
      </c>
      <c r="AQ199" s="5" t="str">
        <f t="shared" si="140"/>
        <v>7.73164664740929E-11+1262156.69887711i</v>
      </c>
      <c r="AR199" s="5" t="str">
        <f t="shared" si="141"/>
        <v>7.73159632698278E-11+1262148.48429278i</v>
      </c>
      <c r="AS199" s="5" t="str">
        <f t="shared" si="142"/>
        <v>7.7315460437837E-11+1262140.27578566i</v>
      </c>
      <c r="AT199" s="5" t="str">
        <f t="shared" si="143"/>
        <v>7.73149579781276E-11+1262132.07335587i</v>
      </c>
      <c r="AU199" s="5" t="str">
        <f t="shared" si="144"/>
        <v>7.73144558907068E-11+1262123.87700352i</v>
      </c>
      <c r="AV199" s="5" t="str">
        <f t="shared" si="145"/>
        <v>7.73139541755821E-11+1262115.68672873i</v>
      </c>
      <c r="AW199" s="5" t="str">
        <f t="shared" si="146"/>
        <v>7.73134528327605E-11+1262107.50253164i</v>
      </c>
      <c r="AX199" s="5" t="str">
        <f t="shared" si="147"/>
        <v>7.73129518622494E-11+1262099.32441234i</v>
      </c>
      <c r="AY199" s="5" t="str">
        <f t="shared" si="148"/>
        <v>7.73124512640559E-11+1262091.15237096i</v>
      </c>
      <c r="AZ199" s="5" t="str">
        <f t="shared" si="149"/>
        <v>7.73119510381873E-11+1262082.98640762i</v>
      </c>
      <c r="BA199" s="5" t="str">
        <f t="shared" si="150"/>
        <v>7.73114511846509E-11+1262074.82652243i</v>
      </c>
      <c r="BB199" s="5" t="str">
        <f t="shared" si="151"/>
        <v>7.73109517034538E-11+1262066.67271552i</v>
      </c>
      <c r="BC199" s="5" t="str">
        <f t="shared" si="152"/>
        <v>7.73104525946033E-11+1262058.52498699i</v>
      </c>
      <c r="BD199" s="5" t="str">
        <f t="shared" si="153"/>
        <v>7.73099538581066E-11+1262050.38333698i</v>
      </c>
      <c r="BE199" s="5" t="str">
        <f t="shared" si="154"/>
        <v>7.73094554939709E-11+1262042.24776559i</v>
      </c>
      <c r="BF199" s="5" t="str">
        <f t="shared" si="155"/>
        <v>7.73089575022034E-11+1262034.11827295i</v>
      </c>
      <c r="BG199" s="5" t="str">
        <f t="shared" si="156"/>
        <v>7.73084598828112E-11+1262025.99485917i</v>
      </c>
      <c r="BH199" s="5" t="str">
        <f t="shared" si="157"/>
        <v>7.73079626358017E-11+1262017.87752437i</v>
      </c>
      <c r="BI199" s="5" t="str">
        <f t="shared" si="158"/>
        <v>7.73074657611819E-11+1262009.76626866i</v>
      </c>
      <c r="BJ199" s="5"/>
      <c r="BK199" s="5"/>
      <c r="BL199" s="5"/>
      <c r="BM199" s="5"/>
      <c r="BN199" s="5"/>
      <c r="BO199" s="5" t="str">
        <f t="shared" si="159"/>
        <v>-1.03028094879688-0.87147994724496i</v>
      </c>
      <c r="BP199" s="5"/>
      <c r="BQ199" s="5">
        <f t="shared" si="160"/>
        <v>1.8209561319038781</v>
      </c>
    </row>
    <row r="200" spans="8:69" x14ac:dyDescent="0.15">
      <c r="H200">
        <v>194</v>
      </c>
      <c r="I200" s="5">
        <f t="shared" si="161"/>
        <v>100000</v>
      </c>
      <c r="J200" s="5">
        <f t="shared" si="162"/>
        <v>-9650</v>
      </c>
      <c r="L200" s="5" t="str">
        <f t="shared" ref="L200:L263" si="163">IMPRODUCT(((SQRT(($C$7-$I200)^2+($D$7-$J200)^2))/$D$3*2*PI()+$E$7),$O$2,$F$7)</f>
        <v>7.73359379558679E-11+1262474.56209927i</v>
      </c>
      <c r="M200" s="5" t="str">
        <f t="shared" ref="M200:M263" si="164">IMPRODUCT(((SQRT(($C$8-$I200)^2+($D$8-$J201)^2))/$D$3*2*PI()+$E$8),$O$2,$F$8)</f>
        <v>7.73391244209047E-11+1262526.57971434i</v>
      </c>
      <c r="N200" s="5" t="str">
        <f t="shared" ref="N200:N263" si="165">IMPRODUCT(((SQRT(($C$9-$I200)^2+($D$9-$J200)^2))/$D$3*2*PI()+$E$9),$O$2,$F$9)</f>
        <v>7.7334903531078E-11+1262457.67557771i</v>
      </c>
      <c r="O200" s="5" t="str">
        <f t="shared" ref="O200:O263" si="166">IMPRODUCT(((SQRT(($C$10-$I200)^2+($D$10-$J200)^2))/$D$3*2*PI()+$E$10),$O$2,$F$10)</f>
        <v>7.73343868766804E-11+1262449.24142599i</v>
      </c>
      <c r="P200" s="5" t="str">
        <f t="shared" ref="P200:P263" si="167">IMPRODUCT(((SQRT(($C$11-$I200)^2+($D$11-$J200)^2))/$D$3*2*PI()+$E$11),$O$2,$F$11)</f>
        <v>7.7333870594291E-11+1262440.81334713i</v>
      </c>
      <c r="Q200" s="5" t="str">
        <f t="shared" ref="Q200:Q263" si="168">IMPRODUCT(((SQRT(($C$12-$I200)^2+($D$12-$J200)^2))/$D$3*2*PI()+$E$12),$O$2,$F$12)</f>
        <v>7.73333546839172E-11+1262432.39134126i</v>
      </c>
      <c r="R200" s="5" t="str">
        <f t="shared" ref="R200:R263" si="169">IMPRODUCT(((SQRT(($C$13-$I200)^2+($D$13-$J200)^2))/$D$3*2*PI()+$E$13),$O$2,$F$13)</f>
        <v>7.73328391455665E-11+1262423.97540851i</v>
      </c>
      <c r="S200" s="5" t="str">
        <f t="shared" ref="S200:S263" si="170">IMPRODUCT(((SQRT(($C$14-$I200)^2+($D$14-$J200)^2))/$D$3*2*PI()+$E$14),$O$2,$F$14)</f>
        <v>7.73323239792463E-11+1262415.56554898i</v>
      </c>
      <c r="T200" s="5" t="str">
        <f t="shared" ref="T200:T263" si="171">IMPRODUCT(((SQRT(($C$15-$I200)^2+($D$15-$J200)^2))/$D$3*2*PI()+$E$15),$O$2,$F$15)</f>
        <v>7.7331809184964E-11+1262407.16176281i</v>
      </c>
      <c r="U200" s="5" t="str">
        <f t="shared" ref="U200:U263" si="172">IMPRODUCT(((SQRT(($C$16-$I200)^2+($D$16-$J200)^2))/$D$3*2*PI()+$E$16),$O$2,$F$16)</f>
        <v>7.73312947627271E-11+1262398.76405011i</v>
      </c>
      <c r="V200" s="5" t="str">
        <f t="shared" ref="V200:V263" si="173">IMPRODUCT(((SQRT(($C$17-$I200)^2+($D$17-$J200)^2))/$D$3*2*PI()+$E$17),$O$2,$F$17)</f>
        <v>7.7330780712543E-11+1262390.372411i</v>
      </c>
      <c r="W200" s="5" t="str">
        <f t="shared" ref="W200:W263" si="174">IMPRODUCT(((SQRT(($C$18-$I200)^2+($D$18-$J200)^2))/$D$3*2*PI()+$E$18),$O$2,$F$18)</f>
        <v>7.73302670344191E-11+1262381.98684562i</v>
      </c>
      <c r="X200" s="5" t="str">
        <f t="shared" ref="X200:X263" si="175">IMPRODUCT(((SQRT(($C$19-$I200)^2+($D$19-$J200)^2))/$D$3*2*PI()+$E$19),$O$2,$F$19)</f>
        <v>7.73297537283628E-11+1262373.60735407i</v>
      </c>
      <c r="Y200" s="5" t="str">
        <f t="shared" ref="Y200:Y263" si="176">IMPRODUCT(((SQRT(($C$20-$I200)^2+($D$20-$J200)^2))/$D$3*2*PI()+$E$20),$O$2,$F$20)</f>
        <v>7.73292407943816E-11+1262365.23393648i</v>
      </c>
      <c r="Z200" s="5" t="str">
        <f t="shared" ref="Z200:Z263" si="177">IMPRODUCT(((SQRT(($C$21-$I200)^2+($D$21-$J200)^2))/$D$3*2*PI()+$E$21),$O$2,$F$21)</f>
        <v>7.73287282324829E-11+1262356.86659296i</v>
      </c>
      <c r="AA200" s="5" t="str">
        <f t="shared" ref="AA200:AA263" si="178">IMPRODUCT(((SQRT(($C$22-$I200)^2+($D$22-$J200)^2))/$D$3*2*PI()+$E$22),$O$2,$F$22)</f>
        <v>7.73282160426739E-11+1262348.50532365i</v>
      </c>
      <c r="AB200" s="5" t="str">
        <f t="shared" ref="AB200:AB263" si="179">IMPRODUCT(((SQRT(($C$23-$I200)^2+($D$23-$J200)^2))/$D$3*2*PI()+$E$23),$O$2,$F$23)</f>
        <v>7.73277042249623E-11+1262340.15012866i</v>
      </c>
      <c r="AC200" s="5" t="str">
        <f t="shared" ref="AC200:AC263" si="180">IMPRODUCT(((SQRT(($C$24-$I200)^2+($D$24-$J200)^2))/$D$3*2*PI()+$E$24),$O$2,$F$24)</f>
        <v>7.73271927793552E-11+1262331.80100811i</v>
      </c>
      <c r="AD200" s="5" t="str">
        <f t="shared" ref="AD200:AD263" si="181">IMPRODUCT(((SQRT(($C$25-$I200)^2+($D$25-$J200)^2))/$D$3*2*PI()+$E$25),$O$2,$F$25)</f>
        <v>7.73266817058601E-11+1262323.45796212i</v>
      </c>
      <c r="AE200" s="5" t="str">
        <f t="shared" ref="AE200:AE263" si="182">IMPRODUCT(((SQRT(($C$26-$I200)^2+($D$26-$J200)^2))/$D$3*2*PI()+$E$26),$O$2,$F$26)</f>
        <v>7.73261710044845E-11+1262315.12099082i</v>
      </c>
      <c r="AF200" s="5" t="str">
        <f t="shared" ref="AF200:AF263" si="183">IMPRODUCT(((SQRT(($C$27-$I200)^2+($D$27-$J200)^2))/$D$3*2*PI()+$E$27),$O$2,$F$27)</f>
        <v>7.73256606752356E-11+1262306.79009432i</v>
      </c>
      <c r="AG200" s="5" t="str">
        <f t="shared" ref="AG200:AG263" si="184">IMPRODUCT(((SQRT(($C$28-$I200)^2+($D$28-$J200)^2))/$D$3*2*PI()+$E$28),$O$2,$F$28)</f>
        <v>7.73251507181208E-11+1262298.46527274i</v>
      </c>
      <c r="AH200" s="5" t="str">
        <f t="shared" ref="AH200:AH263" si="185">IMPRODUCT(((SQRT(($C$29-$I200)^2+($D$29-$J200)^2))/$D$3*2*PI()+$E$29),$O$2,$F$29)</f>
        <v>7.73246411331475E-11+1262290.1465262i</v>
      </c>
      <c r="AI200" s="5" t="str">
        <f t="shared" ref="AI200:AI263" si="186">IMPRODUCT(((SQRT(($C$30-$I200)^2+($D$30-$J200)^2))/$D$3*2*PI()+$E$30),$O$2,$F$30)</f>
        <v>7.73241319203231E-11+1262281.83385483i</v>
      </c>
      <c r="AJ200" s="5" t="str">
        <f t="shared" ref="AJ200:AJ263" si="187">IMPRODUCT(((SQRT(($C$31-$I200)^2+($D$31-$J200)^2))/$D$3*2*PI()+$E$31),$O$2,$F$31)</f>
        <v>7.73236230796548E-11+1262273.52725874i</v>
      </c>
      <c r="AK200" s="5" t="str">
        <f t="shared" ref="AK200:AK263" si="188">IMPRODUCT(((SQRT(($C$32-$I200)^2+($D$32-$J200)^2))/$D$3*2*PI()+$E$32),$O$2,$F$32)</f>
        <v>7.73231146111502E-11+1262265.22673805i</v>
      </c>
      <c r="AL200" s="5" t="str">
        <f t="shared" ref="AL200:AL263" si="189">IMPRODUCT(((SQRT(($C$33-$I200)^2+($D$33-$J200)^2))/$D$3*2*PI()+$E$33),$O$2,$F$33)</f>
        <v>7.73226065148164E-11+1262256.93229289i</v>
      </c>
      <c r="AM200" s="5" t="str">
        <f t="shared" ref="AM200:AM263" si="190">IMPRODUCT(((SQRT(($C$34-$I200)^2+($D$34-$J200)^2))/$D$3*2*PI()+$E$34),$O$2,$F$34)</f>
        <v>7.73220987906608E-11+1262248.64392337i</v>
      </c>
      <c r="AN200" s="5" t="str">
        <f t="shared" ref="AN200:AN263" si="191">IMPRODUCT(((SQRT(($C$35-$I200)^2+($D$35-$J200)^2))/$D$3*2*PI()+$E$35),$O$2,$F$35)</f>
        <v>7.73215914386908E-11+1262240.36162961i</v>
      </c>
      <c r="AO200" s="5" t="str">
        <f t="shared" ref="AO200:AO263" si="192">IMPRODUCT(((SQRT(($C$36-$I200)^2+($D$36-$J200)^2))/$D$3*2*PI()+$E$36),$O$2,$F$36)</f>
        <v>7.73210844589137E-11+1262232.08541174i</v>
      </c>
      <c r="AP200" s="5" t="str">
        <f t="shared" ref="AP200:AP263" si="193">IMPRODUCT(((SQRT(($C$37-$I200)^2+($D$37-$J200)^2))/$D$3*2*PI()+$E$37),$O$2,$F$37)</f>
        <v>7.73205778513368E-11+1262223.81526986i</v>
      </c>
      <c r="AQ200" s="5" t="str">
        <f t="shared" ref="AQ200:AQ263" si="194">IMPRODUCT(((SQRT(($C$38-$I200)^2+($D$38-$J200)^2))/$D$3*2*PI()+$E$38),$O$2,$F$38)</f>
        <v>7.73200716159674E-11+1262215.55120411i</v>
      </c>
      <c r="AR200" s="5" t="str">
        <f t="shared" ref="AR200:AR263" si="195">IMPRODUCT(((SQRT(($C$39-$I200)^2+($D$39-$J200)^2))/$D$3*2*PI()+$E$39),$O$2,$F$39)</f>
        <v>7.73195657528128E-11+1262207.2932146i</v>
      </c>
      <c r="AS200" s="5" t="str">
        <f t="shared" ref="AS200:AS263" si="196">IMPRODUCT(((SQRT(($C$40-$I200)^2+($D$40-$J200)^2))/$D$3*2*PI()+$E$40),$O$2,$F$40)</f>
        <v>7.73190602618804E-11+1262199.04130145i</v>
      </c>
      <c r="AT200" s="5" t="str">
        <f t="shared" ref="AT200:AT263" si="197">IMPRODUCT(((SQRT(($C$41-$I200)^2+($D$41-$J200)^2))/$D$3*2*PI()+$E$41),$O$2,$F$41)</f>
        <v>7.73185551431774E-11+1262190.79546477i</v>
      </c>
      <c r="AU200" s="5" t="str">
        <f t="shared" ref="AU200:AU263" si="198">IMPRODUCT(((SQRT(($C$42-$I200)^2+($D$42-$J200)^2))/$D$3*2*PI()+$E$42),$O$2,$F$42)</f>
        <v>7.73180503967112E-11+1262182.5557047i</v>
      </c>
      <c r="AV200" s="5" t="str">
        <f t="shared" ref="AV200:AV263" si="199">IMPRODUCT(((SQRT(($C$43-$I200)^2+($D$43-$J200)^2))/$D$3*2*PI()+$E$43),$O$2,$F$43)</f>
        <v>7.7317546022489E-11+1262174.32202134i</v>
      </c>
      <c r="AW200" s="5" t="str">
        <f t="shared" ref="AW200:AW263" si="200">IMPRODUCT(((SQRT(($C$44-$I200)^2+($D$44-$J200)^2))/$D$3*2*PI()+$E$44),$O$2,$F$44)</f>
        <v>7.7317042020518E-11+1262166.09441482i</v>
      </c>
      <c r="AX200" s="5" t="str">
        <f t="shared" ref="AX200:AX263" si="201">IMPRODUCT(((SQRT(($C$45-$I200)^2+($D$45-$J200)^2))/$D$3*2*PI()+$E$45),$O$2,$F$45)</f>
        <v>7.73165383908057E-11+1262157.87288525i</v>
      </c>
      <c r="AY200" s="5" t="str">
        <f t="shared" ref="AY200:AY263" si="202">IMPRODUCT(((SQRT(($C$46-$I200)^2+($D$46-$J200)^2))/$D$3*2*PI()+$E$46),$O$2,$F$46)</f>
        <v>7.73160351333593E-11+1262149.65743276i</v>
      </c>
      <c r="AZ200" s="5" t="str">
        <f t="shared" ref="AZ200:AZ263" si="203">IMPRODUCT(((SQRT(($C$47-$I200)^2+($D$47-$J200)^2))/$D$3*2*PI()+$E$47),$O$2,$F$47)</f>
        <v>7.7315532248186E-11+1262141.44805746i</v>
      </c>
      <c r="BA200" s="5" t="str">
        <f t="shared" ref="BA200:BA263" si="204">IMPRODUCT(((SQRT(($C$48-$I200)^2+($D$48-$J200)^2))/$D$3*2*PI()+$E$48),$O$2,$F$48)</f>
        <v>7.7315029735293E-11+1262133.24475946i</v>
      </c>
      <c r="BB200" s="5" t="str">
        <f t="shared" ref="BB200:BB263" si="205">IMPRODUCT(((SQRT(($C$49-$I200)^2+($D$49-$J200)^2))/$D$3*2*PI()+$E$49),$O$2,$F$49)</f>
        <v>7.73145275946878E-11+1262125.0475389i</v>
      </c>
      <c r="BC200" s="5" t="str">
        <f t="shared" ref="BC200:BC263" si="206">IMPRODUCT(((SQRT(($C$50-$I200)^2+($D$50-$J200)^2))/$D$3*2*PI()+$E$50),$O$2,$F$50)</f>
        <v>7.73140258263774E-11+1262116.85639589i</v>
      </c>
      <c r="BD200" s="5" t="str">
        <f t="shared" ref="BD200:BD263" si="207">IMPRODUCT(((SQRT(($C$51-$I200)^2+($D$51-$J200)^2))/$D$3*2*PI()+$E$51),$O$2,$F$51)</f>
        <v>7.73135244303692E-11+1262108.67133054i</v>
      </c>
      <c r="BE200" s="5" t="str">
        <f t="shared" ref="BE200:BE263" si="208">IMPRODUCT(((SQRT(($C$52-$I200)^2+($D$52-$J200)^2))/$D$3*2*PI()+$E$52),$O$2,$F$52)</f>
        <v>7.73130234066704E-11+1262100.49234298i</v>
      </c>
      <c r="BF200" s="5" t="str">
        <f t="shared" ref="BF200:BF263" si="209">IMPRODUCT(((SQRT(($C$53-$I200)^2+($D$53-$J200)^2))/$D$3*2*PI()+$E$53),$O$2,$F$53)</f>
        <v>7.73125227552883E-11+1262092.31943332i</v>
      </c>
      <c r="BG200" s="5" t="str">
        <f t="shared" ref="BG200:BG263" si="210">IMPRODUCT(((SQRT(($C$54-$I200)^2+($D$54-$J200)^2))/$D$3*2*PI()+$E$54),$O$2,$F$54)</f>
        <v>7.731202247623E-11+1262084.15260168i</v>
      </c>
      <c r="BH200" s="5" t="str">
        <f t="shared" ref="BH200:BH263" si="211">IMPRODUCT(((SQRT(($C$55-$I200)^2+($D$55-$J200)^2))/$D$3*2*PI()+$E$55),$O$2,$F$55)</f>
        <v>7.73115225695028E-11+1262075.99184818i</v>
      </c>
      <c r="BI200" s="5" t="str">
        <f t="shared" ref="BI200:BI263" si="212">IMPRODUCT(((SQRT(($C$56-$I200)^2+($D$56-$J200)^2))/$D$3*2*PI()+$E$56),$O$2,$F$56)</f>
        <v>7.7311023035114E-11+1262067.83717293i</v>
      </c>
      <c r="BJ200" s="5"/>
      <c r="BK200" s="5"/>
      <c r="BL200" s="5"/>
      <c r="BM200" s="5"/>
      <c r="BN200" s="5"/>
      <c r="BO200" s="5" t="str">
        <f t="shared" ref="BO200:BO263" si="213">IMSUM(IMEXP(L200),IMEXP(M200),IMEXP(N200),IMEXP(O200),IMEXP(P200),IMEXP(Q200),IMEXP(R200),IMEXP(S200),IMEXP(T200),IMEXP(U200),IMEXP(V200),IMEXP(W200),IMEXP(X200),IMEXP(Y200),IMEXP(Z200),IMEXP(AA200),IMEXP(AB200),IMEXP(AC200),IMEXP(AD200),IMEXP(AE200),IMEXP(AF200),IMEXP(AG200),IMEXP(AH200),IMEXP(AI200),IMEXP(AJ200),IMEXP(AK200),IMEXP(AL200),IMEXP(AM200),IMEXP(AN200),IMEXP(AO200),IMEXP(AP200),IMEXP(AQ200),IMEXP(AR200),IMEXP(AS200),IMEXP(AT200),IMEXP(AU200),IMEXP(AV200),IMEXP(AW200),IMEXP(AX200),IMEXP(AY200),IMEXP(AZ200),IMEXP(BA200),IMEXP(BB200),IMEXP(BC200),IMEXP(BD200),IMEXP(BE200),IMEXP(BF200),IMEXP(BG200),IMEXP(BH200),IMEXP(BI200))</f>
        <v>-0.40553713115273+2.01519664564061i</v>
      </c>
      <c r="BP200" s="5"/>
      <c r="BQ200" s="5">
        <f t="shared" ref="BQ200:BQ263" si="214">(IMABS(BO200))^2</f>
        <v>4.2254778853447537</v>
      </c>
    </row>
    <row r="201" spans="8:69" x14ac:dyDescent="0.15">
      <c r="H201">
        <v>195</v>
      </c>
      <c r="I201" s="5">
        <f t="shared" ref="I201:I264" si="215">I200</f>
        <v>100000</v>
      </c>
      <c r="J201" s="5">
        <f t="shared" ref="J201:J264" si="216">J200-$J$2</f>
        <v>-9700</v>
      </c>
      <c r="L201" s="5" t="str">
        <f t="shared" si="163"/>
        <v>7.73396444761735E-11+1262535.06938377i</v>
      </c>
      <c r="M201" s="5" t="str">
        <f t="shared" si="164"/>
        <v>7.73428472608529E-11+1262587.3534097i</v>
      </c>
      <c r="N201" s="5" t="str">
        <f t="shared" si="165"/>
        <v>7.73386047375757E-11+1262518.09611667i</v>
      </c>
      <c r="O201" s="5" t="str">
        <f t="shared" si="166"/>
        <v>7.7338085426194E-11+1262509.61859087i</v>
      </c>
      <c r="P201" s="5" t="str">
        <f t="shared" si="167"/>
        <v>7.73375664867671E-11+1262501.14713707i</v>
      </c>
      <c r="Q201" s="5" t="str">
        <f t="shared" si="168"/>
        <v>7.73370479193026E-11+1262492.68175539i</v>
      </c>
      <c r="R201" s="5" t="str">
        <f t="shared" si="169"/>
        <v>7.73365297238077E-11+1262484.22244594i</v>
      </c>
      <c r="S201" s="5" t="str">
        <f t="shared" si="170"/>
        <v>7.73360119002902E-11+1262475.76920886i</v>
      </c>
      <c r="T201" s="5" t="str">
        <f t="shared" si="171"/>
        <v>7.73354944487573E-11+1262467.32204426i</v>
      </c>
      <c r="U201" s="5" t="str">
        <f t="shared" si="172"/>
        <v>7.73349773692167E-11+1262458.88095227i</v>
      </c>
      <c r="V201" s="5" t="str">
        <f t="shared" si="173"/>
        <v>7.73344606616757E-11+1262450.445933i</v>
      </c>
      <c r="W201" s="5" t="str">
        <f t="shared" si="174"/>
        <v>7.73339443261418E-11+1262442.01698658i</v>
      </c>
      <c r="X201" s="5" t="str">
        <f t="shared" si="175"/>
        <v>7.73334283626225E-11+1262433.59411314i</v>
      </c>
      <c r="Y201" s="5" t="str">
        <f t="shared" si="176"/>
        <v>7.73329127711251E-11+1262425.17731279i</v>
      </c>
      <c r="Z201" s="5" t="str">
        <f t="shared" si="177"/>
        <v>7.73323975516572E-11+1262416.76658565i</v>
      </c>
      <c r="AA201" s="5" t="str">
        <f t="shared" si="178"/>
        <v>7.73318827042262E-11+1262408.36193185i</v>
      </c>
      <c r="AB201" s="5" t="str">
        <f t="shared" si="179"/>
        <v>7.73313682288395E-11+1262399.9633515i</v>
      </c>
      <c r="AC201" s="5" t="str">
        <f t="shared" si="180"/>
        <v>7.73308541255046E-11+1262391.57084473i</v>
      </c>
      <c r="AD201" s="5" t="str">
        <f t="shared" si="181"/>
        <v>7.73303403942288E-11+1262383.18441167i</v>
      </c>
      <c r="AE201" s="5" t="str">
        <f t="shared" si="182"/>
        <v>7.73298270350195E-11+1262374.80405242i</v>
      </c>
      <c r="AF201" s="5" t="str">
        <f t="shared" si="183"/>
        <v>7.73293140478843E-11+1262366.42976711i</v>
      </c>
      <c r="AG201" s="5" t="str">
        <f t="shared" si="184"/>
        <v>7.73288014328304E-11+1262358.06155586i</v>
      </c>
      <c r="AH201" s="5" t="str">
        <f t="shared" si="185"/>
        <v>7.73282891898654E-11+1262349.6994188i</v>
      </c>
      <c r="AI201" s="5" t="str">
        <f t="shared" si="186"/>
        <v>7.73277773189965E-11+1262341.34335604i</v>
      </c>
      <c r="AJ201" s="5" t="str">
        <f t="shared" si="187"/>
        <v>7.73272658202312E-11+1262332.99336771i</v>
      </c>
      <c r="AK201" s="5" t="str">
        <f t="shared" si="188"/>
        <v>7.73267546935768E-11+1262324.64945392i</v>
      </c>
      <c r="AL201" s="5" t="str">
        <f t="shared" si="189"/>
        <v>7.73262439390408E-11+1262316.3116148i</v>
      </c>
      <c r="AM201" s="5" t="str">
        <f t="shared" si="190"/>
        <v>7.73257335566304E-11+1262307.97985046i</v>
      </c>
      <c r="AN201" s="5" t="str">
        <f t="shared" si="191"/>
        <v>7.73252235463532E-11+1262299.65416102i</v>
      </c>
      <c r="AO201" s="5" t="str">
        <f t="shared" si="192"/>
        <v>7.73247139082164E-11+1262291.33454662i</v>
      </c>
      <c r="AP201" s="5" t="str">
        <f t="shared" si="193"/>
        <v>7.73242046422274E-11+1262283.02100736i</v>
      </c>
      <c r="AQ201" s="5" t="str">
        <f t="shared" si="194"/>
        <v>7.73236957483935E-11+1262274.71354336i</v>
      </c>
      <c r="AR201" s="5" t="str">
        <f t="shared" si="195"/>
        <v>7.73231872267222E-11+1262266.41215475i</v>
      </c>
      <c r="AS201" s="5" t="str">
        <f t="shared" si="196"/>
        <v>7.73226790772207E-11+1262258.11684165i</v>
      </c>
      <c r="AT201" s="5" t="str">
        <f t="shared" si="197"/>
        <v>7.73221712998963E-11+1262249.82760417i</v>
      </c>
      <c r="AU201" s="5" t="str">
        <f t="shared" si="198"/>
        <v>7.73216638947565E-11+1262241.54444244i</v>
      </c>
      <c r="AV201" s="5" t="str">
        <f t="shared" si="199"/>
        <v>7.73211568618085E-11+1262233.26735658i</v>
      </c>
      <c r="AW201" s="5" t="str">
        <f t="shared" si="200"/>
        <v>7.73206502010597E-11+1262224.9963467i</v>
      </c>
      <c r="AX201" s="5" t="str">
        <f t="shared" si="201"/>
        <v>7.73201439125174E-11+1262216.73141292i</v>
      </c>
      <c r="AY201" s="5" t="str">
        <f t="shared" si="202"/>
        <v>7.73196379961888E-11+1262208.47255537i</v>
      </c>
      <c r="AZ201" s="5" t="str">
        <f t="shared" si="203"/>
        <v>7.73191324520814E-11+1262200.21977416i</v>
      </c>
      <c r="BA201" s="5" t="str">
        <f t="shared" si="204"/>
        <v>7.73186272802023E-11+1262191.97306941i</v>
      </c>
      <c r="BB201" s="5" t="str">
        <f t="shared" si="205"/>
        <v>7.73181224805589E-11+1262183.73244124i</v>
      </c>
      <c r="BC201" s="5" t="str">
        <f t="shared" si="206"/>
        <v>7.73176180531585E-11+1262175.49788977i</v>
      </c>
      <c r="BD201" s="5" t="str">
        <f t="shared" si="207"/>
        <v>7.73171139980084E-11+1262167.26941512i</v>
      </c>
      <c r="BE201" s="5" t="str">
        <f t="shared" si="208"/>
        <v>7.73166103151159E-11+1262159.04701741i</v>
      </c>
      <c r="BF201" s="5" t="str">
        <f t="shared" si="209"/>
        <v>7.73161070044881E-11+1262150.83069676i</v>
      </c>
      <c r="BG201" s="5" t="str">
        <f t="shared" si="210"/>
        <v>7.73156040661325E-11+1262142.62045328i</v>
      </c>
      <c r="BH201" s="5" t="str">
        <f t="shared" si="211"/>
        <v>7.73151015000562E-11+1262134.41628709i</v>
      </c>
      <c r="BI201" s="5" t="str">
        <f t="shared" si="212"/>
        <v>7.73145993062666E-11+1262126.21819832i</v>
      </c>
      <c r="BJ201" s="5"/>
      <c r="BK201" s="5"/>
      <c r="BL201" s="5"/>
      <c r="BM201" s="5"/>
      <c r="BN201" s="5"/>
      <c r="BO201" s="5" t="str">
        <f t="shared" si="213"/>
        <v>1.06064465752321-1.70337000942773i</v>
      </c>
      <c r="BP201" s="5"/>
      <c r="BQ201" s="5">
        <f t="shared" si="214"/>
        <v>4.0264364785503526</v>
      </c>
    </row>
    <row r="202" spans="8:69" x14ac:dyDescent="0.15">
      <c r="H202">
        <v>196</v>
      </c>
      <c r="I202" s="5">
        <f t="shared" si="215"/>
        <v>100000</v>
      </c>
      <c r="J202" s="5">
        <f t="shared" si="216"/>
        <v>-9750</v>
      </c>
      <c r="L202" s="5" t="str">
        <f t="shared" si="163"/>
        <v>7.73433699726161E-11+1262595.88644521i</v>
      </c>
      <c r="M202" s="5" t="str">
        <f t="shared" si="164"/>
        <v>7.73465890745809E-11+1262648.43684352i</v>
      </c>
      <c r="N202" s="5" t="str">
        <f t="shared" si="165"/>
        <v>7.73423249209758E-11+1262578.82644507i</v>
      </c>
      <c r="O202" s="5" t="str">
        <f t="shared" si="166"/>
        <v>7.73418029529923E-11+1262570.30555144i</v>
      </c>
      <c r="P202" s="5" t="str">
        <f t="shared" si="167"/>
        <v>7.734128135691E-11+1262561.79072892i</v>
      </c>
      <c r="Q202" s="5" t="str">
        <f t="shared" si="168"/>
        <v>7.73407601327364E-11+1262553.28197765i</v>
      </c>
      <c r="R202" s="5" t="str">
        <f t="shared" si="169"/>
        <v>7.7340239280479E-11+1262544.77929775i</v>
      </c>
      <c r="S202" s="5" t="str">
        <f t="shared" si="170"/>
        <v>7.73397188001453E-11+1262536.28268933i</v>
      </c>
      <c r="T202" s="5" t="str">
        <f t="shared" si="171"/>
        <v>7.73391986917428E-11+1262527.79215252i</v>
      </c>
      <c r="U202" s="5" t="str">
        <f t="shared" si="172"/>
        <v>7.73386789552792E-11+1262519.30768745i</v>
      </c>
      <c r="V202" s="5" t="str">
        <f t="shared" si="173"/>
        <v>7.73381595907617E-11+1262510.82929424i</v>
      </c>
      <c r="W202" s="5" t="str">
        <f t="shared" si="174"/>
        <v>7.7337640598198E-11+1262502.356973i</v>
      </c>
      <c r="X202" s="5" t="str">
        <f t="shared" si="175"/>
        <v>7.73371219775954E-11+1262493.89072386i</v>
      </c>
      <c r="Y202" s="5" t="str">
        <f t="shared" si="176"/>
        <v>7.73366037289616E-11+1262485.43054694i</v>
      </c>
      <c r="Z202" s="5" t="str">
        <f t="shared" si="177"/>
        <v>7.7336085852304E-11+1262476.97644237i</v>
      </c>
      <c r="AA202" s="5" t="str">
        <f t="shared" si="178"/>
        <v>7.733556834763E-11+1262468.52841027i</v>
      </c>
      <c r="AB202" s="5" t="str">
        <f t="shared" si="179"/>
        <v>7.73350512149472E-11+1262460.08645075i</v>
      </c>
      <c r="AC202" s="5" t="str">
        <f t="shared" si="180"/>
        <v>7.73345344542629E-11+1262451.65056395i</v>
      </c>
      <c r="AD202" s="5" t="str">
        <f t="shared" si="181"/>
        <v>7.73340180655847E-11+1262443.22074997i</v>
      </c>
      <c r="AE202" s="5" t="str">
        <f t="shared" si="182"/>
        <v>7.733350204892E-11+1262434.79700896i</v>
      </c>
      <c r="AF202" s="5" t="str">
        <f t="shared" si="183"/>
        <v>7.73329864042762E-11+1262426.37934101i</v>
      </c>
      <c r="AG202" s="5" t="str">
        <f t="shared" si="184"/>
        <v>7.73324711316608E-11+1262417.96774626i</v>
      </c>
      <c r="AH202" s="5" t="str">
        <f t="shared" si="185"/>
        <v>7.73319562310812E-11+1262409.56222483i</v>
      </c>
      <c r="AI202" s="5" t="str">
        <f t="shared" si="186"/>
        <v>7.73314417025448E-11+1262401.16277684i</v>
      </c>
      <c r="AJ202" s="5" t="str">
        <f t="shared" si="187"/>
        <v>7.73309275460592E-11+1262392.76940242i</v>
      </c>
      <c r="AK202" s="5" t="str">
        <f t="shared" si="188"/>
        <v>7.73304137616316E-11+1262384.38210167i</v>
      </c>
      <c r="AL202" s="5" t="str">
        <f t="shared" si="189"/>
        <v>7.73299003492696E-11+1262376.00087472i</v>
      </c>
      <c r="AM202" s="5" t="str">
        <f t="shared" si="190"/>
        <v>7.73293873089804E-11+1262367.6257217i</v>
      </c>
      <c r="AN202" s="5" t="str">
        <f t="shared" si="191"/>
        <v>7.73288746407716E-11+1262359.25664273i</v>
      </c>
      <c r="AO202" s="5" t="str">
        <f t="shared" si="192"/>
        <v>7.73283623446506E-11+1262350.89363792i</v>
      </c>
      <c r="AP202" s="5" t="str">
        <f t="shared" si="193"/>
        <v>7.73278504206246E-11+1262342.53670739i</v>
      </c>
      <c r="AQ202" s="5" t="str">
        <f t="shared" si="194"/>
        <v>7.73273388687012E-11+1262334.18585128i</v>
      </c>
      <c r="AR202" s="5" t="str">
        <f t="shared" si="195"/>
        <v>7.73268276888877E-11+1262325.84106969i</v>
      </c>
      <c r="AS202" s="5" t="str">
        <f t="shared" si="196"/>
        <v>7.73263168811914E-11+1262317.50236275i</v>
      </c>
      <c r="AT202" s="5" t="str">
        <f t="shared" si="197"/>
        <v>7.73258064456199E-11+1262309.16973058i</v>
      </c>
      <c r="AU202" s="5" t="str">
        <f t="shared" si="198"/>
        <v>7.73252963821803E-11+1262300.84317329i</v>
      </c>
      <c r="AV202" s="5" t="str">
        <f t="shared" si="199"/>
        <v>7.73247866908801E-11+1262292.52269102i</v>
      </c>
      <c r="AW202" s="5" t="str">
        <f t="shared" si="200"/>
        <v>7.73242773717267E-11+1262284.20828387i</v>
      </c>
      <c r="AX202" s="5" t="str">
        <f t="shared" si="201"/>
        <v>7.73237684247274E-11+1262275.89995197i</v>
      </c>
      <c r="AY202" s="5" t="str">
        <f t="shared" si="202"/>
        <v>7.73232598498895E-11+1262267.59769544i</v>
      </c>
      <c r="AZ202" s="5" t="str">
        <f t="shared" si="203"/>
        <v>7.73227516472204E-11+1262259.30151441i</v>
      </c>
      <c r="BA202" s="5" t="str">
        <f t="shared" si="204"/>
        <v>7.73222438167275E-11+1262251.01140898i</v>
      </c>
      <c r="BB202" s="5" t="str">
        <f t="shared" si="205"/>
        <v>7.7321736358418E-11+1262242.72737927i</v>
      </c>
      <c r="BC202" s="5" t="str">
        <f t="shared" si="206"/>
        <v>7.73212292722993E-11+1262234.44942542i</v>
      </c>
      <c r="BD202" s="5" t="str">
        <f t="shared" si="207"/>
        <v>7.73207225583787E-11+1262226.17754753i</v>
      </c>
      <c r="BE202" s="5" t="str">
        <f t="shared" si="208"/>
        <v>7.73202162166636E-11+1262217.91174573i</v>
      </c>
      <c r="BF202" s="5" t="str">
        <f t="shared" si="209"/>
        <v>7.73197102471612E-11+1262209.65202014i</v>
      </c>
      <c r="BG202" s="5" t="str">
        <f t="shared" si="210"/>
        <v>7.73192046498788E-11+1262201.39837087i</v>
      </c>
      <c r="BH202" s="5" t="str">
        <f t="shared" si="211"/>
        <v>7.73186994248238E-11+1262193.15079805i</v>
      </c>
      <c r="BI202" s="5" t="str">
        <f t="shared" si="212"/>
        <v>7.73181945720035E-11+1262184.90930179i</v>
      </c>
      <c r="BJ202" s="5"/>
      <c r="BK202" s="5"/>
      <c r="BL202" s="5"/>
      <c r="BM202" s="5"/>
      <c r="BN202" s="5"/>
      <c r="BO202" s="5" t="str">
        <f t="shared" si="213"/>
        <v>-0.686285180289628-0.365237026941914i</v>
      </c>
      <c r="BP202" s="5"/>
      <c r="BQ202" s="5">
        <f t="shared" si="214"/>
        <v>0.60438543453453564</v>
      </c>
    </row>
    <row r="203" spans="8:69" x14ac:dyDescent="0.15">
      <c r="H203">
        <v>197</v>
      </c>
      <c r="I203" s="5">
        <f t="shared" si="215"/>
        <v>100000</v>
      </c>
      <c r="J203" s="5">
        <f t="shared" si="216"/>
        <v>-9800</v>
      </c>
      <c r="L203" s="5" t="str">
        <f t="shared" si="163"/>
        <v>7.73471144424539E-11+1262657.01323882i</v>
      </c>
      <c r="M203" s="5" t="str">
        <f t="shared" si="164"/>
        <v>7.73503498593351E-11+1262709.82997084i</v>
      </c>
      <c r="N203" s="5" t="str">
        <f t="shared" si="165"/>
        <v>7.73460640785401E-11+1262639.8665182i</v>
      </c>
      <c r="O203" s="5" t="str">
        <f t="shared" si="166"/>
        <v>7.7345539454339E-11+1262631.302263i</v>
      </c>
      <c r="P203" s="5" t="str">
        <f t="shared" si="167"/>
        <v>7.73450152019851E-11+1262622.74407805i</v>
      </c>
      <c r="Q203" s="5" t="str">
        <f t="shared" si="168"/>
        <v>7.73444913214861E-11+1262614.19196345i</v>
      </c>
      <c r="R203" s="5" t="str">
        <f t="shared" si="169"/>
        <v>7.73439678128495E-11+1262605.64591935i</v>
      </c>
      <c r="S203" s="5" t="str">
        <f t="shared" si="170"/>
        <v>7.73434446760828E-11+1262597.10594585i</v>
      </c>
      <c r="T203" s="5" t="str">
        <f t="shared" si="171"/>
        <v>7.73429219111936E-11+1262588.57204309i</v>
      </c>
      <c r="U203" s="5" t="str">
        <f t="shared" si="172"/>
        <v>7.73423995181894E-11+1262580.04421118i</v>
      </c>
      <c r="V203" s="5" t="str">
        <f t="shared" si="173"/>
        <v>7.73418774970778E-11+1262571.52245026i</v>
      </c>
      <c r="W203" s="5" t="str">
        <f t="shared" si="174"/>
        <v>7.73413558478663E-11+1262563.00676043i</v>
      </c>
      <c r="X203" s="5" t="str">
        <f t="shared" si="175"/>
        <v>7.73408345705624E-11+1262554.49714183i</v>
      </c>
      <c r="Y203" s="5" t="str">
        <f t="shared" si="176"/>
        <v>7.73403136651737E-11+1262545.99359458i</v>
      </c>
      <c r="Z203" s="5" t="str">
        <f t="shared" si="177"/>
        <v>7.73397931317076E-11+1262537.4961188i</v>
      </c>
      <c r="AA203" s="5" t="str">
        <f t="shared" si="178"/>
        <v>7.73392729701716E-11+1262529.00471462i</v>
      </c>
      <c r="AB203" s="5" t="str">
        <f t="shared" si="179"/>
        <v>7.73387531805733E-11+1262520.51938215i</v>
      </c>
      <c r="AC203" s="5" t="str">
        <f t="shared" si="180"/>
        <v>7.73382337629203E-11+1262512.04012152i</v>
      </c>
      <c r="AD203" s="5" t="str">
        <f t="shared" si="181"/>
        <v>7.73377147172198E-11+1262503.56693284i</v>
      </c>
      <c r="AE203" s="5" t="str">
        <f t="shared" si="182"/>
        <v>7.73371960434795E-11+1262495.09981626i</v>
      </c>
      <c r="AF203" s="5" t="str">
        <f t="shared" si="183"/>
        <v>7.73366777417069E-11+1262486.63877187i</v>
      </c>
      <c r="AG203" s="5" t="str">
        <f t="shared" si="184"/>
        <v>7.73361598119093E-11+1262478.18379982i</v>
      </c>
      <c r="AH203" s="5" t="str">
        <f t="shared" si="185"/>
        <v>7.73356422540944E-11+1262469.73490021i</v>
      </c>
      <c r="AI203" s="5" t="str">
        <f t="shared" si="186"/>
        <v>7.73351250682695E-11+1262461.29207317i</v>
      </c>
      <c r="AJ203" s="5" t="str">
        <f t="shared" si="187"/>
        <v>7.73346082544421E-11+1262452.85531883i</v>
      </c>
      <c r="AK203" s="5" t="str">
        <f t="shared" si="188"/>
        <v>7.73340918126197E-11+1262444.4246373i</v>
      </c>
      <c r="AL203" s="5" t="str">
        <f t="shared" si="189"/>
        <v>7.73335757428097E-11+1262436.00002871i</v>
      </c>
      <c r="AM203" s="5" t="str">
        <f t="shared" si="190"/>
        <v>7.73330600450196E-11+1262427.58149318i</v>
      </c>
      <c r="AN203" s="5" t="str">
        <f t="shared" si="191"/>
        <v>7.73325447192569E-11+1262419.16903082i</v>
      </c>
      <c r="AO203" s="5" t="str">
        <f t="shared" si="192"/>
        <v>7.73320297655288E-11+1262410.76264177i</v>
      </c>
      <c r="AP203" s="5" t="str">
        <f t="shared" si="193"/>
        <v>7.7331515183843E-11+1262402.36232614i</v>
      </c>
      <c r="AQ203" s="5" t="str">
        <f t="shared" si="194"/>
        <v>7.73310009742068E-11+1262393.96808405i</v>
      </c>
      <c r="AR203" s="5" t="str">
        <f t="shared" si="195"/>
        <v>7.73304871366276E-11+1262385.57991563i</v>
      </c>
      <c r="AS203" s="5" t="str">
        <f t="shared" si="196"/>
        <v>7.73299736711129E-11+1262377.19782099i</v>
      </c>
      <c r="AT203" s="5" t="str">
        <f t="shared" si="197"/>
        <v>7.732946057767E-11+1262368.82180026i</v>
      </c>
      <c r="AU203" s="5" t="str">
        <f t="shared" si="198"/>
        <v>7.73289478563065E-11+1262360.45185355i</v>
      </c>
      <c r="AV203" s="5" t="str">
        <f t="shared" si="199"/>
        <v>7.73284355070296E-11+1262352.087981i</v>
      </c>
      <c r="AW203" s="5" t="str">
        <f t="shared" si="200"/>
        <v>7.73279235298467E-11+1262343.73018271i</v>
      </c>
      <c r="AX203" s="5" t="str">
        <f t="shared" si="201"/>
        <v>7.73274119247653E-11+1262335.37845882i</v>
      </c>
      <c r="AY203" s="5" t="str">
        <f t="shared" si="202"/>
        <v>7.73269006917928E-11+1262327.03280943i</v>
      </c>
      <c r="AZ203" s="5" t="str">
        <f t="shared" si="203"/>
        <v>7.73263898309365E-11+1262318.69323467i</v>
      </c>
      <c r="BA203" s="5" t="str">
        <f t="shared" si="204"/>
        <v>7.73258793422038E-11+1262310.35973467i</v>
      </c>
      <c r="BB203" s="5" t="str">
        <f t="shared" si="205"/>
        <v>7.73253692256021E-11+1262302.03230954i</v>
      </c>
      <c r="BC203" s="5" t="str">
        <f t="shared" si="206"/>
        <v>7.73248594811387E-11+1262293.7109594i</v>
      </c>
      <c r="BD203" s="5" t="str">
        <f t="shared" si="207"/>
        <v>7.7324350108821E-11+1262285.39568437i</v>
      </c>
      <c r="BE203" s="5" t="str">
        <f t="shared" si="208"/>
        <v>7.73238411086563E-11+1262277.08648457i</v>
      </c>
      <c r="BF203" s="5" t="str">
        <f t="shared" si="209"/>
        <v>7.73233324806521E-11+1262268.78336013i</v>
      </c>
      <c r="BG203" s="5" t="str">
        <f t="shared" si="210"/>
        <v>7.73228242248156E-11+1262260.48631115i</v>
      </c>
      <c r="BH203" s="5" t="str">
        <f t="shared" si="211"/>
        <v>7.73223163411542E-11+1262252.19533777i</v>
      </c>
      <c r="BI203" s="5" t="str">
        <f t="shared" si="212"/>
        <v>7.73218088296752E-11+1262243.9104401i</v>
      </c>
      <c r="BJ203" s="5"/>
      <c r="BK203" s="5"/>
      <c r="BL203" s="5"/>
      <c r="BM203" s="5"/>
      <c r="BN203" s="5"/>
      <c r="BO203" s="5" t="str">
        <f t="shared" si="213"/>
        <v>-0.967188917344028+1.24588689069305i</v>
      </c>
      <c r="BP203" s="5"/>
      <c r="BQ203" s="5">
        <f t="shared" si="214"/>
        <v>2.4876885462339096</v>
      </c>
    </row>
    <row r="204" spans="8:69" x14ac:dyDescent="0.15">
      <c r="H204">
        <v>198</v>
      </c>
      <c r="I204" s="5">
        <f t="shared" si="215"/>
        <v>100000</v>
      </c>
      <c r="J204" s="5">
        <f t="shared" si="216"/>
        <v>-9850</v>
      </c>
      <c r="L204" s="5" t="str">
        <f t="shared" si="163"/>
        <v>7.73508778829313E-11+1262718.44971964i</v>
      </c>
      <c r="M204" s="5" t="str">
        <f t="shared" si="164"/>
        <v>7.73541296123486E-11+1262771.53274651i</v>
      </c>
      <c r="N204" s="5" t="str">
        <f t="shared" si="165"/>
        <v>7.73498222075169E-11+1262701.21629115i</v>
      </c>
      <c r="O204" s="5" t="str">
        <f t="shared" si="166"/>
        <v>7.73492949274842E-11+1262692.60868069i</v>
      </c>
      <c r="P204" s="5" t="str">
        <f t="shared" si="167"/>
        <v>7.73487680192446E-11+1262684.00713959i</v>
      </c>
      <c r="Q204" s="5" t="str">
        <f t="shared" si="168"/>
        <v>7.73482414828057E-11+1262675.41166797i</v>
      </c>
      <c r="R204" s="5" t="str">
        <f t="shared" si="169"/>
        <v>7.73477153181751E-11+1262666.82226595i</v>
      </c>
      <c r="S204" s="5" t="str">
        <f t="shared" si="170"/>
        <v>7.73471895253604E-11+1262658.23893366i</v>
      </c>
      <c r="T204" s="5" t="str">
        <f t="shared" si="171"/>
        <v>7.73466641043692E-11+1262649.66167122i</v>
      </c>
      <c r="U204" s="5" t="str">
        <f t="shared" si="172"/>
        <v>7.7346139055209E-11+1262641.09047875i</v>
      </c>
      <c r="V204" s="5" t="str">
        <f t="shared" si="173"/>
        <v>7.73456143778874E-11+1262632.52535639i</v>
      </c>
      <c r="W204" s="5" t="str">
        <f t="shared" si="174"/>
        <v>7.73450900724121E-11+1262623.96630425i</v>
      </c>
      <c r="X204" s="5" t="str">
        <f t="shared" si="175"/>
        <v>7.73445661387905E-11+1262615.41332245i</v>
      </c>
      <c r="Y204" s="5" t="str">
        <f t="shared" si="176"/>
        <v>7.73440425770302E-11+1262606.86641112i</v>
      </c>
      <c r="Z204" s="5" t="str">
        <f t="shared" si="177"/>
        <v>7.73435193871388E-11+1262598.32557039i</v>
      </c>
      <c r="AA204" s="5" t="str">
        <f t="shared" si="178"/>
        <v>7.73429965691238E-11+1262589.79080037i</v>
      </c>
      <c r="AB204" s="5" t="str">
        <f t="shared" si="179"/>
        <v>7.73424741229927E-11+1262581.26210119i</v>
      </c>
      <c r="AC204" s="5" t="str">
        <f t="shared" si="180"/>
        <v>7.73419520487531E-11+1262572.73947298i</v>
      </c>
      <c r="AD204" s="5" t="str">
        <f t="shared" si="181"/>
        <v>7.73414303464125E-11+1262564.22291585i</v>
      </c>
      <c r="AE204" s="5" t="str">
        <f t="shared" si="182"/>
        <v>7.73409090159785E-11+1262555.71242992i</v>
      </c>
      <c r="AF204" s="5" t="str">
        <f t="shared" si="183"/>
        <v>7.73403880574586E-11+1262547.20801533i</v>
      </c>
      <c r="AG204" s="5" t="str">
        <f t="shared" si="184"/>
        <v>7.73398674708602E-11+1262538.70967219i</v>
      </c>
      <c r="AH204" s="5" t="str">
        <f t="shared" si="185"/>
        <v>7.7339347256191E-11+1262530.21740062i</v>
      </c>
      <c r="AI204" s="5" t="str">
        <f t="shared" si="186"/>
        <v>7.73388274134583E-11+1262521.73120076i</v>
      </c>
      <c r="AJ204" s="5" t="str">
        <f t="shared" si="187"/>
        <v>7.73383079426697E-11+1262513.25107271i</v>
      </c>
      <c r="AK204" s="5" t="str">
        <f t="shared" si="188"/>
        <v>7.73377888438327E-11+1262504.77701661i</v>
      </c>
      <c r="AL204" s="5" t="str">
        <f t="shared" si="189"/>
        <v>7.73372701169548E-11+1262496.30903258i</v>
      </c>
      <c r="AM204" s="5" t="str">
        <f t="shared" si="190"/>
        <v>7.73367517620434E-11+1262487.84712073i</v>
      </c>
      <c r="AN204" s="5" t="str">
        <f t="shared" si="191"/>
        <v>7.73362337791061E-11+1262479.39128119i</v>
      </c>
      <c r="AO204" s="5" t="str">
        <f t="shared" si="192"/>
        <v>7.73357161681504E-11+1262470.94151408i</v>
      </c>
      <c r="AP204" s="5" t="str">
        <f t="shared" si="193"/>
        <v>7.73351989291836E-11+1262462.49781953i</v>
      </c>
      <c r="AQ204" s="5" t="str">
        <f t="shared" si="194"/>
        <v>7.73346820622132E-11+1262454.06019765i</v>
      </c>
      <c r="AR204" s="5" t="str">
        <f t="shared" si="195"/>
        <v>7.73341655672468E-11+1262445.62864857i</v>
      </c>
      <c r="AS204" s="5" t="str">
        <f t="shared" si="196"/>
        <v>7.73336494442917E-11+1262437.20317241i</v>
      </c>
      <c r="AT204" s="5" t="str">
        <f t="shared" si="197"/>
        <v>7.73331336933555E-11+1262428.78376929i</v>
      </c>
      <c r="AU204" s="5" t="str">
        <f t="shared" si="198"/>
        <v>7.73326183144455E-11+1262420.37043933i</v>
      </c>
      <c r="AV204" s="5" t="str">
        <f t="shared" si="199"/>
        <v>7.73321033075692E-11+1262411.96318265i</v>
      </c>
      <c r="AW204" s="5" t="str">
        <f t="shared" si="200"/>
        <v>7.7331588672734E-11+1262403.56199938i</v>
      </c>
      <c r="AX204" s="5" t="str">
        <f t="shared" si="201"/>
        <v>7.73310744099474E-11+1262395.16688964i</v>
      </c>
      <c r="AY204" s="5" t="str">
        <f t="shared" si="202"/>
        <v>7.73305605192168E-11+1262386.77785354i</v>
      </c>
      <c r="AZ204" s="5" t="str">
        <f t="shared" si="203"/>
        <v>7.73300470005495E-11+1262378.39489121i</v>
      </c>
      <c r="BA204" s="5" t="str">
        <f t="shared" si="204"/>
        <v>7.73295338539531E-11+1262370.01800277i</v>
      </c>
      <c r="BB204" s="5" t="str">
        <f t="shared" si="205"/>
        <v>7.73290210794349E-11+1262361.64718834i</v>
      </c>
      <c r="BC204" s="5" t="str">
        <f t="shared" si="206"/>
        <v>7.73285086770023E-11+1262353.28244804i</v>
      </c>
      <c r="BD204" s="5" t="str">
        <f t="shared" si="207"/>
        <v>7.73279966466627E-11+1262344.923782i</v>
      </c>
      <c r="BE204" s="5" t="str">
        <f t="shared" si="208"/>
        <v>7.73274849884235E-11+1262336.57119032i</v>
      </c>
      <c r="BF204" s="5" t="str">
        <f t="shared" si="209"/>
        <v>7.73269737022921E-11+1262328.22467314i</v>
      </c>
      <c r="BG204" s="5" t="str">
        <f t="shared" si="210"/>
        <v>7.73264627882759E-11+1262319.88423058i</v>
      </c>
      <c r="BH204" s="5" t="str">
        <f t="shared" si="211"/>
        <v>7.73259522463823E-11+1262311.54986274i</v>
      </c>
      <c r="BI204" s="5" t="str">
        <f t="shared" si="212"/>
        <v>7.73254420766185E-11+1262303.22156976i</v>
      </c>
      <c r="BJ204" s="5"/>
      <c r="BK204" s="5"/>
      <c r="BL204" s="5"/>
      <c r="BM204" s="5"/>
      <c r="BN204" s="5"/>
      <c r="BO204" s="5" t="str">
        <f t="shared" si="213"/>
        <v>1.17615926326555+0.0607854236574383i</v>
      </c>
      <c r="BP204" s="5"/>
      <c r="BQ204" s="5">
        <f t="shared" si="214"/>
        <v>1.3870454802945753</v>
      </c>
    </row>
    <row r="205" spans="8:69" x14ac:dyDescent="0.15">
      <c r="H205">
        <v>199</v>
      </c>
      <c r="I205" s="5">
        <f t="shared" si="215"/>
        <v>100000</v>
      </c>
      <c r="J205" s="5">
        <f t="shared" si="216"/>
        <v>-9900</v>
      </c>
      <c r="L205" s="5" t="str">
        <f t="shared" si="163"/>
        <v>7.73546602912794E-11+1262780.19584246i</v>
      </c>
      <c r="M205" s="5" t="str">
        <f t="shared" si="164"/>
        <v>7.73579283308408E-11+1262833.54512512i</v>
      </c>
      <c r="N205" s="5" t="str">
        <f t="shared" si="165"/>
        <v>7.73535993051411E-11+1262762.87571877i</v>
      </c>
      <c r="O205" s="5" t="str">
        <f t="shared" si="166"/>
        <v>7.73530693696647E-11+1262754.22475939i</v>
      </c>
      <c r="P205" s="5" t="str">
        <f t="shared" si="167"/>
        <v>7.7352539805927E-11+1262745.57986847i</v>
      </c>
      <c r="Q205" s="5" t="str">
        <f t="shared" si="168"/>
        <v>7.73520106139356E-11+1262736.94104614i</v>
      </c>
      <c r="R205" s="5" t="str">
        <f t="shared" si="169"/>
        <v>7.73514817936982E-11+1262728.30829253i</v>
      </c>
      <c r="S205" s="5" t="str">
        <f t="shared" si="170"/>
        <v>7.73509533452224E-11+1262719.68160776i</v>
      </c>
      <c r="T205" s="5" t="str">
        <f t="shared" si="171"/>
        <v>7.73504252685157E-11+1262711.06099195i</v>
      </c>
      <c r="U205" s="5" t="str">
        <f t="shared" si="172"/>
        <v>7.73498975635859E-11+1262702.44644524i</v>
      </c>
      <c r="V205" s="5" t="str">
        <f t="shared" si="173"/>
        <v>7.73493702304405E-11+1262693.83796774i</v>
      </c>
      <c r="W205" s="5" t="str">
        <f t="shared" si="174"/>
        <v>7.73488432690871E-11+1262685.23555958i</v>
      </c>
      <c r="X205" s="5" t="str">
        <f t="shared" si="175"/>
        <v>7.73483166795334E-11+1262676.63922088i</v>
      </c>
      <c r="Y205" s="5" t="str">
        <f t="shared" si="176"/>
        <v>7.73477904617868E-11+1262668.04895176i</v>
      </c>
      <c r="Z205" s="5" t="str">
        <f t="shared" si="177"/>
        <v>7.73472646158551E-11+1262659.46475236i</v>
      </c>
      <c r="AA205" s="5" t="str">
        <f t="shared" si="178"/>
        <v>7.73467391417458E-11+1262650.88662279i</v>
      </c>
      <c r="AB205" s="5" t="str">
        <f t="shared" si="179"/>
        <v>7.73462140394664E-11+1262642.31456318i</v>
      </c>
      <c r="AC205" s="5" t="str">
        <f t="shared" si="180"/>
        <v>7.73456893090246E-11+1262633.74857365i</v>
      </c>
      <c r="AD205" s="5" t="str">
        <f t="shared" si="181"/>
        <v>7.73451649504279E-11+1262625.18865433i</v>
      </c>
      <c r="AE205" s="5" t="str">
        <f t="shared" si="182"/>
        <v>7.73446409636839E-11+1262616.63480533i</v>
      </c>
      <c r="AF205" s="5" t="str">
        <f t="shared" si="183"/>
        <v>7.73441173488001E-11+1262608.08702679i</v>
      </c>
      <c r="AG205" s="5" t="str">
        <f t="shared" si="184"/>
        <v>7.73435941057841E-11+1262599.54531882i</v>
      </c>
      <c r="AH205" s="5" t="str">
        <f t="shared" si="185"/>
        <v>7.73430712346434E-11+1262591.00968155i</v>
      </c>
      <c r="AI205" s="5" t="str">
        <f t="shared" si="186"/>
        <v>7.73425487353856E-11+1262582.4801151i</v>
      </c>
      <c r="AJ205" s="5" t="str">
        <f t="shared" si="187"/>
        <v>7.73420266080182E-11+1262573.9566196i</v>
      </c>
      <c r="AK205" s="5" t="str">
        <f t="shared" si="188"/>
        <v>7.73415048525487E-11+1262565.43919516i</v>
      </c>
      <c r="AL205" s="5" t="str">
        <f t="shared" si="189"/>
        <v>7.73409834689848E-11+1262556.92784191i</v>
      </c>
      <c r="AM205" s="5" t="str">
        <f t="shared" si="190"/>
        <v>7.73404624573338E-11+1262548.42255998i</v>
      </c>
      <c r="AN205" s="5" t="str">
        <f t="shared" si="191"/>
        <v>7.73399418176033E-11+1262539.92334948i</v>
      </c>
      <c r="AO205" s="5" t="str">
        <f t="shared" si="192"/>
        <v>7.73394215498008E-11+1262531.43021054i</v>
      </c>
      <c r="AP205" s="5" t="str">
        <f t="shared" si="193"/>
        <v>7.73389016539339E-11+1262522.94314328i</v>
      </c>
      <c r="AQ205" s="5" t="str">
        <f t="shared" si="194"/>
        <v>7.733838213001E-11+1262514.46214783i</v>
      </c>
      <c r="AR205" s="5" t="str">
        <f t="shared" si="195"/>
        <v>7.73378629780366E-11+1262505.9872243i</v>
      </c>
      <c r="AS205" s="5" t="str">
        <f t="shared" si="196"/>
        <v>7.73373441980212E-11+1262497.51837282i</v>
      </c>
      <c r="AT205" s="5" t="str">
        <f t="shared" si="197"/>
        <v>7.73368257899713E-11+1262489.05559351i</v>
      </c>
      <c r="AU205" s="5" t="str">
        <f t="shared" si="198"/>
        <v>7.73363077538944E-11+1262480.59888649i</v>
      </c>
      <c r="AV205" s="5" t="str">
        <f t="shared" si="199"/>
        <v>7.7335790089798E-11+1262472.14825188i</v>
      </c>
      <c r="AW205" s="5" t="str">
        <f t="shared" si="200"/>
        <v>7.73352727976894E-11+1262463.70368981i</v>
      </c>
      <c r="AX205" s="5" t="str">
        <f t="shared" si="201"/>
        <v>7.73347558775763E-11+1262455.2652004i</v>
      </c>
      <c r="AY205" s="5" t="str">
        <f t="shared" si="202"/>
        <v>7.7334239329466E-11+1262446.83278377i</v>
      </c>
      <c r="AZ205" s="5" t="str">
        <f t="shared" si="203"/>
        <v>7.7333723153366E-11+1262438.40644004i</v>
      </c>
      <c r="BA205" s="5" t="str">
        <f t="shared" si="204"/>
        <v>7.73332073492837E-11+1262429.98616934i</v>
      </c>
      <c r="BB205" s="5" t="str">
        <f t="shared" si="205"/>
        <v>7.73326919172267E-11+1262421.57197178i</v>
      </c>
      <c r="BC205" s="5" t="str">
        <f t="shared" si="206"/>
        <v>7.73321768572022E-11+1262413.16384748i</v>
      </c>
      <c r="BD205" s="5" t="str">
        <f t="shared" si="207"/>
        <v>7.73316621692179E-11+1262404.76179657i</v>
      </c>
      <c r="BE205" s="5" t="str">
        <f t="shared" si="208"/>
        <v>7.7331147853281E-11+1262396.36581918i</v>
      </c>
      <c r="BF205" s="5" t="str">
        <f t="shared" si="209"/>
        <v>7.73306339093991E-11+1262387.97591541i</v>
      </c>
      <c r="BG205" s="5" t="str">
        <f t="shared" si="210"/>
        <v>7.73301203375795E-11+1262379.59208539i</v>
      </c>
      <c r="BH205" s="5" t="str">
        <f t="shared" si="211"/>
        <v>7.73296071378296E-11+1262371.21432924i</v>
      </c>
      <c r="BI205" s="5" t="str">
        <f t="shared" si="212"/>
        <v>7.73290943101569E-11+1262362.84264709i</v>
      </c>
      <c r="BJ205" s="5"/>
      <c r="BK205" s="5"/>
      <c r="BL205" s="5"/>
      <c r="BM205" s="5"/>
      <c r="BN205" s="5"/>
      <c r="BO205" s="5" t="str">
        <f t="shared" si="213"/>
        <v>0.0783454607775193+0.0677400611476182i</v>
      </c>
      <c r="BP205" s="5"/>
      <c r="BQ205" s="5">
        <f t="shared" si="214"/>
        <v>1.072672710872487E-2</v>
      </c>
    </row>
    <row r="206" spans="8:69" x14ac:dyDescent="0.15">
      <c r="H206">
        <v>200</v>
      </c>
      <c r="I206" s="5">
        <f t="shared" si="215"/>
        <v>100000</v>
      </c>
      <c r="J206" s="5">
        <f t="shared" si="216"/>
        <v>-9950</v>
      </c>
      <c r="L206" s="5" t="str">
        <f t="shared" si="163"/>
        <v>7.73584616647161E-11+1262842.25156185i</v>
      </c>
      <c r="M206" s="5" t="str">
        <f t="shared" si="164"/>
        <v>7.73617460120181E-11+1262895.86706108i</v>
      </c>
      <c r="N206" s="5" t="str">
        <f t="shared" si="165"/>
        <v>7.73573953686342E-11+1262824.84475572i</v>
      </c>
      <c r="O206" s="5" t="str">
        <f t="shared" si="166"/>
        <v>7.73568627781039E-11+1262816.15045376i</v>
      </c>
      <c r="P206" s="5" t="str">
        <f t="shared" si="167"/>
        <v>7.73563305592577E-11+1262807.46221938i</v>
      </c>
      <c r="Q206" s="5" t="str">
        <f t="shared" si="168"/>
        <v>7.73557987121031E-11+1262798.7800527i</v>
      </c>
      <c r="R206" s="5" t="str">
        <f t="shared" si="169"/>
        <v>7.73552672366478E-11+1262790.10395385i</v>
      </c>
      <c r="S206" s="5" t="str">
        <f t="shared" si="170"/>
        <v>7.73547361328996E-11+1262781.43392295i</v>
      </c>
      <c r="T206" s="5" t="str">
        <f t="shared" si="171"/>
        <v>7.7354205400866E-11+1262772.76996012i</v>
      </c>
      <c r="U206" s="5" t="str">
        <f t="shared" si="172"/>
        <v>7.73536750405547E-11+1262764.11206549i</v>
      </c>
      <c r="V206" s="5" t="str">
        <f t="shared" si="173"/>
        <v>7.73531450519734E-11+1262755.46023919i</v>
      </c>
      <c r="W206" s="5" t="str">
        <f t="shared" si="174"/>
        <v>7.73526154351297E-11+1262746.81448134i</v>
      </c>
      <c r="X206" s="5" t="str">
        <f t="shared" si="175"/>
        <v>7.73520861900313E-11+1262738.17479206i</v>
      </c>
      <c r="Y206" s="5" t="str">
        <f t="shared" si="176"/>
        <v>7.73515573166857E-11+1262729.54117148i</v>
      </c>
      <c r="Z206" s="5" t="str">
        <f t="shared" si="177"/>
        <v>7.73510288151006E-11+1262720.91361973i</v>
      </c>
      <c r="AA206" s="5" t="str">
        <f t="shared" si="178"/>
        <v>7.73505006852836E-11+1262712.29213692i</v>
      </c>
      <c r="AB206" s="5" t="str">
        <f t="shared" si="179"/>
        <v>7.73499729272423E-11+1262703.67672319i</v>
      </c>
      <c r="AC206" s="5" t="str">
        <f t="shared" si="180"/>
        <v>7.73494455409844E-11+1262695.06737865i</v>
      </c>
      <c r="AD206" s="5" t="str">
        <f t="shared" si="181"/>
        <v>7.73489185265174E-11+1262686.46410343i</v>
      </c>
      <c r="AE206" s="5" t="str">
        <f t="shared" si="182"/>
        <v>7.73483918838489E-11+1262677.86689766i</v>
      </c>
      <c r="AF206" s="5" t="str">
        <f t="shared" si="183"/>
        <v>7.73478656129866E-11+1262669.27576145i</v>
      </c>
      <c r="AG206" s="5" t="str">
        <f t="shared" si="184"/>
        <v>7.7347339713938E-11+1262660.69069494i</v>
      </c>
      <c r="AH206" s="5" t="str">
        <f t="shared" si="185"/>
        <v>7.73468141867107E-11+1262652.11169825i</v>
      </c>
      <c r="AI206" s="5" t="str">
        <f t="shared" si="186"/>
        <v>7.73462890313124E-11+1262643.53877149i</v>
      </c>
      <c r="AJ206" s="5" t="str">
        <f t="shared" si="187"/>
        <v>7.73457642477504E-11+1262634.9719148i</v>
      </c>
      <c r="AK206" s="5" t="str">
        <f t="shared" si="188"/>
        <v>7.73452398360325E-11+1262626.4111283i</v>
      </c>
      <c r="AL206" s="5" t="str">
        <f t="shared" si="189"/>
        <v>7.73447157961662E-11+1262617.85641211i</v>
      </c>
      <c r="AM206" s="5" t="str">
        <f t="shared" si="190"/>
        <v>7.73441921281591E-11+1262609.30776635i</v>
      </c>
      <c r="AN206" s="5" t="str">
        <f t="shared" si="191"/>
        <v>7.73436688320186E-11+1262600.76519115i</v>
      </c>
      <c r="AO206" s="5" t="str">
        <f t="shared" si="192"/>
        <v>7.73431459077525E-11+1262592.22868662i</v>
      </c>
      <c r="AP206" s="5" t="str">
        <f t="shared" si="193"/>
        <v>7.73426233553681E-11+1262583.69825291i</v>
      </c>
      <c r="AQ206" s="5" t="str">
        <f t="shared" si="194"/>
        <v>7.7342101174873E-11+1262575.17389012i</v>
      </c>
      <c r="AR206" s="5" t="str">
        <f t="shared" si="195"/>
        <v>7.73415793662748E-11+1262566.65559838i</v>
      </c>
      <c r="AS206" s="5" t="str">
        <f t="shared" si="196"/>
        <v>7.7341057929581E-11+1262558.14337781i</v>
      </c>
      <c r="AT206" s="5" t="str">
        <f t="shared" si="197"/>
        <v>7.73405368647991E-11+1262549.63722854i</v>
      </c>
      <c r="AU206" s="5" t="str">
        <f t="shared" si="198"/>
        <v>7.73400161719367E-11+1262541.13715069i</v>
      </c>
      <c r="AV206" s="5" t="str">
        <f t="shared" si="199"/>
        <v>7.73394958510012E-11+1262532.64314437i</v>
      </c>
      <c r="AW206" s="5" t="str">
        <f t="shared" si="200"/>
        <v>7.73389759020002E-11+1262524.15520972i</v>
      </c>
      <c r="AX206" s="5" t="str">
        <f t="shared" si="201"/>
        <v>7.73384563249411E-11+1262515.67334686i</v>
      </c>
      <c r="AY206" s="5" t="str">
        <f t="shared" si="202"/>
        <v>7.73379371198314E-11+1262507.1975559i</v>
      </c>
      <c r="AZ206" s="5" t="str">
        <f t="shared" si="203"/>
        <v>7.73374182866787E-11+1262498.72783698i</v>
      </c>
      <c r="BA206" s="5" t="str">
        <f t="shared" si="204"/>
        <v>7.73368998254905E-11+1262490.26419021i</v>
      </c>
      <c r="BB206" s="5" t="str">
        <f t="shared" si="205"/>
        <v>7.73363817362741E-11+1262481.80661571i</v>
      </c>
      <c r="BC206" s="5" t="str">
        <f t="shared" si="206"/>
        <v>7.73358640190371E-11+1262473.35511361i</v>
      </c>
      <c r="BD206" s="5" t="str">
        <f t="shared" si="207"/>
        <v>7.7335346673787E-11+1262464.90968403i</v>
      </c>
      <c r="BE206" s="5" t="str">
        <f t="shared" si="208"/>
        <v>7.73348297005312E-11+1262456.47032709i</v>
      </c>
      <c r="BF206" s="5" t="str">
        <f t="shared" si="209"/>
        <v>7.73343130992772E-11+1262448.03704291i</v>
      </c>
      <c r="BG206" s="5" t="str">
        <f t="shared" si="210"/>
        <v>7.73337968700324E-11+1262439.60983162i</v>
      </c>
      <c r="BH206" s="5" t="str">
        <f t="shared" si="211"/>
        <v>7.73332810128043E-11+1262431.18869333i</v>
      </c>
      <c r="BI206" s="5" t="str">
        <f t="shared" si="212"/>
        <v>7.73327655276003E-11+1262422.77362817i</v>
      </c>
      <c r="BJ206" s="5"/>
      <c r="BK206" s="5"/>
      <c r="BL206" s="5"/>
      <c r="BM206" s="5"/>
      <c r="BN206" s="5"/>
      <c r="BO206" s="5" t="str">
        <f t="shared" si="213"/>
        <v>0.376130130951098-0.689192427214876i</v>
      </c>
      <c r="BP206" s="5"/>
      <c r="BQ206" s="5">
        <f t="shared" si="214"/>
        <v>0.61646007713962214</v>
      </c>
    </row>
    <row r="207" spans="8:69" x14ac:dyDescent="0.15">
      <c r="H207">
        <v>201</v>
      </c>
      <c r="I207" s="5">
        <f t="shared" si="215"/>
        <v>100000</v>
      </c>
      <c r="J207" s="5">
        <f t="shared" si="216"/>
        <v>-10000</v>
      </c>
      <c r="L207" s="5" t="str">
        <f t="shared" si="163"/>
        <v>7.73622820004455E-11+1262904.61683218i</v>
      </c>
      <c r="M207" s="5" t="str">
        <f t="shared" si="164"/>
        <v>7.73655826530732E-11+1262958.49850855i</v>
      </c>
      <c r="N207" s="5" t="str">
        <f t="shared" si="165"/>
        <v>7.73612103952043E-11+1262887.1233564i</v>
      </c>
      <c r="O207" s="5" t="str">
        <f t="shared" si="166"/>
        <v>7.73606751500118E-11+1262878.38571827i</v>
      </c>
      <c r="P207" s="5" t="str">
        <f t="shared" si="167"/>
        <v>7.73601402764484E-11+1262869.65414683i</v>
      </c>
      <c r="Q207" s="5" t="str">
        <f t="shared" si="168"/>
        <v>7.73596057745217E-11+1262860.92864218i</v>
      </c>
      <c r="R207" s="5" t="str">
        <f t="shared" si="169"/>
        <v>7.73590716442395E-11+1262852.20920447i</v>
      </c>
      <c r="S207" s="5" t="str">
        <f t="shared" si="170"/>
        <v>7.73585378856095E-11+1262843.49583381i</v>
      </c>
      <c r="T207" s="5" t="str">
        <f t="shared" si="171"/>
        <v>7.73580044986394E-11+1262834.78853033i</v>
      </c>
      <c r="U207" s="5" t="str">
        <f t="shared" si="172"/>
        <v>7.73574714833368E-11+1262826.08729416i</v>
      </c>
      <c r="V207" s="5" t="str">
        <f t="shared" si="173"/>
        <v>7.73569388397094E-11+1262817.39212542i</v>
      </c>
      <c r="W207" s="5" t="str">
        <f t="shared" si="174"/>
        <v>7.7356406567765E-11+1262808.70302423i</v>
      </c>
      <c r="X207" s="5" t="str">
        <f t="shared" si="175"/>
        <v>7.73558746675111E-11+1262800.01999073i</v>
      </c>
      <c r="Y207" s="5" t="str">
        <f t="shared" si="176"/>
        <v>7.73553431389555E-11+1262791.34302504i</v>
      </c>
      <c r="Z207" s="5" t="str">
        <f t="shared" si="177"/>
        <v>7.73548119821058E-11+1262782.67212728i</v>
      </c>
      <c r="AA207" s="5" t="str">
        <f t="shared" si="178"/>
        <v>7.73542811969696E-11+1262774.00729758i</v>
      </c>
      <c r="AB207" s="5" t="str">
        <f t="shared" si="179"/>
        <v>7.73537507835547E-11+1262765.34853606i</v>
      </c>
      <c r="AC207" s="5" t="str">
        <f t="shared" si="180"/>
        <v>7.73532207418686E-11+1262756.69584284i</v>
      </c>
      <c r="AD207" s="5" t="str">
        <f t="shared" si="181"/>
        <v>7.73526910719191E-11+1262748.04921806i</v>
      </c>
      <c r="AE207" s="5" t="str">
        <f t="shared" si="182"/>
        <v>7.73521617737137E-11+1262739.40866184i</v>
      </c>
      <c r="AF207" s="5" t="str">
        <f t="shared" si="183"/>
        <v>7.73516328472601E-11+1262730.77417429i</v>
      </c>
      <c r="AG207" s="5" t="str">
        <f t="shared" si="184"/>
        <v>7.73511042925659E-11+1262722.14575556i</v>
      </c>
      <c r="AH207" s="5" t="str">
        <f t="shared" si="185"/>
        <v>7.73505761096387E-11+1262713.52340575i</v>
      </c>
      <c r="AI207" s="5" t="str">
        <f t="shared" si="186"/>
        <v>7.73500482984861E-11+1262704.907125i</v>
      </c>
      <c r="AJ207" s="5" t="str">
        <f t="shared" si="187"/>
        <v>7.73495208591158E-11+1262696.29691342i</v>
      </c>
      <c r="AK207" s="5" t="str">
        <f t="shared" si="188"/>
        <v>7.73489937915354E-11+1262687.69277115i</v>
      </c>
      <c r="AL207" s="5" t="str">
        <f t="shared" si="189"/>
        <v>7.73484670957524E-11+1262679.09469831i</v>
      </c>
      <c r="AM207" s="5" t="str">
        <f t="shared" si="190"/>
        <v>7.73479407717744E-11+1262670.50269502i</v>
      </c>
      <c r="AN207" s="5" t="str">
        <f t="shared" si="191"/>
        <v>7.73474148196091E-11+1262661.9167614i</v>
      </c>
      <c r="AO207" s="5" t="str">
        <f t="shared" si="192"/>
        <v>7.73468892392641E-11+1262653.33689758i</v>
      </c>
      <c r="AP207" s="5" t="str">
        <f t="shared" si="193"/>
        <v>7.73463640307468E-11+1262644.76310368i</v>
      </c>
      <c r="AQ207" s="5" t="str">
        <f t="shared" si="194"/>
        <v>7.73458391940649E-11+1262636.19537983i</v>
      </c>
      <c r="AR207" s="5" t="str">
        <f t="shared" si="195"/>
        <v>7.7345314729226E-11+1262627.63372615i</v>
      </c>
      <c r="AS207" s="5" t="str">
        <f t="shared" si="196"/>
        <v>7.73447906362376E-11+1262619.07814276i</v>
      </c>
      <c r="AT207" s="5" t="str">
        <f t="shared" si="197"/>
        <v>7.73442669151072E-11+1262610.52862979i</v>
      </c>
      <c r="AU207" s="5" t="str">
        <f t="shared" si="198"/>
        <v>7.73437435658425E-11+1262601.98518736i</v>
      </c>
      <c r="AV207" s="5" t="str">
        <f t="shared" si="199"/>
        <v>7.73432205884509E-11+1262593.44781559i</v>
      </c>
      <c r="AW207" s="5" t="str">
        <f t="shared" si="200"/>
        <v>7.73426979829401E-11+1262584.91651461i</v>
      </c>
      <c r="AX207" s="5" t="str">
        <f t="shared" si="201"/>
        <v>7.73421757493176E-11+1262576.39128454i</v>
      </c>
      <c r="AY207" s="5" t="str">
        <f t="shared" si="202"/>
        <v>7.73416538875908E-11+1262567.8721255i</v>
      </c>
      <c r="AZ207" s="5" t="str">
        <f t="shared" si="203"/>
        <v>7.73411323977673E-11+1262559.35903761i</v>
      </c>
      <c r="BA207" s="5" t="str">
        <f t="shared" si="204"/>
        <v>7.73406112798547E-11+1262550.852021i</v>
      </c>
      <c r="BB207" s="5" t="str">
        <f t="shared" si="205"/>
        <v>7.73400905338605E-11+1262542.3510758i</v>
      </c>
      <c r="BC207" s="5" t="str">
        <f t="shared" si="206"/>
        <v>7.73395701597921E-11+1262533.85620211i</v>
      </c>
      <c r="BD207" s="5" t="str">
        <f t="shared" si="207"/>
        <v>7.73390501576571E-11+1262525.36740008i</v>
      </c>
      <c r="BE207" s="5" t="str">
        <f t="shared" si="208"/>
        <v>7.7338530527463E-11+1262516.88466981i</v>
      </c>
      <c r="BF207" s="5" t="str">
        <f t="shared" si="209"/>
        <v>7.73380112692172E-11+1262508.40801143i</v>
      </c>
      <c r="BG207" s="5" t="str">
        <f t="shared" si="210"/>
        <v>7.73374923829274E-11+1262499.93742507i</v>
      </c>
      <c r="BH207" s="5" t="str">
        <f t="shared" si="211"/>
        <v>7.73369738686009E-11+1262491.47291084i</v>
      </c>
      <c r="BI207" s="5" t="str">
        <f t="shared" si="212"/>
        <v>7.73364557262452E-11+1262483.01446886i</v>
      </c>
      <c r="BJ207" s="5"/>
      <c r="BK207" s="5"/>
      <c r="BL207" s="5"/>
      <c r="BM207" s="5"/>
      <c r="BN207" s="5"/>
      <c r="BO207" s="5" t="str">
        <f t="shared" si="213"/>
        <v>-0.954543887927403+0.013847313768366i</v>
      </c>
      <c r="BP207" s="5"/>
      <c r="BQ207" s="5">
        <f t="shared" si="214"/>
        <v>0.91134578207816175</v>
      </c>
    </row>
    <row r="208" spans="8:69" x14ac:dyDescent="0.15">
      <c r="H208">
        <v>202</v>
      </c>
      <c r="I208" s="5">
        <f t="shared" si="215"/>
        <v>100000</v>
      </c>
      <c r="J208" s="5">
        <f t="shared" si="216"/>
        <v>-10050</v>
      </c>
      <c r="L208" s="5" t="str">
        <f t="shared" si="163"/>
        <v>7.73661212956587E-11+1262967.2916076i</v>
      </c>
      <c r="M208" s="5" t="str">
        <f t="shared" si="164"/>
        <v>7.73694382511855E-11+1263021.4394215i</v>
      </c>
      <c r="N208" s="5" t="str">
        <f t="shared" si="165"/>
        <v>7.73650443820459E-11+1262949.71147503i</v>
      </c>
      <c r="O208" s="5" t="str">
        <f t="shared" si="166"/>
        <v>7.73645064825848E-11+1262940.93050716i</v>
      </c>
      <c r="P208" s="5" t="str">
        <f t="shared" si="167"/>
        <v>7.73639689546975E-11+1262932.15560506i</v>
      </c>
      <c r="Q208" s="5" t="str">
        <f t="shared" si="168"/>
        <v>7.73634317983918E-11+1262923.38676887i</v>
      </c>
      <c r="R208" s="5" t="str">
        <f t="shared" si="169"/>
        <v>7.73628950136755E-11+1262914.6239987i</v>
      </c>
      <c r="S208" s="5" t="str">
        <f t="shared" si="170"/>
        <v>7.73623586005562E-11+1262905.86729469i</v>
      </c>
      <c r="T208" s="5" t="str">
        <f t="shared" si="171"/>
        <v>7.73618225590417E-11+1262897.11665697i</v>
      </c>
      <c r="U208" s="5" t="str">
        <f t="shared" si="172"/>
        <v>7.73612868891398E-11+1262888.37208565i</v>
      </c>
      <c r="V208" s="5" t="str">
        <f t="shared" si="173"/>
        <v>7.73607515908581E-11+1262879.63358087i</v>
      </c>
      <c r="W208" s="5" t="str">
        <f t="shared" si="174"/>
        <v>7.73602166642043E-11+1262870.90114274i</v>
      </c>
      <c r="X208" s="5" t="str">
        <f t="shared" si="175"/>
        <v>7.73596821091863E-11+1262862.1747714i</v>
      </c>
      <c r="Y208" s="5" t="str">
        <f t="shared" si="176"/>
        <v>7.73591479258115E-11+1262853.45446698i</v>
      </c>
      <c r="Z208" s="5" t="str">
        <f t="shared" si="177"/>
        <v>7.73586141140879E-11+1262844.74022959i</v>
      </c>
      <c r="AA208" s="5" t="str">
        <f t="shared" si="178"/>
        <v>7.7358080674023E-11+1262836.03205936i</v>
      </c>
      <c r="AB208" s="5" t="str">
        <f t="shared" si="179"/>
        <v>7.73575476056246E-11+1262827.32995642i</v>
      </c>
      <c r="AC208" s="5" t="str">
        <f t="shared" si="180"/>
        <v>7.73570149089003E-11+1262818.6339209i</v>
      </c>
      <c r="AD208" s="5" t="str">
        <f t="shared" si="181"/>
        <v>7.73564825838578E-11+1262809.94395292i</v>
      </c>
      <c r="AE208" s="5" t="str">
        <f t="shared" si="182"/>
        <v>7.73559506305048E-11+1262801.2600526i</v>
      </c>
      <c r="AF208" s="5" t="str">
        <f t="shared" si="183"/>
        <v>7.73554190488489E-11+1262792.58222006i</v>
      </c>
      <c r="AG208" s="5" t="str">
        <f t="shared" si="184"/>
        <v>7.73548878388979E-11+1262783.91045545i</v>
      </c>
      <c r="AH208" s="5" t="str">
        <f t="shared" si="185"/>
        <v>7.73543570006594E-11+1262775.24475887i</v>
      </c>
      <c r="AI208" s="5" t="str">
        <f t="shared" si="186"/>
        <v>7.7353826534141E-11+1262766.58513046i</v>
      </c>
      <c r="AJ208" s="5" t="str">
        <f t="shared" si="187"/>
        <v>7.73532964393503E-11+1262757.93157034i</v>
      </c>
      <c r="AK208" s="5" t="str">
        <f t="shared" si="188"/>
        <v>7.73527667162951E-11+1262749.28407863i</v>
      </c>
      <c r="AL208" s="5" t="str">
        <f t="shared" si="189"/>
        <v>7.73522373649829E-11+1262740.64265546i</v>
      </c>
      <c r="AM208" s="5" t="str">
        <f t="shared" si="190"/>
        <v>7.73517083854214E-11+1262732.00730096i</v>
      </c>
      <c r="AN208" s="5" t="str">
        <f t="shared" si="191"/>
        <v>7.73511797776183E-11+1262723.37801524i</v>
      </c>
      <c r="AO208" s="5" t="str">
        <f t="shared" si="192"/>
        <v>7.7350651541581E-11+1262714.75479844i</v>
      </c>
      <c r="AP208" s="5" t="str">
        <f t="shared" si="193"/>
        <v>7.73501236773173E-11+1262706.13765067i</v>
      </c>
      <c r="AQ208" s="5" t="str">
        <f t="shared" si="194"/>
        <v>7.73495961848348E-11+1262697.52657206i</v>
      </c>
      <c r="AR208" s="5" t="str">
        <f t="shared" si="195"/>
        <v>7.73490690641411E-11+1262688.92156274i</v>
      </c>
      <c r="AS208" s="5" t="str">
        <f t="shared" si="196"/>
        <v>7.73485423152437E-11+1262680.32262283i</v>
      </c>
      <c r="AT208" s="5" t="str">
        <f t="shared" si="197"/>
        <v>7.73480159381503E-11+1262671.72975245i</v>
      </c>
      <c r="AU208" s="5" t="str">
        <f t="shared" si="198"/>
        <v>7.73474899328684E-11+1262663.14295173i</v>
      </c>
      <c r="AV208" s="5" t="str">
        <f t="shared" si="199"/>
        <v>7.73469642994057E-11+1262654.56222078i</v>
      </c>
      <c r="AW208" s="5" t="str">
        <f t="shared" si="200"/>
        <v>7.73464390377697E-11+1262645.98755975i</v>
      </c>
      <c r="AX208" s="5" t="str">
        <f t="shared" si="201"/>
        <v>7.7345914147968E-11+1262637.41896874i</v>
      </c>
      <c r="AY208" s="5" t="str">
        <f t="shared" si="202"/>
        <v>7.73453896300082E-11+1262628.85644789i</v>
      </c>
      <c r="AZ208" s="5" t="str">
        <f t="shared" si="203"/>
        <v>7.73448654838978E-11+1262620.29999731i</v>
      </c>
      <c r="BA208" s="5" t="str">
        <f t="shared" si="204"/>
        <v>7.73443417096444E-11+1262611.74961712i</v>
      </c>
      <c r="BB208" s="5" t="str">
        <f t="shared" si="205"/>
        <v>7.73438183072556E-11+1262603.20530747i</v>
      </c>
      <c r="BC208" s="5" t="str">
        <f t="shared" si="206"/>
        <v>7.73432952767389E-11+1262594.66706845i</v>
      </c>
      <c r="BD208" s="5" t="str">
        <f t="shared" si="207"/>
        <v>7.73427726181018E-11+1262586.13490021i</v>
      </c>
      <c r="BE208" s="5" t="str">
        <f t="shared" si="208"/>
        <v>7.73422503313518E-11+1262577.60880285i</v>
      </c>
      <c r="BF208" s="5" t="str">
        <f t="shared" si="209"/>
        <v>7.73417284164966E-11+1262569.08877652i</v>
      </c>
      <c r="BG208" s="5" t="str">
        <f t="shared" si="210"/>
        <v>7.73412068735437E-11+1262560.57482132i</v>
      </c>
      <c r="BH208" s="5" t="str">
        <f t="shared" si="211"/>
        <v>7.73406857025005E-11+1262552.06693738i</v>
      </c>
      <c r="BI208" s="5" t="str">
        <f t="shared" si="212"/>
        <v>7.73401649033746E-11+1262543.56512482i</v>
      </c>
      <c r="BJ208" s="5"/>
      <c r="BK208" s="5"/>
      <c r="BL208" s="5"/>
      <c r="BM208" s="5"/>
      <c r="BN208" s="5"/>
      <c r="BO208" s="5" t="str">
        <f t="shared" si="213"/>
        <v>-0.14685794365061+0.681184081012792i</v>
      </c>
      <c r="BP208" s="5"/>
      <c r="BQ208" s="5">
        <f t="shared" si="214"/>
        <v>0.48557900783852781</v>
      </c>
    </row>
    <row r="209" spans="8:69" x14ac:dyDescent="0.15">
      <c r="H209">
        <v>203</v>
      </c>
      <c r="I209" s="5">
        <f t="shared" si="215"/>
        <v>100000</v>
      </c>
      <c r="J209" s="5">
        <f t="shared" si="216"/>
        <v>-10100</v>
      </c>
      <c r="L209" s="5" t="str">
        <f t="shared" si="163"/>
        <v>7.73699795475332E-11+1263030.27584202i</v>
      </c>
      <c r="M209" s="5" t="str">
        <f t="shared" si="164"/>
        <v>7.7373312803521E-11+1263084.68975365i</v>
      </c>
      <c r="N209" s="5" t="str">
        <f t="shared" si="165"/>
        <v>7.73688973263405E-11+1263012.60906559i</v>
      </c>
      <c r="O209" s="5" t="str">
        <f t="shared" si="166"/>
        <v>7.73683567730062E-11+1263003.78477442i</v>
      </c>
      <c r="P209" s="5" t="str">
        <f t="shared" si="167"/>
        <v>7.73678165911902E-11+1262994.96654813i</v>
      </c>
      <c r="Q209" s="5" t="str">
        <f t="shared" si="168"/>
        <v>7.73672767809004E-11+1262986.15438683i</v>
      </c>
      <c r="R209" s="5" t="str">
        <f t="shared" si="169"/>
        <v>7.73667373421445E-11+1262977.34829066i</v>
      </c>
      <c r="S209" s="5" t="str">
        <f t="shared" si="170"/>
        <v>7.73661982749304E-11+1262968.54825974i</v>
      </c>
      <c r="T209" s="5" t="str">
        <f t="shared" si="171"/>
        <v>7.73656595792657E-11+1262959.7542942i</v>
      </c>
      <c r="U209" s="5" t="str">
        <f t="shared" si="172"/>
        <v>7.73651212551582E-11+1262950.96639417i</v>
      </c>
      <c r="V209" s="5" t="str">
        <f t="shared" si="173"/>
        <v>7.73645833026157E-11+1262942.18455977i</v>
      </c>
      <c r="W209" s="5" t="str">
        <f t="shared" si="174"/>
        <v>7.7364045721646E-11+1262933.40879112i</v>
      </c>
      <c r="X209" s="5" t="str">
        <f t="shared" si="175"/>
        <v>7.73635085122568E-11+1262924.63908836i</v>
      </c>
      <c r="Y209" s="5" t="str">
        <f t="shared" si="176"/>
        <v>7.73629716744557E-11+1262915.87545162i</v>
      </c>
      <c r="Z209" s="5" t="str">
        <f t="shared" si="177"/>
        <v>7.73624352082507E-11+1262907.11788101i</v>
      </c>
      <c r="AA209" s="5" t="str">
        <f t="shared" si="178"/>
        <v>7.73618991136494E-11+1262898.36637666i</v>
      </c>
      <c r="AB209" s="5" t="str">
        <f t="shared" si="179"/>
        <v>7.73613633906594E-11+1262889.62093871i</v>
      </c>
      <c r="AC209" s="5" t="str">
        <f t="shared" si="180"/>
        <v>7.73608280392886E-11+1262880.88156727i</v>
      </c>
      <c r="AD209" s="5" t="str">
        <f t="shared" si="181"/>
        <v>7.73602930595447E-11+1262872.14826247i</v>
      </c>
      <c r="AE209" s="5" t="str">
        <f t="shared" si="182"/>
        <v>7.73597584514353E-11+1262863.42102444i</v>
      </c>
      <c r="AF209" s="5" t="str">
        <f t="shared" si="183"/>
        <v>7.73592242149682E-11+1262854.6998533i</v>
      </c>
      <c r="AG209" s="5" t="str">
        <f t="shared" si="184"/>
        <v>7.73586903501511E-11+1262845.98474919i</v>
      </c>
      <c r="AH209" s="5" t="str">
        <f t="shared" si="185"/>
        <v>7.73581568569916E-11+1262837.27571222i</v>
      </c>
      <c r="AI209" s="5" t="str">
        <f t="shared" si="186"/>
        <v>7.73576237354975E-11+1262828.57274252i</v>
      </c>
      <c r="AJ209" s="5" t="str">
        <f t="shared" si="187"/>
        <v>7.73570909856764E-11+1262819.87584021i</v>
      </c>
      <c r="AK209" s="5" t="str">
        <f t="shared" si="188"/>
        <v>7.73565586075361E-11+1262811.18500543i</v>
      </c>
      <c r="AL209" s="5" t="str">
        <f t="shared" si="189"/>
        <v>7.73560266010842E-11+1262802.50023829i</v>
      </c>
      <c r="AM209" s="5" t="str">
        <f t="shared" si="190"/>
        <v>7.73554949663282E-11+1262793.82153892i</v>
      </c>
      <c r="AN209" s="5" t="str">
        <f t="shared" si="191"/>
        <v>7.73549637032761E-11+1262785.14890746i</v>
      </c>
      <c r="AO209" s="5" t="str">
        <f t="shared" si="192"/>
        <v>7.73544328119353E-11+1262776.48234401i</v>
      </c>
      <c r="AP209" s="5" t="str">
        <f t="shared" si="193"/>
        <v>7.73539022923135E-11+1262767.82184871i</v>
      </c>
      <c r="AQ209" s="5" t="str">
        <f t="shared" si="194"/>
        <v>7.73533721444184E-11+1262759.16742168i</v>
      </c>
      <c r="AR209" s="5" t="str">
        <f t="shared" si="195"/>
        <v>7.73528423682577E-11+1262750.51906305i</v>
      </c>
      <c r="AS209" s="5" t="str">
        <f t="shared" si="196"/>
        <v>7.73523129638389E-11+1262741.87677294i</v>
      </c>
      <c r="AT209" s="5" t="str">
        <f t="shared" si="197"/>
        <v>7.73517839311697E-11+1262733.24055147i</v>
      </c>
      <c r="AU209" s="5" t="str">
        <f t="shared" si="198"/>
        <v>7.73512552702577E-11+1262724.61039878i</v>
      </c>
      <c r="AV209" s="5" t="str">
        <f t="shared" si="199"/>
        <v>7.73507269811106E-11+1262715.98631498i</v>
      </c>
      <c r="AW209" s="5" t="str">
        <f t="shared" si="200"/>
        <v>7.73501990637359E-11+1262707.3683002i</v>
      </c>
      <c r="AX209" s="5" t="str">
        <f t="shared" si="201"/>
        <v>7.73496715181414E-11+1262698.75635456i</v>
      </c>
      <c r="AY209" s="5" t="str">
        <f t="shared" si="202"/>
        <v>7.73491443443345E-11+1262690.15047819i</v>
      </c>
      <c r="AZ209" s="5" t="str">
        <f t="shared" si="203"/>
        <v>7.73486175423229E-11+1262681.55067121i</v>
      </c>
      <c r="BA209" s="5" t="str">
        <f t="shared" si="204"/>
        <v>7.73480911121141E-11+1262672.95693375i</v>
      </c>
      <c r="BB209" s="5" t="str">
        <f t="shared" si="205"/>
        <v>7.73475650537159E-11+1262664.36926593i</v>
      </c>
      <c r="BC209" s="5" t="str">
        <f t="shared" si="206"/>
        <v>7.73470393671357E-11+1262655.78766787i</v>
      </c>
      <c r="BD209" s="5" t="str">
        <f t="shared" si="207"/>
        <v>7.73465140523811E-11+1262647.21213969i</v>
      </c>
      <c r="BE209" s="5" t="str">
        <f t="shared" si="208"/>
        <v>7.73459891094598E-11+1262638.64268153i</v>
      </c>
      <c r="BF209" s="5" t="str">
        <f t="shared" si="209"/>
        <v>7.73454645383792E-11+1262630.0792935i</v>
      </c>
      <c r="BG209" s="5" t="str">
        <f t="shared" si="210"/>
        <v>7.7344940339147E-11+1262621.52197573i</v>
      </c>
      <c r="BH209" s="5" t="str">
        <f t="shared" si="211"/>
        <v>7.73444165117708E-11+1262612.97072835i</v>
      </c>
      <c r="BI209" s="5" t="str">
        <f t="shared" si="212"/>
        <v>7.73438930562579E-11+1262604.42555146i</v>
      </c>
      <c r="BJ209" s="5"/>
      <c r="BK209" s="5"/>
      <c r="BL209" s="5"/>
      <c r="BM209" s="5"/>
      <c r="BN209" s="5"/>
      <c r="BO209" s="5" t="str">
        <f t="shared" si="213"/>
        <v>-0.637558255171836-0.138653020632857i</v>
      </c>
      <c r="BP209" s="5"/>
      <c r="BQ209" s="5">
        <f t="shared" si="214"/>
        <v>0.42570518886837139</v>
      </c>
    </row>
    <row r="210" spans="8:69" x14ac:dyDescent="0.15">
      <c r="H210">
        <v>204</v>
      </c>
      <c r="I210" s="5">
        <f t="shared" si="215"/>
        <v>100000</v>
      </c>
      <c r="J210" s="5">
        <f t="shared" si="216"/>
        <v>-10150</v>
      </c>
      <c r="L210" s="5" t="str">
        <f t="shared" si="163"/>
        <v>7.73738567532331E-11+1263093.56948916i</v>
      </c>
      <c r="M210" s="5" t="str">
        <f t="shared" si="164"/>
        <v>7.73772063072326E-11+1263148.24945853i</v>
      </c>
      <c r="N210" s="5" t="str">
        <f t="shared" si="165"/>
        <v>7.7372769225256E-11+1263075.81608185i</v>
      </c>
      <c r="O210" s="5" t="str">
        <f t="shared" si="166"/>
        <v>7.73722260184457E-11+1263066.94847388i</v>
      </c>
      <c r="P210" s="5" t="str">
        <f t="shared" si="167"/>
        <v>7.73716831830981E-11+1263058.08692986i</v>
      </c>
      <c r="Q210" s="5" t="str">
        <f t="shared" si="168"/>
        <v>7.73711407192209E-11+1263049.23144994i</v>
      </c>
      <c r="R210" s="5" t="str">
        <f t="shared" si="169"/>
        <v>7.7370598626822E-11+1263040.38203424i</v>
      </c>
      <c r="S210" s="5" t="str">
        <f t="shared" si="170"/>
        <v>7.73700569059092E-11+1263031.53868288i</v>
      </c>
      <c r="T210" s="5" t="str">
        <f t="shared" si="171"/>
        <v>7.73695155564902E-11+1263022.70139599i</v>
      </c>
      <c r="U210" s="5" t="str">
        <f t="shared" si="172"/>
        <v>7.7368974578573E-11+1263013.8701737i</v>
      </c>
      <c r="V210" s="5" t="str">
        <f t="shared" si="173"/>
        <v>7.73684339721652E-11+1263005.04501613i</v>
      </c>
      <c r="W210" s="5" t="str">
        <f t="shared" si="174"/>
        <v>7.73678937372747E-11+1262996.22592342i</v>
      </c>
      <c r="X210" s="5" t="str">
        <f t="shared" si="175"/>
        <v>7.73673538739093E-11+1262987.41289569i</v>
      </c>
      <c r="Y210" s="5" t="str">
        <f t="shared" si="176"/>
        <v>7.73668143820767E-11+1262978.60593306i</v>
      </c>
      <c r="Z210" s="5" t="str">
        <f t="shared" si="177"/>
        <v>7.73662752617846E-11+1262969.80503567i</v>
      </c>
      <c r="AA210" s="5" t="str">
        <f t="shared" si="178"/>
        <v>7.7365736513041E-11+1262961.01020364i</v>
      </c>
      <c r="AB210" s="5" t="str">
        <f t="shared" si="179"/>
        <v>7.73651981358534E-11+1262952.2214371i</v>
      </c>
      <c r="AC210" s="5" t="str">
        <f t="shared" si="180"/>
        <v>7.73646601302298E-11+1262943.43873617i</v>
      </c>
      <c r="AD210" s="5" t="str">
        <f t="shared" si="181"/>
        <v>7.73641224961777E-11+1262934.66210098i</v>
      </c>
      <c r="AE210" s="5" t="str">
        <f t="shared" si="182"/>
        <v>7.73635852337051E-11+1262925.89153166i</v>
      </c>
      <c r="AF210" s="5" t="str">
        <f t="shared" si="183"/>
        <v>7.73630483428196E-11+1262917.12702833i</v>
      </c>
      <c r="AG210" s="5" t="str">
        <f t="shared" si="184"/>
        <v>7.73625118235289E-11+1262908.36859112i</v>
      </c>
      <c r="AH210" s="5" t="str">
        <f t="shared" si="185"/>
        <v>7.73619756758409E-11+1262899.61622016i</v>
      </c>
      <c r="AI210" s="5" t="str">
        <f t="shared" si="186"/>
        <v>7.73614398997631E-11+1262890.86991557i</v>
      </c>
      <c r="AJ210" s="5" t="str">
        <f t="shared" si="187"/>
        <v>7.73609044953034E-11+1262882.12967748i</v>
      </c>
      <c r="AK210" s="5" t="str">
        <f t="shared" si="188"/>
        <v>7.73603694624694E-11+1262873.39550601i</v>
      </c>
      <c r="AL210" s="5" t="str">
        <f t="shared" si="189"/>
        <v>7.7359834801269E-11+1262864.66740129i</v>
      </c>
      <c r="AM210" s="5" t="str">
        <f t="shared" si="190"/>
        <v>7.73593005117096E-11+1262855.94536345i</v>
      </c>
      <c r="AN210" s="5" t="str">
        <f t="shared" si="191"/>
        <v>7.73587665937992E-11+1262847.22939261i</v>
      </c>
      <c r="AO210" s="5" t="str">
        <f t="shared" si="192"/>
        <v>7.73582330475453E-11+1262838.51948889i</v>
      </c>
      <c r="AP210" s="5" t="str">
        <f t="shared" si="193"/>
        <v>7.73576998729557E-11+1262829.81565243i</v>
      </c>
      <c r="AQ210" s="5" t="str">
        <f t="shared" si="194"/>
        <v>7.7357167070038E-11+1262821.11788335i</v>
      </c>
      <c r="AR210" s="5" t="str">
        <f t="shared" si="195"/>
        <v>7.73566346387999E-11+1262812.42618177i</v>
      </c>
      <c r="AS210" s="5" t="str">
        <f t="shared" si="196"/>
        <v>7.73561025792491E-11+1262803.74054782i</v>
      </c>
      <c r="AT210" s="5" t="str">
        <f t="shared" si="197"/>
        <v>7.73555708913933E-11+1262795.06098162i</v>
      </c>
      <c r="AU210" s="5" t="str">
        <f t="shared" si="198"/>
        <v>7.73550395752401E-11+1262786.3874833i</v>
      </c>
      <c r="AV210" s="5" t="str">
        <f t="shared" si="199"/>
        <v>7.73545086307972E-11+1262777.72005299i</v>
      </c>
      <c r="AW210" s="5" t="str">
        <f t="shared" si="200"/>
        <v>7.73539780580723E-11+1262769.0586908i</v>
      </c>
      <c r="AX210" s="5" t="str">
        <f t="shared" si="201"/>
        <v>7.73534478570729E-11+1262760.40339687i</v>
      </c>
      <c r="AY210" s="5" t="str">
        <f t="shared" si="202"/>
        <v>7.73529180278068E-11+1262751.75417132i</v>
      </c>
      <c r="AZ210" s="5" t="str">
        <f t="shared" si="203"/>
        <v>7.73523885702815E-11+1262743.11101427i</v>
      </c>
      <c r="BA210" s="5" t="str">
        <f t="shared" si="204"/>
        <v>7.73518594845048E-11+1262734.47392584i</v>
      </c>
      <c r="BB210" s="5" t="str">
        <f t="shared" si="205"/>
        <v>7.73513307704842E-11+1262725.84290617i</v>
      </c>
      <c r="BC210" s="5" t="str">
        <f t="shared" si="206"/>
        <v>7.73508024282274E-11+1262717.21795538i</v>
      </c>
      <c r="BD210" s="5" t="str">
        <f t="shared" si="207"/>
        <v>7.73502744577419E-11+1262708.59907359i</v>
      </c>
      <c r="BE210" s="5" t="str">
        <f t="shared" si="208"/>
        <v>7.73497468590354E-11+1262699.98626092i</v>
      </c>
      <c r="BF210" s="5" t="str">
        <f t="shared" si="209"/>
        <v>7.73492196321155E-11+1262691.37951751i</v>
      </c>
      <c r="BG210" s="5" t="str">
        <f t="shared" si="210"/>
        <v>7.73486927769898E-11+1262682.77884347i</v>
      </c>
      <c r="BH210" s="5" t="str">
        <f t="shared" si="211"/>
        <v>7.73481662936659E-11+1262674.18423892i</v>
      </c>
      <c r="BI210" s="5" t="str">
        <f t="shared" si="212"/>
        <v>7.73476401821514E-11+1262665.595704i</v>
      </c>
      <c r="BJ210" s="5"/>
      <c r="BK210" s="5"/>
      <c r="BL210" s="5"/>
      <c r="BM210" s="5"/>
      <c r="BN210" s="5"/>
      <c r="BO210" s="5" t="str">
        <f t="shared" si="213"/>
        <v>-1.73945298704923-0.174225781294062i</v>
      </c>
      <c r="BP210" s="5"/>
      <c r="BQ210" s="5">
        <f t="shared" si="214"/>
        <v>3.0560513170220154</v>
      </c>
    </row>
    <row r="211" spans="8:69" x14ac:dyDescent="0.15">
      <c r="H211">
        <v>205</v>
      </c>
      <c r="I211" s="5">
        <f t="shared" si="215"/>
        <v>100000</v>
      </c>
      <c r="J211" s="5">
        <f t="shared" si="216"/>
        <v>-10200</v>
      </c>
      <c r="L211" s="5" t="str">
        <f t="shared" si="163"/>
        <v>7.73777529099094E-11+1263157.17250251i</v>
      </c>
      <c r="M211" s="5" t="str">
        <f t="shared" si="164"/>
        <v>7.73811187594595E-11+1263212.11848945i</v>
      </c>
      <c r="N211" s="5" t="str">
        <f t="shared" si="165"/>
        <v>7.73766600759468E-11+1263139.33247735i</v>
      </c>
      <c r="O211" s="5" t="str">
        <f t="shared" si="166"/>
        <v>7.73761142160597E-11+1263130.42155909i</v>
      </c>
      <c r="P211" s="5" t="str">
        <f t="shared" si="167"/>
        <v>7.73755687275794E-11+1263121.51670388i</v>
      </c>
      <c r="Q211" s="5" t="str">
        <f t="shared" si="168"/>
        <v>7.73750236105135E-11+1263112.61791184i</v>
      </c>
      <c r="R211" s="5" t="str">
        <f t="shared" si="169"/>
        <v>7.73744788648699E-11+1263103.7251831i</v>
      </c>
      <c r="S211" s="5" t="str">
        <f t="shared" si="170"/>
        <v>7.73739344906566E-11+1263094.8385178i</v>
      </c>
      <c r="T211" s="5" t="str">
        <f t="shared" si="171"/>
        <v>7.73733904878813E-11+1263085.95791605i</v>
      </c>
      <c r="U211" s="5" t="str">
        <f t="shared" si="172"/>
        <v>7.73728468565519E-11+1263077.083378i</v>
      </c>
      <c r="V211" s="5" t="str">
        <f t="shared" si="173"/>
        <v>7.73723035966762E-11+1263068.21490375i</v>
      </c>
      <c r="W211" s="5" t="str">
        <f t="shared" si="174"/>
        <v>7.73717607082619E-11+1263059.35249346i</v>
      </c>
      <c r="X211" s="5" t="str">
        <f t="shared" si="175"/>
        <v>7.73712181913171E-11+1263050.49614723i</v>
      </c>
      <c r="Y211" s="5" t="str">
        <f t="shared" si="176"/>
        <v>7.73706760458494E-11+1263041.6458652i</v>
      </c>
      <c r="Z211" s="5" t="str">
        <f t="shared" si="177"/>
        <v>7.73701342718667E-11+1263032.80164749i</v>
      </c>
      <c r="AA211" s="5" t="str">
        <f t="shared" si="178"/>
        <v>7.73695928693767E-11+1263023.96349424i</v>
      </c>
      <c r="AB211" s="5" t="str">
        <f t="shared" si="179"/>
        <v>7.73690518383873E-11+1263015.13140557i</v>
      </c>
      <c r="AC211" s="5" t="str">
        <f t="shared" si="180"/>
        <v>7.73685111789063E-11+1263006.30538161i</v>
      </c>
      <c r="AD211" s="5" t="str">
        <f t="shared" si="181"/>
        <v>7.73679708909414E-11+1262997.48542248i</v>
      </c>
      <c r="AE211" s="5" t="str">
        <f t="shared" si="182"/>
        <v>7.73674309745005E-11+1262988.67152832i</v>
      </c>
      <c r="AF211" s="5" t="str">
        <f t="shared" si="183"/>
        <v>7.73668914295912E-11+1262979.86369924i</v>
      </c>
      <c r="AG211" s="5" t="str">
        <f t="shared" si="184"/>
        <v>7.73663522562215E-11+1262971.06193538i</v>
      </c>
      <c r="AH211" s="5" t="str">
        <f t="shared" si="185"/>
        <v>7.73658134543991E-11+1262962.26623686i</v>
      </c>
      <c r="AI211" s="5" t="str">
        <f t="shared" si="186"/>
        <v>7.73652750241316E-11+1262953.47660381i</v>
      </c>
      <c r="AJ211" s="5" t="str">
        <f t="shared" si="187"/>
        <v>7.73647369654269E-11+1262944.69303636i</v>
      </c>
      <c r="AK211" s="5" t="str">
        <f t="shared" si="188"/>
        <v>7.73641992782927E-11+1262935.91553463i</v>
      </c>
      <c r="AL211" s="5" t="str">
        <f t="shared" si="189"/>
        <v>7.73636619627369E-11+1262927.14409875i</v>
      </c>
      <c r="AM211" s="5" t="str">
        <f t="shared" si="190"/>
        <v>7.7363125018767E-11+1262918.37872884i</v>
      </c>
      <c r="AN211" s="5" t="str">
        <f t="shared" si="191"/>
        <v>7.73625884463909E-11+1262909.61942504i</v>
      </c>
      <c r="AO211" s="5" t="str">
        <f t="shared" si="192"/>
        <v>7.73620522456163E-11+1262900.86618746i</v>
      </c>
      <c r="AP211" s="5" t="str">
        <f t="shared" si="193"/>
        <v>7.73615164164509E-11+1262892.11901624i</v>
      </c>
      <c r="AQ211" s="5" t="str">
        <f t="shared" si="194"/>
        <v>7.73609809589024E-11+1262883.3779115i</v>
      </c>
      <c r="AR211" s="5" t="str">
        <f t="shared" si="195"/>
        <v>7.73604458729785E-11+1262874.64287336i</v>
      </c>
      <c r="AS211" s="5" t="str">
        <f t="shared" si="196"/>
        <v>7.73599111586871E-11+1262865.91390195i</v>
      </c>
      <c r="AT211" s="5" t="str">
        <f t="shared" si="197"/>
        <v>7.73593768160357E-11+1262857.19099741i</v>
      </c>
      <c r="AU211" s="5" t="str">
        <f t="shared" si="198"/>
        <v>7.73588428450321E-11+1262848.47415984i</v>
      </c>
      <c r="AV211" s="5" t="str">
        <f t="shared" si="199"/>
        <v>7.73583092456839E-11+1262839.76338939i</v>
      </c>
      <c r="AW211" s="5" t="str">
        <f t="shared" si="200"/>
        <v>7.73577760179989E-11+1262831.05868617i</v>
      </c>
      <c r="AX211" s="5" t="str">
        <f t="shared" si="201"/>
        <v>7.73572431619848E-11+1262822.36005031i</v>
      </c>
      <c r="AY211" s="5" t="str">
        <f t="shared" si="202"/>
        <v>7.73567106776492E-11+1262813.66748194i</v>
      </c>
      <c r="AZ211" s="5" t="str">
        <f t="shared" si="203"/>
        <v>7.73561785649997E-11+1262804.98098117i</v>
      </c>
      <c r="BA211" s="5" t="str">
        <f t="shared" si="204"/>
        <v>7.73556468240442E-11+1262796.30054815i</v>
      </c>
      <c r="BB211" s="5" t="str">
        <f t="shared" si="205"/>
        <v>7.73551154547901E-11+1262787.62618298i</v>
      </c>
      <c r="BC211" s="5" t="str">
        <f t="shared" si="206"/>
        <v>7.73545844572453E-11+1262778.9578858i</v>
      </c>
      <c r="BD211" s="5" t="str">
        <f t="shared" si="207"/>
        <v>7.73540538314173E-11+1262770.29565673i</v>
      </c>
      <c r="BE211" s="5" t="str">
        <f t="shared" si="208"/>
        <v>7.73535235773138E-11+1262761.6394959i</v>
      </c>
      <c r="BF211" s="5" t="str">
        <f t="shared" si="209"/>
        <v>7.73529936949425E-11+1262752.98940343i</v>
      </c>
      <c r="BG211" s="5" t="str">
        <f t="shared" si="210"/>
        <v>7.73524641843109E-11+1262744.34537944i</v>
      </c>
      <c r="BH211" s="5" t="str">
        <f t="shared" si="211"/>
        <v>7.73519350454268E-11+1262735.70742406i</v>
      </c>
      <c r="BI211" s="5" t="str">
        <f t="shared" si="212"/>
        <v>7.73514062782977E-11+1262727.07553742i</v>
      </c>
      <c r="BJ211" s="5"/>
      <c r="BK211" s="5"/>
      <c r="BL211" s="5"/>
      <c r="BM211" s="5"/>
      <c r="BN211" s="5"/>
      <c r="BO211" s="5" t="str">
        <f t="shared" si="213"/>
        <v>-1.2033589658318-0.63675220634912i</v>
      </c>
      <c r="BP211" s="5"/>
      <c r="BQ211" s="5">
        <f t="shared" si="214"/>
        <v>1.8535261729382515</v>
      </c>
    </row>
    <row r="212" spans="8:69" x14ac:dyDescent="0.15">
      <c r="H212">
        <v>206</v>
      </c>
      <c r="I212" s="5">
        <f t="shared" si="215"/>
        <v>100000</v>
      </c>
      <c r="J212" s="5">
        <f t="shared" si="216"/>
        <v>-10250</v>
      </c>
      <c r="L212" s="5" t="str">
        <f t="shared" si="163"/>
        <v>7.73816680146993E-11+1263221.08483532i</v>
      </c>
      <c r="M212" s="5" t="str">
        <f t="shared" si="164"/>
        <v>7.73850501573276E-11+1263276.29679947i</v>
      </c>
      <c r="N212" s="5" t="str">
        <f t="shared" si="165"/>
        <v>7.73805698755542E-11+1263203.15820544i</v>
      </c>
      <c r="O212" s="5" t="str">
        <f t="shared" si="166"/>
        <v>7.73800213629914E-11+1263194.20398343i</v>
      </c>
      <c r="P212" s="5" t="str">
        <f t="shared" si="167"/>
        <v>7.73794732217791E-11+1263185.25582356i</v>
      </c>
      <c r="Q212" s="5" t="str">
        <f t="shared" si="168"/>
        <v>7.7378925451925E-11+1263176.31372594i</v>
      </c>
      <c r="R212" s="5" t="str">
        <f t="shared" si="169"/>
        <v>7.7378378053437E-11+1263167.37769071i</v>
      </c>
      <c r="S212" s="5" t="str">
        <f t="shared" si="170"/>
        <v>7.73778310263232E-11+1263158.44771799i</v>
      </c>
      <c r="T212" s="5" t="str">
        <f t="shared" si="171"/>
        <v>7.73772843705912E-11+1263149.52380791i</v>
      </c>
      <c r="U212" s="5" t="str">
        <f t="shared" si="172"/>
        <v>7.73767380862491E-11+1263140.60596061i</v>
      </c>
      <c r="V212" s="5" t="str">
        <f t="shared" si="173"/>
        <v>7.73761921733046E-11+1263131.69417621i</v>
      </c>
      <c r="W212" s="5" t="str">
        <f t="shared" si="174"/>
        <v>7.73756466317656E-11+1263122.78845484i</v>
      </c>
      <c r="X212" s="5" t="str">
        <f t="shared" si="175"/>
        <v>7.73751014616401E-11+1263113.88879662i</v>
      </c>
      <c r="Y212" s="5" t="str">
        <f t="shared" si="176"/>
        <v>7.73745566629357E-11+1263104.99520169i</v>
      </c>
      <c r="Z212" s="5" t="str">
        <f t="shared" si="177"/>
        <v>7.73740122356605E-11+1263096.10767018i</v>
      </c>
      <c r="AA212" s="5" t="str">
        <f t="shared" si="178"/>
        <v>7.73734681798221E-11+1263087.2262022i</v>
      </c>
      <c r="AB212" s="5" t="str">
        <f t="shared" si="179"/>
        <v>7.73729244954285E-11+1263078.3507979i</v>
      </c>
      <c r="AC212" s="5" t="str">
        <f t="shared" si="180"/>
        <v>7.73723811824875E-11+1263069.48145739i</v>
      </c>
      <c r="AD212" s="5" t="str">
        <f t="shared" si="181"/>
        <v>7.73718382410069E-11+1263060.6181808i</v>
      </c>
      <c r="AE212" s="5" t="str">
        <f t="shared" si="182"/>
        <v>7.73712956709945E-11+1263051.76096827i</v>
      </c>
      <c r="AF212" s="5" t="str">
        <f t="shared" si="183"/>
        <v>7.73707534724581E-11+1263042.90981992i</v>
      </c>
      <c r="AG212" s="5" t="str">
        <f t="shared" si="184"/>
        <v>7.73702116454056E-11+1263034.06473588i</v>
      </c>
      <c r="AH212" s="5" t="str">
        <f t="shared" si="185"/>
        <v>7.73696701898448E-11+1263025.22571627i</v>
      </c>
      <c r="AI212" s="5" t="str">
        <f t="shared" si="186"/>
        <v>7.73691291057834E-11+1263016.39276122i</v>
      </c>
      <c r="AJ212" s="5" t="str">
        <f t="shared" si="187"/>
        <v>7.73685883932293E-11+1263007.56587086i</v>
      </c>
      <c r="AK212" s="5" t="str">
        <f t="shared" si="188"/>
        <v>7.73680480521902E-11+1262998.74504532i</v>
      </c>
      <c r="AL212" s="5" t="str">
        <f t="shared" si="189"/>
        <v>7.7367508082674E-11+1262989.93028473i</v>
      </c>
      <c r="AM212" s="5" t="str">
        <f t="shared" si="190"/>
        <v>7.73669684846883E-11+1262981.1215892i</v>
      </c>
      <c r="AN212" s="5" t="str">
        <f t="shared" si="191"/>
        <v>7.7366429258241E-11+1262972.31895887i</v>
      </c>
      <c r="AO212" s="5" t="str">
        <f t="shared" si="192"/>
        <v>7.73658904033399E-11+1262963.52239387i</v>
      </c>
      <c r="AP212" s="5" t="str">
        <f t="shared" si="193"/>
        <v>7.73653519199927E-11+1262954.73189432i</v>
      </c>
      <c r="AQ212" s="5" t="str">
        <f t="shared" si="194"/>
        <v>7.73648138082071E-11+1262945.94746034i</v>
      </c>
      <c r="AR212" s="5" t="str">
        <f t="shared" si="195"/>
        <v>7.7364276067991E-11+1262937.16909207i</v>
      </c>
      <c r="AS212" s="5" t="str">
        <f t="shared" si="196"/>
        <v>7.7363738699352E-11+1262928.39678963i</v>
      </c>
      <c r="AT212" s="5" t="str">
        <f t="shared" si="197"/>
        <v>7.73632017022979E-11+1262919.63055315i</v>
      </c>
      <c r="AU212" s="5" t="str">
        <f t="shared" si="198"/>
        <v>7.73626650768365E-11+1262910.87038275i</v>
      </c>
      <c r="AV212" s="5" t="str">
        <f t="shared" si="199"/>
        <v>7.73621288229755E-11+1262902.11627857i</v>
      </c>
      <c r="AW212" s="5" t="str">
        <f t="shared" si="200"/>
        <v>7.73615929407226E-11+1262893.36824071i</v>
      </c>
      <c r="AX212" s="5" t="str">
        <f t="shared" si="201"/>
        <v>7.73610574300855E-11+1262884.62626932i</v>
      </c>
      <c r="AY212" s="5" t="str">
        <f t="shared" si="202"/>
        <v>7.7360522291072E-11+1262875.89036452i</v>
      </c>
      <c r="AZ212" s="5" t="str">
        <f t="shared" si="203"/>
        <v>7.73599875236897E-11+1262867.16052643i</v>
      </c>
      <c r="BA212" s="5" t="str">
        <f t="shared" si="204"/>
        <v>7.73594531279464E-11+1262858.43675518i</v>
      </c>
      <c r="BB212" s="5" t="str">
        <f t="shared" si="205"/>
        <v>7.73589191038498E-11+1262849.7190509i</v>
      </c>
      <c r="BC212" s="5" t="str">
        <f t="shared" si="206"/>
        <v>7.73583854514075E-11+1262841.00741371i</v>
      </c>
      <c r="BD212" s="5" t="str">
        <f t="shared" si="207"/>
        <v>7.73578521706273E-11+1262832.30184373i</v>
      </c>
      <c r="BE212" s="5" t="str">
        <f t="shared" si="208"/>
        <v>7.73573192615169E-11+1262823.6023411i</v>
      </c>
      <c r="BF212" s="5" t="str">
        <f t="shared" si="209"/>
        <v>7.73567867240838E-11+1262814.90890594i</v>
      </c>
      <c r="BG212" s="5" t="str">
        <f t="shared" si="210"/>
        <v>7.73562545583359E-11+1262806.22153836i</v>
      </c>
      <c r="BH212" s="5" t="str">
        <f t="shared" si="211"/>
        <v>7.73557227642808E-11+1262797.54023851i</v>
      </c>
      <c r="BI212" s="5" t="str">
        <f t="shared" si="212"/>
        <v>7.7355191341926E-11+1262788.8650065i</v>
      </c>
      <c r="BJ212" s="5"/>
      <c r="BK212" s="5"/>
      <c r="BL212" s="5"/>
      <c r="BM212" s="5"/>
      <c r="BN212" s="5"/>
      <c r="BO212" s="5" t="str">
        <f t="shared" si="213"/>
        <v>1.06033958339199-1.15155811632995i</v>
      </c>
      <c r="BP212" s="5"/>
      <c r="BQ212" s="5">
        <f t="shared" si="214"/>
        <v>2.4504061273932818</v>
      </c>
    </row>
    <row r="213" spans="8:69" x14ac:dyDescent="0.15">
      <c r="H213">
        <v>207</v>
      </c>
      <c r="I213" s="5">
        <f t="shared" si="215"/>
        <v>100000</v>
      </c>
      <c r="J213" s="5">
        <f t="shared" si="216"/>
        <v>-10300</v>
      </c>
      <c r="L213" s="5" t="str">
        <f t="shared" si="163"/>
        <v>7.73856020647271E-11+1263285.30644066i</v>
      </c>
      <c r="M213" s="5" t="str">
        <f t="shared" si="164"/>
        <v>7.73890004979497E-11+1263340.78434147i</v>
      </c>
      <c r="N213" s="5" t="str">
        <f t="shared" si="165"/>
        <v>7.73844986212061E-11+1263267.29321922i</v>
      </c>
      <c r="O213" s="5" t="str">
        <f t="shared" si="166"/>
        <v>7.73839474563705E-11+1263258.29570005i</v>
      </c>
      <c r="P213" s="5" t="str">
        <f t="shared" si="167"/>
        <v>7.73833966628288E-11+1263249.30424208i</v>
      </c>
      <c r="Q213" s="5" t="str">
        <f t="shared" si="168"/>
        <v>7.73828462405889E-11+1263240.31884545i</v>
      </c>
      <c r="R213" s="5" t="str">
        <f t="shared" si="169"/>
        <v>7.73822961896587E-11+1263231.33951029i</v>
      </c>
      <c r="S213" s="5" t="str">
        <f t="shared" si="170"/>
        <v>7.73817465100461E-11+1263222.36623672i</v>
      </c>
      <c r="T213" s="5" t="str">
        <f t="shared" si="171"/>
        <v>7.73811972017591E-11+1263213.39902487i</v>
      </c>
      <c r="U213" s="5" t="str">
        <f t="shared" si="172"/>
        <v>7.73806482648056E-11+1263204.43787487i</v>
      </c>
      <c r="V213" s="5" t="str">
        <f t="shared" si="173"/>
        <v>7.73800996991934E-11+1263195.48278686i</v>
      </c>
      <c r="W213" s="5" t="str">
        <f t="shared" si="174"/>
        <v>7.73795515049305E-11+1263186.53376096i</v>
      </c>
      <c r="X213" s="5" t="str">
        <f t="shared" si="175"/>
        <v>7.73790036820248E-11+1263177.59079729i</v>
      </c>
      <c r="Y213" s="5" t="str">
        <f t="shared" si="176"/>
        <v>7.73784562304841E-11+1263168.653896i</v>
      </c>
      <c r="Z213" s="5" t="str">
        <f t="shared" si="177"/>
        <v>7.73779091503163E-11+1263159.7230572i</v>
      </c>
      <c r="AA213" s="5" t="str">
        <f t="shared" si="178"/>
        <v>7.73773624415293E-11+1263150.79828102i</v>
      </c>
      <c r="AB213" s="5" t="str">
        <f t="shared" si="179"/>
        <v>7.7376816104131E-11+1263141.8795676i</v>
      </c>
      <c r="AC213" s="5" t="str">
        <f t="shared" si="180"/>
        <v>7.73762701381292E-11+1263132.96691707i</v>
      </c>
      <c r="AD213" s="5" t="str">
        <f t="shared" si="181"/>
        <v>7.73757245435318E-11+1263124.06032954i</v>
      </c>
      <c r="AE213" s="5" t="str">
        <f t="shared" si="182"/>
        <v>7.73751793203467E-11+1263115.15980515i</v>
      </c>
      <c r="AF213" s="5" t="str">
        <f t="shared" si="183"/>
        <v>7.73746344685817E-11+1263106.26534403i</v>
      </c>
      <c r="AG213" s="5" t="str">
        <f t="shared" si="184"/>
        <v>7.73740899882446E-11+1263097.3769463i</v>
      </c>
      <c r="AH213" s="5" t="str">
        <f t="shared" si="185"/>
        <v>7.73735458793434E-11+1263088.4946121i</v>
      </c>
      <c r="AI213" s="5" t="str">
        <f t="shared" si="186"/>
        <v>7.73730021418858E-11+1263079.61834155i</v>
      </c>
      <c r="AJ213" s="5" t="str">
        <f t="shared" si="187"/>
        <v>7.73724587758796E-11+1263070.74813477i</v>
      </c>
      <c r="AK213" s="5" t="str">
        <f t="shared" si="188"/>
        <v>7.73719157813327E-11+1263061.88399191i</v>
      </c>
      <c r="AL213" s="5" t="str">
        <f t="shared" si="189"/>
        <v>7.7371373158253E-11+1263053.02591307i</v>
      </c>
      <c r="AM213" s="5" t="str">
        <f t="shared" si="190"/>
        <v>7.73708309066482E-11+1263044.1738984i</v>
      </c>
      <c r="AN213" s="5" t="str">
        <f t="shared" si="191"/>
        <v>7.73702890265261E-11+1263035.32794802i</v>
      </c>
      <c r="AO213" s="5" t="str">
        <f t="shared" si="192"/>
        <v>7.73697475178945E-11+1263026.48806206i</v>
      </c>
      <c r="AP213" s="5" t="str">
        <f t="shared" si="193"/>
        <v>7.73692063807613E-11+1263017.65424064i</v>
      </c>
      <c r="AQ213" s="5" t="str">
        <f t="shared" si="194"/>
        <v>7.73686656151343E-11+1263008.82648389i</v>
      </c>
      <c r="AR213" s="5" t="str">
        <f t="shared" si="195"/>
        <v>7.73681252210211E-11+1263000.00479194i</v>
      </c>
      <c r="AS213" s="5" t="str">
        <f t="shared" si="196"/>
        <v>7.73675851984297E-11+1262991.18916491i</v>
      </c>
      <c r="AT213" s="5" t="str">
        <f t="shared" si="197"/>
        <v>7.73670455473678E-11+1262982.37960294i</v>
      </c>
      <c r="AU213" s="5" t="str">
        <f t="shared" si="198"/>
        <v>7.73665062678431E-11+1262973.57610615i</v>
      </c>
      <c r="AV213" s="5" t="str">
        <f t="shared" si="199"/>
        <v>7.73659673598635E-11+1262964.77867466i</v>
      </c>
      <c r="AW213" s="5" t="str">
        <f t="shared" si="200"/>
        <v>7.73654288234366E-11+1262955.98730861i</v>
      </c>
      <c r="AX213" s="5" t="str">
        <f t="shared" si="201"/>
        <v>7.73648906585703E-11+1262947.20200812i</v>
      </c>
      <c r="AY213" s="5" t="str">
        <f t="shared" si="202"/>
        <v>7.73643528652724E-11+1262938.42277331i</v>
      </c>
      <c r="AZ213" s="5" t="str">
        <f t="shared" si="203"/>
        <v>7.73638154435505E-11+1262929.64960431i</v>
      </c>
      <c r="BA213" s="5" t="str">
        <f t="shared" si="204"/>
        <v>7.73632783934124E-11+1262920.88250126i</v>
      </c>
      <c r="BB213" s="5" t="str">
        <f t="shared" si="205"/>
        <v>7.73627417148659E-11+1262912.12146427i</v>
      </c>
      <c r="BC213" s="5" t="str">
        <f t="shared" si="206"/>
        <v>7.73622054079186E-11+1262903.36649347i</v>
      </c>
      <c r="BD213" s="5" t="str">
        <f t="shared" si="207"/>
        <v>7.73616694725784E-11+1262894.61758899i</v>
      </c>
      <c r="BE213" s="5" t="str">
        <f t="shared" si="208"/>
        <v>7.73611339088528E-11+1262885.87475096i</v>
      </c>
      <c r="BF213" s="5" t="str">
        <f t="shared" si="209"/>
        <v>7.73605987167497E-11+1262877.13797949i</v>
      </c>
      <c r="BG213" s="5" t="str">
        <f t="shared" si="210"/>
        <v>7.73600638962768E-11+1262868.40727472i</v>
      </c>
      <c r="BH213" s="5" t="str">
        <f t="shared" si="211"/>
        <v>7.73595294474418E-11+1262859.68263678i</v>
      </c>
      <c r="BI213" s="5" t="str">
        <f t="shared" si="212"/>
        <v>7.73589953702523E-11+1262850.96406578i</v>
      </c>
      <c r="BJ213" s="5"/>
      <c r="BK213" s="5"/>
      <c r="BL213" s="5"/>
      <c r="BM213" s="5"/>
      <c r="BN213" s="5"/>
      <c r="BO213" s="5" t="str">
        <f t="shared" si="213"/>
        <v>2.39262373573665+0.756704177795413i</v>
      </c>
      <c r="BP213" s="5"/>
      <c r="BQ213" s="5">
        <f t="shared" si="214"/>
        <v>6.297249553503435</v>
      </c>
    </row>
    <row r="214" spans="8:69" x14ac:dyDescent="0.15">
      <c r="H214">
        <v>208</v>
      </c>
      <c r="I214" s="5">
        <f t="shared" si="215"/>
        <v>100000</v>
      </c>
      <c r="J214" s="5">
        <f t="shared" si="216"/>
        <v>-10350</v>
      </c>
      <c r="L214" s="5" t="str">
        <f t="shared" si="163"/>
        <v>7.73895550571036E-11+1263349.83727137i</v>
      </c>
      <c r="M214" s="5" t="str">
        <f t="shared" si="164"/>
        <v>7.7392969778425E-11+1263405.58106809i</v>
      </c>
      <c r="N214" s="5" t="str">
        <f t="shared" si="165"/>
        <v>7.73884463100169E-11+1263331.73747159i</v>
      </c>
      <c r="O214" s="5" t="str">
        <f t="shared" si="166"/>
        <v>7.73878924933133E-11+1263322.69666186i</v>
      </c>
      <c r="P214" s="5" t="str">
        <f t="shared" si="167"/>
        <v>7.73873390478467E-11+1263313.66191241i</v>
      </c>
      <c r="Q214" s="5" t="str">
        <f t="shared" si="168"/>
        <v>7.73867859736252E-11+1263304.63322336i</v>
      </c>
      <c r="R214" s="5" t="str">
        <f t="shared" si="169"/>
        <v>7.73862332706568E-11+1263295.61059486i</v>
      </c>
      <c r="S214" s="5" t="str">
        <f t="shared" si="170"/>
        <v>7.73856809389493E-11+1263286.59402703i</v>
      </c>
      <c r="T214" s="5" t="str">
        <f t="shared" si="171"/>
        <v>7.73851289785107E-11+1263277.58351999i</v>
      </c>
      <c r="U214" s="5" t="str">
        <f t="shared" si="172"/>
        <v>7.7384577389349E-11+1263268.57907389i</v>
      </c>
      <c r="V214" s="5" t="str">
        <f t="shared" si="173"/>
        <v>7.73840261714721E-11+1263259.58068884i</v>
      </c>
      <c r="W214" s="5" t="str">
        <f t="shared" si="174"/>
        <v>7.73834753248879E-11+1263250.58836498i</v>
      </c>
      <c r="X214" s="5" t="str">
        <f t="shared" si="175"/>
        <v>7.73829248496044E-11+1263241.60210243i</v>
      </c>
      <c r="Y214" s="5" t="str">
        <f t="shared" si="176"/>
        <v>7.73823747456294E-11+1263232.62190134i</v>
      </c>
      <c r="Z214" s="5" t="str">
        <f t="shared" si="177"/>
        <v>7.7381825012971E-11+1263223.64776182i</v>
      </c>
      <c r="AA214" s="5" t="str">
        <f t="shared" si="178"/>
        <v>7.7381275651637E-11+1263214.679684i</v>
      </c>
      <c r="AB214" s="5" t="str">
        <f t="shared" si="179"/>
        <v>7.73807266616354E-11+1263205.71766802i</v>
      </c>
      <c r="AC214" s="5" t="str">
        <f t="shared" si="180"/>
        <v>7.7380178042974E-11+1263196.761714i</v>
      </c>
      <c r="AD214" s="5" t="str">
        <f t="shared" si="181"/>
        <v>7.73796297956607E-11+1263187.81182207i</v>
      </c>
      <c r="AE214" s="5" t="str">
        <f t="shared" si="182"/>
        <v>7.73790819197034E-11+1263178.86799237i</v>
      </c>
      <c r="AF214" s="5" t="str">
        <f t="shared" si="183"/>
        <v>7.73785344151101E-11+1263169.93022501i</v>
      </c>
      <c r="AG214" s="5" t="str">
        <f t="shared" si="184"/>
        <v>7.73779872818885E-11+1263160.99852013i</v>
      </c>
      <c r="AH214" s="5" t="str">
        <f t="shared" si="185"/>
        <v>7.73774405200466E-11+1263152.07287786i</v>
      </c>
      <c r="AI214" s="5" t="str">
        <f t="shared" si="186"/>
        <v>7.73768941295923E-11+1263143.15329833i</v>
      </c>
      <c r="AJ214" s="5" t="str">
        <f t="shared" si="187"/>
        <v>7.73763481105334E-11+1263134.23978165i</v>
      </c>
      <c r="AK214" s="5" t="str">
        <f t="shared" si="188"/>
        <v>7.73758024628778E-11+1263125.33232798i</v>
      </c>
      <c r="AL214" s="5" t="str">
        <f t="shared" si="189"/>
        <v>7.73752571866333E-11+1263116.43093742i</v>
      </c>
      <c r="AM214" s="5" t="str">
        <f t="shared" si="190"/>
        <v>7.73747122818078E-11+1263107.53561011i</v>
      </c>
      <c r="AN214" s="5" t="str">
        <f t="shared" si="191"/>
        <v>7.73741677484091E-11+1263098.64634617i</v>
      </c>
      <c r="AO214" s="5" t="str">
        <f t="shared" si="192"/>
        <v>7.73736235864452E-11+1263089.76314574i</v>
      </c>
      <c r="AP214" s="5" t="str">
        <f t="shared" si="193"/>
        <v>7.73730797959237E-11+1263080.88600895i</v>
      </c>
      <c r="AQ214" s="5" t="str">
        <f t="shared" si="194"/>
        <v>7.73725363768525E-11+1263072.01493591i</v>
      </c>
      <c r="AR214" s="5" t="str">
        <f t="shared" si="195"/>
        <v>7.73719933292396E-11+1263063.14992677i</v>
      </c>
      <c r="AS214" s="5" t="str">
        <f t="shared" si="196"/>
        <v>7.73714506530926E-11+1263054.29098163i</v>
      </c>
      <c r="AT214" s="5" t="str">
        <f t="shared" si="197"/>
        <v>7.73709083484195E-11+1263045.43810065i</v>
      </c>
      <c r="AU214" s="5" t="str">
        <f t="shared" si="198"/>
        <v>7.73703664152279E-11+1263036.59128393i</v>
      </c>
      <c r="AV214" s="5" t="str">
        <f t="shared" si="199"/>
        <v>7.73698248535259E-11+1263027.75053161i</v>
      </c>
      <c r="AW214" s="5" t="str">
        <f t="shared" si="200"/>
        <v>7.7369283663321E-11+1263018.91584382i</v>
      </c>
      <c r="AX214" s="5" t="str">
        <f t="shared" si="201"/>
        <v>7.73687428446211E-11+1263010.08722068i</v>
      </c>
      <c r="AY214" s="5" t="str">
        <f t="shared" si="202"/>
        <v>7.73682023974341E-11+1263001.26466233i</v>
      </c>
      <c r="AZ214" s="5" t="str">
        <f t="shared" si="203"/>
        <v>7.73676623217677E-11+1262992.44816888i</v>
      </c>
      <c r="BA214" s="5" t="str">
        <f t="shared" si="204"/>
        <v>7.73671226176296E-11+1262983.63774046i</v>
      </c>
      <c r="BB214" s="5" t="str">
        <f t="shared" si="205"/>
        <v>7.73665832850277E-11+1262974.8333772i</v>
      </c>
      <c r="BC214" s="5" t="str">
        <f t="shared" si="206"/>
        <v>7.73660443239697E-11+1262966.03507924i</v>
      </c>
      <c r="BD214" s="5" t="str">
        <f t="shared" si="207"/>
        <v>7.73655057344635E-11+1262957.24284669i</v>
      </c>
      <c r="BE214" s="5" t="str">
        <f t="shared" si="208"/>
        <v>7.73649675165166E-11+1262948.45667968i</v>
      </c>
      <c r="BF214" s="5" t="str">
        <f t="shared" si="209"/>
        <v>7.7364429670137E-11+1262939.67657834i</v>
      </c>
      <c r="BG214" s="5" t="str">
        <f t="shared" si="210"/>
        <v>7.73638921953324E-11+1262930.90254279i</v>
      </c>
      <c r="BH214" s="5" t="str">
        <f t="shared" si="211"/>
        <v>7.73633550921104E-11+1262922.13457316i</v>
      </c>
      <c r="BI214" s="5" t="str">
        <f t="shared" si="212"/>
        <v>7.73628183604789E-11+1262913.37266959i</v>
      </c>
      <c r="BJ214" s="5"/>
      <c r="BK214" s="5"/>
      <c r="BL214" s="5"/>
      <c r="BM214" s="5"/>
      <c r="BN214" s="5"/>
      <c r="BO214" s="5" t="str">
        <f t="shared" si="213"/>
        <v>-0.631094201869164+1.7118572056296i</v>
      </c>
      <c r="BP214" s="5"/>
      <c r="BQ214" s="5">
        <f t="shared" si="214"/>
        <v>3.32873498409886</v>
      </c>
    </row>
    <row r="215" spans="8:69" x14ac:dyDescent="0.15">
      <c r="H215">
        <v>209</v>
      </c>
      <c r="I215" s="5">
        <f t="shared" si="215"/>
        <v>100000</v>
      </c>
      <c r="J215" s="5">
        <f t="shared" si="216"/>
        <v>-10400</v>
      </c>
      <c r="L215" s="5" t="str">
        <f t="shared" si="163"/>
        <v>7.73935269889261E-11+1263414.67728005i</v>
      </c>
      <c r="M215" s="5" t="str">
        <f t="shared" si="164"/>
        <v>7.73969579958397E-11+1263470.68693177i</v>
      </c>
      <c r="N215" s="5" t="str">
        <f t="shared" si="165"/>
        <v>7.73924129390879E-11+1263396.49091522i</v>
      </c>
      <c r="O215" s="5" t="str">
        <f t="shared" si="166"/>
        <v>7.73918564709229E-11+1263387.40682157i</v>
      </c>
      <c r="P215" s="5" t="str">
        <f t="shared" si="167"/>
        <v>7.73913003739379E-11+1263378.32878727i</v>
      </c>
      <c r="Q215" s="5" t="str">
        <f t="shared" si="168"/>
        <v>7.73907446481409E-11+1263369.25681244i</v>
      </c>
      <c r="R215" s="5" t="str">
        <f t="shared" si="169"/>
        <v>7.739018929354E-11+1263360.19089723i</v>
      </c>
      <c r="S215" s="5" t="str">
        <f t="shared" si="170"/>
        <v>7.73896343101431E-11+1263351.13104175i</v>
      </c>
      <c r="T215" s="5" t="str">
        <f t="shared" si="171"/>
        <v>7.73890796979583E-11+1263342.07724615i</v>
      </c>
      <c r="U215" s="5" t="str">
        <f t="shared" si="172"/>
        <v>7.73885254569935E-11+1263333.02951054i</v>
      </c>
      <c r="V215" s="5" t="str">
        <f t="shared" si="173"/>
        <v>7.73879715872566E-11+1263323.98783507i</v>
      </c>
      <c r="W215" s="5" t="str">
        <f t="shared" si="174"/>
        <v>7.73874180887557E-11+1263314.95221986i</v>
      </c>
      <c r="X215" s="5" t="str">
        <f t="shared" si="175"/>
        <v>7.73868649614987E-11+1263305.92266503i</v>
      </c>
      <c r="Y215" s="5" t="str">
        <f t="shared" si="176"/>
        <v>7.73863122054936E-11+1263296.89917073i</v>
      </c>
      <c r="Z215" s="5" t="str">
        <f t="shared" si="177"/>
        <v>7.73857598207483E-11+1263287.88173708i</v>
      </c>
      <c r="AA215" s="5" t="str">
        <f t="shared" si="178"/>
        <v>7.73852078072709E-11+1263278.87036421i</v>
      </c>
      <c r="AB215" s="5" t="str">
        <f t="shared" si="179"/>
        <v>7.73846561650691E-11+1263269.86505225i</v>
      </c>
      <c r="AC215" s="5" t="str">
        <f t="shared" si="180"/>
        <v>7.7384104894151E-11+1263260.86580133i</v>
      </c>
      <c r="AD215" s="5" t="str">
        <f t="shared" si="181"/>
        <v>7.73835539945245E-11+1263251.87261157i</v>
      </c>
      <c r="AE215" s="5" t="str">
        <f t="shared" si="182"/>
        <v>7.73830034661976E-11+1263242.88548312i</v>
      </c>
      <c r="AF215" s="5" t="str">
        <f t="shared" si="183"/>
        <v>7.73824533091781E-11+1263233.90441609i</v>
      </c>
      <c r="AG215" s="5" t="str">
        <f t="shared" si="184"/>
        <v>7.7381903523474E-11+1263224.92941063i</v>
      </c>
      <c r="AH215" s="5" t="str">
        <f t="shared" si="185"/>
        <v>7.73813541090932E-11+1263215.96046684i</v>
      </c>
      <c r="AI215" s="5" t="str">
        <f t="shared" si="186"/>
        <v>7.73808050660435E-11+1263206.99758488i</v>
      </c>
      <c r="AJ215" s="5" t="str">
        <f t="shared" si="187"/>
        <v>7.7380256394333E-11+1263198.04076486i</v>
      </c>
      <c r="AK215" s="5" t="str">
        <f t="shared" si="188"/>
        <v>7.73797080939695E-11+1263189.09000691i</v>
      </c>
      <c r="AL215" s="5" t="str">
        <f t="shared" si="189"/>
        <v>7.73791601649609E-11+1263180.14531116i</v>
      </c>
      <c r="AM215" s="5" t="str">
        <f t="shared" si="190"/>
        <v>7.73786126073151E-11+1263171.20667775i</v>
      </c>
      <c r="AN215" s="5" t="str">
        <f t="shared" si="191"/>
        <v>7.737806542104E-11+1263162.2741068i</v>
      </c>
      <c r="AO215" s="5" t="str">
        <f t="shared" si="192"/>
        <v>7.73775186061434E-11+1263153.34759843i</v>
      </c>
      <c r="AP215" s="5" t="str">
        <f t="shared" si="193"/>
        <v>7.73769721626332E-11+1263144.42715278i</v>
      </c>
      <c r="AQ215" s="5" t="str">
        <f t="shared" si="194"/>
        <v>7.73764260905173E-11+1263135.51276998i</v>
      </c>
      <c r="AR215" s="5" t="str">
        <f t="shared" si="195"/>
        <v>7.73758803898036E-11+1263126.60445015i</v>
      </c>
      <c r="AS215" s="5" t="str">
        <f t="shared" si="196"/>
        <v>7.73753350604999E-11+1263117.70219342i</v>
      </c>
      <c r="AT215" s="5" t="str">
        <f t="shared" si="197"/>
        <v>7.73747901026141E-11+1263108.80599993i</v>
      </c>
      <c r="AU215" s="5" t="str">
        <f t="shared" si="198"/>
        <v>7.7374245516154E-11+1263099.91586979i</v>
      </c>
      <c r="AV215" s="5" t="str">
        <f t="shared" si="199"/>
        <v>7.73737013011274E-11+1263091.03180314i</v>
      </c>
      <c r="AW215" s="5" t="str">
        <f t="shared" si="200"/>
        <v>7.73731574575422E-11+1263082.1538001i</v>
      </c>
      <c r="AX215" s="5" t="str">
        <f t="shared" si="201"/>
        <v>7.73726139854063E-11+1263073.28186081i</v>
      </c>
      <c r="AY215" s="5" t="str">
        <f t="shared" si="202"/>
        <v>7.73720708847274E-11+1263064.41598538i</v>
      </c>
      <c r="AZ215" s="5" t="str">
        <f t="shared" si="203"/>
        <v>7.73715281555134E-11+1263055.55617395i</v>
      </c>
      <c r="BA215" s="5" t="str">
        <f t="shared" si="204"/>
        <v>7.7370985797772E-11+1263046.70242665i</v>
      </c>
      <c r="BB215" s="5" t="str">
        <f t="shared" si="205"/>
        <v>7.73704438115112E-11+1263037.8547436i</v>
      </c>
      <c r="BC215" s="5" t="str">
        <f t="shared" si="206"/>
        <v>7.73699021967387E-11+1263029.01312494i</v>
      </c>
      <c r="BD215" s="5" t="str">
        <f t="shared" si="207"/>
        <v>7.73693609534624E-11+1263020.17757078i</v>
      </c>
      <c r="BE215" s="5" t="str">
        <f t="shared" si="208"/>
        <v>7.73688200816899E-11+1263011.34808125i</v>
      </c>
      <c r="BF215" s="5" t="str">
        <f t="shared" si="209"/>
        <v>7.73682795814291E-11+1263002.52465649i</v>
      </c>
      <c r="BG215" s="5" t="str">
        <f t="shared" si="210"/>
        <v>7.73677394526878E-11+1262993.70729661i</v>
      </c>
      <c r="BH215" s="5" t="str">
        <f t="shared" si="211"/>
        <v>7.73671996954738E-11+1262984.89600176i</v>
      </c>
      <c r="BI215" s="5" t="str">
        <f t="shared" si="212"/>
        <v>7.73666603097949E-11+1262976.09077204i</v>
      </c>
      <c r="BJ215" s="5"/>
      <c r="BK215" s="5"/>
      <c r="BL215" s="5"/>
      <c r="BM215" s="5"/>
      <c r="BN215" s="5"/>
      <c r="BO215" s="5" t="str">
        <f t="shared" si="213"/>
        <v>-0.602928178622553-2.25117559228199i</v>
      </c>
      <c r="BP215" s="5"/>
      <c r="BQ215" s="5">
        <f t="shared" si="214"/>
        <v>5.4313139358632769</v>
      </c>
    </row>
    <row r="216" spans="8:69" x14ac:dyDescent="0.15">
      <c r="H216">
        <v>210</v>
      </c>
      <c r="I216" s="5">
        <f t="shared" si="215"/>
        <v>100000</v>
      </c>
      <c r="J216" s="5">
        <f t="shared" si="216"/>
        <v>-10450</v>
      </c>
      <c r="L216" s="5" t="str">
        <f t="shared" si="163"/>
        <v>7.7397517857279E-11+1263479.82641911i</v>
      </c>
      <c r="M216" s="5" t="str">
        <f t="shared" si="164"/>
        <v>7.74009651472664E-11+1263536.10188472i</v>
      </c>
      <c r="N216" s="5" t="str">
        <f t="shared" si="165"/>
        <v>7.7396398505507E-11+1263461.55350259i</v>
      </c>
      <c r="O216" s="5" t="str">
        <f t="shared" si="166"/>
        <v>7.7395839386289E-11+1263452.42613168i</v>
      </c>
      <c r="P216" s="5" t="str">
        <f t="shared" si="167"/>
        <v>7.73952806381938E-11+1263443.30481919i</v>
      </c>
      <c r="Q216" s="5" t="str">
        <f t="shared" si="168"/>
        <v>7.73947222612293E-11+1263434.18956525i</v>
      </c>
      <c r="R216" s="5" t="str">
        <f t="shared" si="169"/>
        <v>7.73941642554037E-11+1263425.08036998i</v>
      </c>
      <c r="S216" s="5" t="str">
        <f t="shared" si="170"/>
        <v>7.7393606620725E-11+1263415.97723351i</v>
      </c>
      <c r="T216" s="5" t="str">
        <f t="shared" si="171"/>
        <v>7.7393049357201E-11+1263406.88015598i</v>
      </c>
      <c r="U216" s="5" t="str">
        <f t="shared" si="172"/>
        <v>7.739249246484E-11+1263397.78913752i</v>
      </c>
      <c r="V216" s="5" t="str">
        <f t="shared" si="173"/>
        <v>7.73919359436499E-11+1263388.70417826i</v>
      </c>
      <c r="W216" s="5" t="str">
        <f t="shared" si="174"/>
        <v>7.73913797936387E-11+1263379.62527833i</v>
      </c>
      <c r="X216" s="5" t="str">
        <f t="shared" si="175"/>
        <v>7.73908240148144E-11+1263370.55243785i</v>
      </c>
      <c r="Y216" s="5" t="str">
        <f t="shared" si="176"/>
        <v>7.7390268607185E-11+1263361.48565697i</v>
      </c>
      <c r="Z216" s="5" t="str">
        <f t="shared" si="177"/>
        <v>7.73897135707585E-11+1263352.42493581i</v>
      </c>
      <c r="AA216" s="5" t="str">
        <f t="shared" si="178"/>
        <v>7.73891589055428E-11+1263343.3702745i</v>
      </c>
      <c r="AB216" s="5" t="str">
        <f t="shared" si="179"/>
        <v>7.73886046115461E-11+1263334.32167318i</v>
      </c>
      <c r="AC216" s="5" t="str">
        <f t="shared" si="180"/>
        <v>7.73880506887762E-11+1263325.27913196i</v>
      </c>
      <c r="AD216" s="5" t="str">
        <f t="shared" si="181"/>
        <v>7.73874971372411E-11+1263316.24265099i</v>
      </c>
      <c r="AE216" s="5" t="str">
        <f t="shared" si="182"/>
        <v>7.73869439569488E-11+1263307.21223039i</v>
      </c>
      <c r="AF216" s="5" t="str">
        <f t="shared" si="183"/>
        <v>7.73863911479072E-11+1263298.18787029i</v>
      </c>
      <c r="AG216" s="5" t="str">
        <f t="shared" si="184"/>
        <v>7.73858387101243E-11+1263289.16957082i</v>
      </c>
      <c r="AH216" s="5" t="str">
        <f t="shared" si="185"/>
        <v>7.73852866436081E-11+1263280.15733212i</v>
      </c>
      <c r="AI216" s="5" t="str">
        <f t="shared" si="186"/>
        <v>7.73847349483665E-11+1263271.1511543i</v>
      </c>
      <c r="AJ216" s="5" t="str">
        <f t="shared" si="187"/>
        <v>7.73841836244074E-11+1263262.15103751i</v>
      </c>
      <c r="AK216" s="5" t="str">
        <f t="shared" si="188"/>
        <v>7.73836326717387E-11+1263253.15698187i</v>
      </c>
      <c r="AL216" s="5" t="str">
        <f t="shared" si="189"/>
        <v>7.73830820903685E-11+1263244.16898751i</v>
      </c>
      <c r="AM216" s="5" t="str">
        <f t="shared" si="190"/>
        <v>7.73825318803046E-11+1263235.18705456i</v>
      </c>
      <c r="AN216" s="5" t="str">
        <f t="shared" si="191"/>
        <v>7.73819820415549E-11+1263226.21118314i</v>
      </c>
      <c r="AO216" s="5" t="str">
        <f t="shared" si="192"/>
        <v>7.73814325741275E-11+1263217.2413734i</v>
      </c>
      <c r="AP216" s="5" t="str">
        <f t="shared" si="193"/>
        <v>7.738088347803E-11+1263208.27762545i</v>
      </c>
      <c r="AQ216" s="5" t="str">
        <f t="shared" si="194"/>
        <v>7.73803347532706E-11+1263199.31993943i</v>
      </c>
      <c r="AR216" s="5" t="str">
        <f t="shared" si="195"/>
        <v>7.73797863998571E-11+1263190.36831546i</v>
      </c>
      <c r="AS216" s="5" t="str">
        <f t="shared" si="196"/>
        <v>7.73792384177973E-11+1263181.42275368i</v>
      </c>
      <c r="AT216" s="5" t="str">
        <f t="shared" si="197"/>
        <v>7.73786908070992E-11+1263172.48325421i</v>
      </c>
      <c r="AU216" s="5" t="str">
        <f t="shared" si="198"/>
        <v>7.73781435677706E-11+1263163.54981718i</v>
      </c>
      <c r="AV216" s="5" t="str">
        <f t="shared" si="199"/>
        <v>7.73775966998194E-11+1263154.62244273i</v>
      </c>
      <c r="AW216" s="5" t="str">
        <f t="shared" si="200"/>
        <v>7.73770502032536E-11+1263145.70113097i</v>
      </c>
      <c r="AX216" s="5" t="str">
        <f t="shared" si="201"/>
        <v>7.73765040780809E-11+1263136.78588204i</v>
      </c>
      <c r="AY216" s="5" t="str">
        <f t="shared" si="202"/>
        <v>7.73759583243092E-11+1263127.87669606i</v>
      </c>
      <c r="AZ216" s="5" t="str">
        <f t="shared" si="203"/>
        <v>7.73754129419465E-11+1263118.97357317i</v>
      </c>
      <c r="BA216" s="5" t="str">
        <f t="shared" si="204"/>
        <v>7.73748679310005E-11+1263110.07651349i</v>
      </c>
      <c r="BB216" s="5" t="str">
        <f t="shared" si="205"/>
        <v>7.7374323291479E-11+1263101.18551715i</v>
      </c>
      <c r="BC216" s="5" t="str">
        <f t="shared" si="206"/>
        <v>7.737377902339E-11+1263092.30058428i</v>
      </c>
      <c r="BD216" s="5" t="str">
        <f t="shared" si="207"/>
        <v>7.73732351267413E-11+1263083.421715i</v>
      </c>
      <c r="BE216" s="5" t="str">
        <f t="shared" si="208"/>
        <v>7.73726916015407E-11+1263074.54890945i</v>
      </c>
      <c r="BF216" s="5" t="str">
        <f t="shared" si="209"/>
        <v>7.73721484477961E-11+1263065.68216775i</v>
      </c>
      <c r="BG216" s="5" t="str">
        <f t="shared" si="210"/>
        <v>7.73716056655152E-11+1263056.82149003i</v>
      </c>
      <c r="BH216" s="5" t="str">
        <f t="shared" si="211"/>
        <v>7.73710632547059E-11+1263047.96687642i</v>
      </c>
      <c r="BI216" s="5" t="str">
        <f t="shared" si="212"/>
        <v>7.73705212153759E-11+1263039.11832704i</v>
      </c>
      <c r="BJ216" s="5"/>
      <c r="BK216" s="5"/>
      <c r="BL216" s="5"/>
      <c r="BM216" s="5"/>
      <c r="BN216" s="5"/>
      <c r="BO216" s="5" t="str">
        <f t="shared" si="213"/>
        <v>2.78426989622811+0.721032577049585i</v>
      </c>
      <c r="BP216" s="5"/>
      <c r="BQ216" s="5">
        <f t="shared" si="214"/>
        <v>8.2720468322088561</v>
      </c>
    </row>
    <row r="217" spans="8:69" x14ac:dyDescent="0.15">
      <c r="H217">
        <v>211</v>
      </c>
      <c r="I217" s="5">
        <f t="shared" si="215"/>
        <v>100000</v>
      </c>
      <c r="J217" s="5">
        <f t="shared" si="216"/>
        <v>-10500</v>
      </c>
      <c r="L217" s="5" t="str">
        <f t="shared" si="163"/>
        <v>7.7401527659233E-11+1263545.28464073i</v>
      </c>
      <c r="M217" s="5" t="str">
        <f t="shared" si="164"/>
        <v>7.74049912297645E-11+1263601.82587894i</v>
      </c>
      <c r="N217" s="5" t="str">
        <f t="shared" si="165"/>
        <v>7.74004030063487E-11+1263526.92518592i</v>
      </c>
      <c r="O217" s="5" t="str">
        <f t="shared" si="166"/>
        <v>7.73998412364882E-11+1263517.75454447i</v>
      </c>
      <c r="P217" s="5" t="str">
        <f t="shared" si="167"/>
        <v>7.73992798376928E-11+1263508.58996048i</v>
      </c>
      <c r="Q217" s="5" t="str">
        <f t="shared" si="168"/>
        <v>7.73987188099707E-11+1263499.43143411i</v>
      </c>
      <c r="R217" s="5" t="str">
        <f t="shared" si="169"/>
        <v>7.739815815333E-11+1263490.27896546i</v>
      </c>
      <c r="S217" s="5" t="str">
        <f t="shared" si="170"/>
        <v>7.73975978677786E-11+1263481.13255469i</v>
      </c>
      <c r="T217" s="5" t="str">
        <f t="shared" si="171"/>
        <v>7.73970379533247E-11+1263471.99220192i</v>
      </c>
      <c r="U217" s="5" t="str">
        <f t="shared" si="172"/>
        <v>7.73964784099763E-11+1263462.85790727i</v>
      </c>
      <c r="V217" s="5" t="str">
        <f t="shared" si="173"/>
        <v>7.73959192377414E-11+1263453.72967089i</v>
      </c>
      <c r="W217" s="5" t="str">
        <f t="shared" si="174"/>
        <v>7.73953604366281E-11+1263444.60749291i</v>
      </c>
      <c r="X217" s="5" t="str">
        <f t="shared" si="175"/>
        <v>7.73948020066445E-11+1263435.49137345i</v>
      </c>
      <c r="Y217" s="5" t="str">
        <f t="shared" si="176"/>
        <v>7.73942439477986E-11+1263426.38131264i</v>
      </c>
      <c r="Z217" s="5" t="str">
        <f t="shared" si="177"/>
        <v>7.73936862600983E-11+1263417.27731062i</v>
      </c>
      <c r="AA217" s="5" t="str">
        <f t="shared" si="178"/>
        <v>7.73931289435518E-11+1263408.17936753i</v>
      </c>
      <c r="AB217" s="5" t="str">
        <f t="shared" si="179"/>
        <v>7.7392571998167E-11+1263399.08748348i</v>
      </c>
      <c r="AC217" s="5" t="str">
        <f t="shared" si="180"/>
        <v>7.7392015423952E-11+1263390.00165861i</v>
      </c>
      <c r="AD217" s="5" t="str">
        <f t="shared" si="181"/>
        <v>7.73914592209147E-11+1263380.92189305i</v>
      </c>
      <c r="AE217" s="5" t="str">
        <f t="shared" si="182"/>
        <v>7.73909033890632E-11+1263371.84818693i</v>
      </c>
      <c r="AF217" s="5" t="str">
        <f t="shared" si="183"/>
        <v>7.73903479284055E-11+1263362.78054038i</v>
      </c>
      <c r="AG217" s="5" t="str">
        <f t="shared" si="184"/>
        <v>7.73897928389495E-11+1263353.71895354i</v>
      </c>
      <c r="AH217" s="5" t="str">
        <f t="shared" si="185"/>
        <v>7.73892381207033E-11+1263344.66342653i</v>
      </c>
      <c r="AI217" s="5" t="str">
        <f t="shared" si="186"/>
        <v>7.73886837736748E-11+1263335.61395948i</v>
      </c>
      <c r="AJ217" s="5" t="str">
        <f t="shared" si="187"/>
        <v>7.7388129797872E-11+1263326.57055253i</v>
      </c>
      <c r="AK217" s="5" t="str">
        <f t="shared" si="188"/>
        <v>7.73875761933028E-11+1263317.5332058i</v>
      </c>
      <c r="AL217" s="5" t="str">
        <f t="shared" si="189"/>
        <v>7.73870229599754E-11+1263308.50191943i</v>
      </c>
      <c r="AM217" s="5" t="str">
        <f t="shared" si="190"/>
        <v>7.73864700978975E-11+1263299.47669353i</v>
      </c>
      <c r="AN217" s="5" t="str">
        <f t="shared" si="191"/>
        <v>7.73859176070772E-11+1263290.45752825i</v>
      </c>
      <c r="AO217" s="5" t="str">
        <f t="shared" si="192"/>
        <v>7.73853654875223E-11+1263281.44442372i</v>
      </c>
      <c r="AP217" s="5" t="str">
        <f t="shared" si="193"/>
        <v>7.7384813739241E-11+1263272.43738005i</v>
      </c>
      <c r="AQ217" s="5" t="str">
        <f t="shared" si="194"/>
        <v>7.73842623622411E-11+1263263.43639739i</v>
      </c>
      <c r="AR217" s="5" t="str">
        <f t="shared" si="195"/>
        <v>7.73837113565304E-11+1263254.44147587i</v>
      </c>
      <c r="AS217" s="5" t="str">
        <f t="shared" si="196"/>
        <v>7.73831607221171E-11+1263245.4526156i</v>
      </c>
      <c r="AT217" s="5" t="str">
        <f t="shared" si="197"/>
        <v>7.7382610459009E-11+1263236.46981672i</v>
      </c>
      <c r="AU217" s="5" t="str">
        <f t="shared" si="198"/>
        <v>7.73820605672139E-11+1263227.49307937i</v>
      </c>
      <c r="AV217" s="5" t="str">
        <f t="shared" si="199"/>
        <v>7.73815110467399E-11+1263218.52240366i</v>
      </c>
      <c r="AW217" s="5" t="str">
        <f t="shared" si="200"/>
        <v>7.73809618975949E-11+1263209.55778974i</v>
      </c>
      <c r="AX217" s="5" t="str">
        <f t="shared" si="201"/>
        <v>7.73804131197867E-11+1263200.59923772i</v>
      </c>
      <c r="AY217" s="5" t="str">
        <f t="shared" si="202"/>
        <v>7.73798647133232E-11+1263191.64674774i</v>
      </c>
      <c r="AZ217" s="5" t="str">
        <f t="shared" si="203"/>
        <v>7.73793166782124E-11+1263182.70031992i</v>
      </c>
      <c r="BA217" s="5" t="str">
        <f t="shared" si="204"/>
        <v>7.73787690144622E-11+1263173.7599544i</v>
      </c>
      <c r="BB217" s="5" t="str">
        <f t="shared" si="205"/>
        <v>7.73782217220803E-11+1263164.8256513i</v>
      </c>
      <c r="BC217" s="5" t="str">
        <f t="shared" si="206"/>
        <v>7.73776748010747E-11+1263155.89741075i</v>
      </c>
      <c r="BD217" s="5" t="str">
        <f t="shared" si="207"/>
        <v>7.73771282514534E-11+1263146.97523289i</v>
      </c>
      <c r="BE217" s="5" t="str">
        <f t="shared" si="208"/>
        <v>7.7376582073224E-11+1263138.05911783i</v>
      </c>
      <c r="BF217" s="5" t="str">
        <f t="shared" si="209"/>
        <v>7.73760362663946E-11+1263129.14906571i</v>
      </c>
      <c r="BG217" s="5" t="str">
        <f t="shared" si="210"/>
        <v>7.7375490830973E-11+1263120.24507665i</v>
      </c>
      <c r="BH217" s="5" t="str">
        <f t="shared" si="211"/>
        <v>7.73749457669669E-11+1263111.34715079i</v>
      </c>
      <c r="BI217" s="5" t="str">
        <f t="shared" si="212"/>
        <v>7.73744010743844E-11+1263102.45528825i</v>
      </c>
      <c r="BJ217" s="5"/>
      <c r="BK217" s="5"/>
      <c r="BL217" s="5"/>
      <c r="BM217" s="5"/>
      <c r="BN217" s="5"/>
      <c r="BO217" s="5" t="str">
        <f t="shared" si="213"/>
        <v>-1.97001185477413+0.307257491751246i</v>
      </c>
      <c r="BP217" s="5"/>
      <c r="BQ217" s="5">
        <f t="shared" si="214"/>
        <v>3.9753538741878751</v>
      </c>
    </row>
    <row r="218" spans="8:69" x14ac:dyDescent="0.15">
      <c r="H218">
        <v>212</v>
      </c>
      <c r="I218" s="5">
        <f t="shared" si="215"/>
        <v>100000</v>
      </c>
      <c r="J218" s="5">
        <f t="shared" si="216"/>
        <v>-10550</v>
      </c>
      <c r="L218" s="5" t="str">
        <f t="shared" si="163"/>
        <v>7.74055563918458E-11+1263611.05189688i</v>
      </c>
      <c r="M218" s="5" t="str">
        <f t="shared" si="164"/>
        <v>7.74090362403803E-11+1263667.8588662i</v>
      </c>
      <c r="N218" s="5" t="str">
        <f t="shared" si="165"/>
        <v>7.74044264386744E-11+1263592.60591726i</v>
      </c>
      <c r="O218" s="5" t="str">
        <f t="shared" si="166"/>
        <v>7.74038620185835E-11+1263583.39201198i</v>
      </c>
      <c r="P218" s="5" t="str">
        <f t="shared" si="167"/>
        <v>7.74032979695E-11+1263574.18416323i</v>
      </c>
      <c r="Q218" s="5" t="str">
        <f t="shared" si="168"/>
        <v>7.74027342914319E-11+1263564.98237114i</v>
      </c>
      <c r="R218" s="5" t="str">
        <f t="shared" si="169"/>
        <v>7.74021709843875E-11+1263555.78663584i</v>
      </c>
      <c r="S218" s="5" t="str">
        <f t="shared" si="170"/>
        <v>7.74016080483747E-11+1263546.59695747i</v>
      </c>
      <c r="T218" s="5" t="str">
        <f t="shared" si="171"/>
        <v>7.74010454834016E-11+1263537.41333616i</v>
      </c>
      <c r="U218" s="5" t="str">
        <f t="shared" si="172"/>
        <v>7.74004832894765E-11+1263528.23577204i</v>
      </c>
      <c r="V218" s="5" t="str">
        <f t="shared" si="173"/>
        <v>7.73999214666073E-11+1263519.06426524i</v>
      </c>
      <c r="W218" s="5" t="str">
        <f t="shared" si="174"/>
        <v>7.73993600148021E-11+1263509.8988159i</v>
      </c>
      <c r="X218" s="5" t="str">
        <f t="shared" si="175"/>
        <v>7.73987989340691E-11+1263500.73942414i</v>
      </c>
      <c r="Y218" s="5" t="str">
        <f t="shared" si="176"/>
        <v>7.73982382244162E-11+1263491.5860901i</v>
      </c>
      <c r="Z218" s="5" t="str">
        <f t="shared" si="177"/>
        <v>7.73976778858516E-11+1263482.43881391i</v>
      </c>
      <c r="AA218" s="5" t="str">
        <f t="shared" si="178"/>
        <v>7.73971179183832E-11+1263473.2975957i</v>
      </c>
      <c r="AB218" s="5" t="str">
        <f t="shared" si="179"/>
        <v>7.73965583220193E-11+1263464.1624356i</v>
      </c>
      <c r="AC218" s="5" t="str">
        <f t="shared" si="180"/>
        <v>7.73959990967677E-11+1263455.03333374i</v>
      </c>
      <c r="AD218" s="5" t="str">
        <f t="shared" si="181"/>
        <v>7.73954402426366E-11+1263445.91029026i</v>
      </c>
      <c r="AE218" s="5" t="str">
        <f t="shared" si="182"/>
        <v>7.73948817596339E-11+1263436.79330529i</v>
      </c>
      <c r="AF218" s="5" t="str">
        <f t="shared" si="183"/>
        <v>7.73943236477678E-11+1263427.68237896i</v>
      </c>
      <c r="AG218" s="5" t="str">
        <f t="shared" si="184"/>
        <v>7.73937659070463E-11+1263418.57751139i</v>
      </c>
      <c r="AH218" s="5" t="str">
        <f t="shared" si="185"/>
        <v>7.73932085374773E-11+1263409.47870272i</v>
      </c>
      <c r="AI218" s="5" t="str">
        <f t="shared" si="186"/>
        <v>7.73926515390689E-11+1263400.38595309i</v>
      </c>
      <c r="AJ218" s="5" t="str">
        <f t="shared" si="187"/>
        <v>7.73920949118292E-11+1263391.29926261i</v>
      </c>
      <c r="AK218" s="5" t="str">
        <f t="shared" si="188"/>
        <v>7.7391538655766E-11+1263382.21863143i</v>
      </c>
      <c r="AL218" s="5" t="str">
        <f t="shared" si="189"/>
        <v>7.73909827708875E-11+1263373.14405967i</v>
      </c>
      <c r="AM218" s="5" t="str">
        <f t="shared" si="190"/>
        <v>7.73904272572016E-11+1263364.07554746i</v>
      </c>
      <c r="AN218" s="5" t="str">
        <f t="shared" si="191"/>
        <v>7.73898721147163E-11+1263355.01309494i</v>
      </c>
      <c r="AO218" s="5" t="str">
        <f t="shared" si="192"/>
        <v>7.73893173434396E-11+1263345.95670223i</v>
      </c>
      <c r="AP218" s="5" t="str">
        <f t="shared" si="193"/>
        <v>7.73887629433795E-11+1263336.90636947i</v>
      </c>
      <c r="AQ218" s="5" t="str">
        <f t="shared" si="194"/>
        <v>7.7388208914544E-11+1263327.86209678i</v>
      </c>
      <c r="AR218" s="5" t="str">
        <f t="shared" si="195"/>
        <v>7.7387655256941E-11+1263318.8238843i</v>
      </c>
      <c r="AS218" s="5" t="str">
        <f t="shared" si="196"/>
        <v>7.73871019705785E-11+1263309.79173215i</v>
      </c>
      <c r="AT218" s="5" t="str">
        <f t="shared" si="197"/>
        <v>7.73865490554644E-11+1263300.76564046i</v>
      </c>
      <c r="AU218" s="5" t="str">
        <f t="shared" si="198"/>
        <v>7.73859965116068E-11+1263291.74560937i</v>
      </c>
      <c r="AV218" s="5" t="str">
        <f t="shared" si="199"/>
        <v>7.73854443390136E-11+1263282.73163901i</v>
      </c>
      <c r="AW218" s="5" t="str">
        <f t="shared" si="200"/>
        <v>7.73848925376927E-11+1263273.7237295i</v>
      </c>
      <c r="AX218" s="5" t="str">
        <f t="shared" si="201"/>
        <v>7.73843411076521E-11+1263264.72188097i</v>
      </c>
      <c r="AY218" s="5" t="str">
        <f t="shared" si="202"/>
        <v>7.73837900488996E-11+1263255.72609356i</v>
      </c>
      <c r="AZ218" s="5" t="str">
        <f t="shared" si="203"/>
        <v>7.73832393614434E-11+1263246.73636739i</v>
      </c>
      <c r="BA218" s="5" t="str">
        <f t="shared" si="204"/>
        <v>7.73826890452911E-11+1263237.7527026i</v>
      </c>
      <c r="BB218" s="5" t="str">
        <f t="shared" si="205"/>
        <v>7.73821391004509E-11+1263228.7750993i</v>
      </c>
      <c r="BC218" s="5" t="str">
        <f t="shared" si="206"/>
        <v>7.73815895269306E-11+1263219.80355764i</v>
      </c>
      <c r="BD218" s="5" t="str">
        <f t="shared" si="207"/>
        <v>7.7381040324738E-11+1263210.83807774i</v>
      </c>
      <c r="BE218" s="5" t="str">
        <f t="shared" si="208"/>
        <v>7.73804914938812E-11+1263201.87865972i</v>
      </c>
      <c r="BF218" s="5" t="str">
        <f t="shared" si="209"/>
        <v>7.7379943034368E-11+1263192.92530373i</v>
      </c>
      <c r="BG218" s="5" t="str">
        <f t="shared" si="210"/>
        <v>7.73793949462064E-11+1263183.97800988i</v>
      </c>
      <c r="BH218" s="5" t="str">
        <f t="shared" si="211"/>
        <v>7.73788472294041E-11+1263175.03677831i</v>
      </c>
      <c r="BI218" s="5" t="str">
        <f t="shared" si="212"/>
        <v>7.73782998839691E-11+1263166.10160914i</v>
      </c>
      <c r="BJ218" s="5"/>
      <c r="BK218" s="5"/>
      <c r="BL218" s="5"/>
      <c r="BM218" s="5"/>
      <c r="BN218" s="5"/>
      <c r="BO218" s="5" t="str">
        <f t="shared" si="213"/>
        <v>2.69288239753102+0.000990567014559574i</v>
      </c>
      <c r="BP218" s="5"/>
      <c r="BQ218" s="5">
        <f t="shared" si="214"/>
        <v>7.251616588155426</v>
      </c>
    </row>
    <row r="219" spans="8:69" x14ac:dyDescent="0.15">
      <c r="H219">
        <v>213</v>
      </c>
      <c r="I219" s="5">
        <f t="shared" si="215"/>
        <v>100000</v>
      </c>
      <c r="J219" s="5">
        <f t="shared" si="216"/>
        <v>-10600</v>
      </c>
      <c r="L219" s="5" t="str">
        <f t="shared" si="163"/>
        <v>7.74096040521615E-11+1263677.1281393i</v>
      </c>
      <c r="M219" s="5" t="str">
        <f t="shared" si="164"/>
        <v>7.74131001761466E-11+1263734.20079807i</v>
      </c>
      <c r="N219" s="5" t="str">
        <f t="shared" si="165"/>
        <v>7.7408468799532E-11+1263658.5956484i</v>
      </c>
      <c r="O219" s="5" t="str">
        <f t="shared" si="166"/>
        <v>7.74079017296248E-11+1263649.33848606i</v>
      </c>
      <c r="P219" s="5" t="str">
        <f t="shared" si="167"/>
        <v>7.7407335030667E-11+1263640.0873793i</v>
      </c>
      <c r="Q219" s="5" t="str">
        <f t="shared" si="168"/>
        <v>7.74067687026665E-11+1263630.84232825i</v>
      </c>
      <c r="R219" s="5" t="str">
        <f t="shared" si="169"/>
        <v>7.74062027456317E-11+1263621.60333304i</v>
      </c>
      <c r="S219" s="5" t="str">
        <f t="shared" si="170"/>
        <v>7.74056371595705E-11+1263612.37039382i</v>
      </c>
      <c r="T219" s="5" t="str">
        <f t="shared" si="171"/>
        <v>7.74050719444911E-11+1263603.14351071i</v>
      </c>
      <c r="U219" s="5" t="str">
        <f t="shared" si="172"/>
        <v>7.74045071004018E-11+1263593.92268385i</v>
      </c>
      <c r="V219" s="5" t="str">
        <f t="shared" si="173"/>
        <v>7.74039426273105E-11+1263584.70791336i</v>
      </c>
      <c r="W219" s="5" t="str">
        <f t="shared" si="174"/>
        <v>7.74033785252254E-11+1263575.49919938i</v>
      </c>
      <c r="X219" s="5" t="str">
        <f t="shared" si="175"/>
        <v>7.74028147941547E-11+1263566.29654204i</v>
      </c>
      <c r="Y219" s="5" t="str">
        <f t="shared" si="176"/>
        <v>7.74022514341063E-11+1263557.09994148i</v>
      </c>
      <c r="Z219" s="5" t="str">
        <f t="shared" si="177"/>
        <v>7.74016884450885E-11+1263547.90939783i</v>
      </c>
      <c r="AA219" s="5" t="str">
        <f t="shared" si="178"/>
        <v>7.74011258271093E-11+1263538.72491122i</v>
      </c>
      <c r="AB219" s="5" t="str">
        <f t="shared" si="179"/>
        <v>7.74005635801769E-11+1263529.54648178i</v>
      </c>
      <c r="AC219" s="5" t="str">
        <f t="shared" si="180"/>
        <v>7.74000017042992E-11+1263520.37410964i</v>
      </c>
      <c r="AD219" s="5" t="str">
        <f t="shared" si="181"/>
        <v>7.73994401994844E-11+1263511.20779493i</v>
      </c>
      <c r="AE219" s="5" t="str">
        <f t="shared" si="182"/>
        <v>7.73988790657405E-11+1263502.0475378i</v>
      </c>
      <c r="AF219" s="5" t="str">
        <f t="shared" si="183"/>
        <v>7.73983183030757E-11+1263492.89333836i</v>
      </c>
      <c r="AG219" s="5" t="str">
        <f t="shared" si="184"/>
        <v>7.7397757911498E-11+1263483.74519675i</v>
      </c>
      <c r="AH219" s="5" t="str">
        <f t="shared" si="185"/>
        <v>7.73971978910154E-11+1263474.60311311i</v>
      </c>
      <c r="AI219" s="5" t="str">
        <f t="shared" si="186"/>
        <v>7.7396638241636E-11+1263465.46708756i</v>
      </c>
      <c r="AJ219" s="5" t="str">
        <f t="shared" si="187"/>
        <v>7.73960789633679E-11+1263456.33712023i</v>
      </c>
      <c r="AK219" s="5" t="str">
        <f t="shared" si="188"/>
        <v>7.73955200562191E-11+1263447.21321126i</v>
      </c>
      <c r="AL219" s="5" t="str">
        <f t="shared" si="189"/>
        <v>7.73949615201976E-11+1263438.09536078i</v>
      </c>
      <c r="AM219" s="5" t="str">
        <f t="shared" si="190"/>
        <v>7.73944033553115E-11+1263428.98356892i</v>
      </c>
      <c r="AN219" s="5" t="str">
        <f t="shared" si="191"/>
        <v>7.73938455615688E-11+1263419.87783581i</v>
      </c>
      <c r="AO219" s="5" t="str">
        <f t="shared" si="192"/>
        <v>7.73932881389775E-11+1263410.77816157i</v>
      </c>
      <c r="AP219" s="5" t="str">
        <f t="shared" si="193"/>
        <v>7.73927310875457E-11+1263401.68454635i</v>
      </c>
      <c r="AQ219" s="5" t="str">
        <f t="shared" si="194"/>
        <v>7.73921744072814E-11+1263392.59699028i</v>
      </c>
      <c r="AR219" s="5" t="str">
        <f t="shared" si="195"/>
        <v>7.73916180981925E-11+1263383.51549347i</v>
      </c>
      <c r="AS219" s="5" t="str">
        <f t="shared" si="196"/>
        <v>7.73910621602871E-11+1263374.44005607i</v>
      </c>
      <c r="AT219" s="5" t="str">
        <f t="shared" si="197"/>
        <v>7.73905065935732E-11+1263365.37067821i</v>
      </c>
      <c r="AU219" s="5" t="str">
        <f t="shared" si="198"/>
        <v>7.73899513980588E-11+1263356.30736001i</v>
      </c>
      <c r="AV219" s="5" t="str">
        <f t="shared" si="199"/>
        <v>7.73893965737518E-11+1263347.25010161i</v>
      </c>
      <c r="AW219" s="5" t="str">
        <f t="shared" si="200"/>
        <v>7.73888421206602E-11+1263338.19890313i</v>
      </c>
      <c r="AX219" s="5" t="str">
        <f t="shared" si="201"/>
        <v>7.73882880387921E-11+1263329.1537647i</v>
      </c>
      <c r="AY219" s="5" t="str">
        <f t="shared" si="202"/>
        <v>7.73877343281554E-11+1263320.11468647i</v>
      </c>
      <c r="AZ219" s="5" t="str">
        <f t="shared" si="203"/>
        <v>7.73871809887581E-11+1263311.08166855i</v>
      </c>
      <c r="BA219" s="5" t="str">
        <f t="shared" si="204"/>
        <v>7.73866280206081E-11+1263302.05471108i</v>
      </c>
      <c r="BB219" s="5" t="str">
        <f t="shared" si="205"/>
        <v>7.73860754237133E-11+1263293.03381418i</v>
      </c>
      <c r="BC219" s="5" t="str">
        <f t="shared" si="206"/>
        <v>7.73855231980819E-11+1263284.01897799i</v>
      </c>
      <c r="BD219" s="5" t="str">
        <f t="shared" si="207"/>
        <v>7.73849713437216E-11+1263275.01020264i</v>
      </c>
      <c r="BE219" s="5" t="str">
        <f t="shared" si="208"/>
        <v>7.73844198606404E-11+1263266.00748825i</v>
      </c>
      <c r="BF219" s="5" t="str">
        <f t="shared" si="209"/>
        <v>7.73838687488463E-11+1263257.01083495i</v>
      </c>
      <c r="BG219" s="5" t="str">
        <f t="shared" si="210"/>
        <v>7.73833180083473E-11+1263248.02024289i</v>
      </c>
      <c r="BH219" s="5" t="str">
        <f t="shared" si="211"/>
        <v>7.73827676391511E-11+1263239.03571217i</v>
      </c>
      <c r="BI219" s="5" t="str">
        <f t="shared" si="212"/>
        <v>7.73822176412658E-11+1263230.05724294i</v>
      </c>
      <c r="BJ219" s="5"/>
      <c r="BK219" s="5"/>
      <c r="BL219" s="5"/>
      <c r="BM219" s="5"/>
      <c r="BN219" s="5"/>
      <c r="BO219" s="5" t="str">
        <f t="shared" si="213"/>
        <v>-2.71768942493265+0.392899872644024i</v>
      </c>
      <c r="BP219" s="5"/>
      <c r="BQ219" s="5">
        <f t="shared" si="214"/>
        <v>7.5402061203144468</v>
      </c>
    </row>
    <row r="220" spans="8:69" x14ac:dyDescent="0.15">
      <c r="H220">
        <v>214</v>
      </c>
      <c r="I220" s="5">
        <f t="shared" si="215"/>
        <v>100000</v>
      </c>
      <c r="J220" s="5">
        <f t="shared" si="216"/>
        <v>-10650</v>
      </c>
      <c r="L220" s="5" t="str">
        <f t="shared" si="163"/>
        <v>7.74136706372114E-11+1263743.51331954i</v>
      </c>
      <c r="M220" s="5" t="str">
        <f t="shared" si="164"/>
        <v>7.7417183034083E-11+1263800.85162589i</v>
      </c>
      <c r="N220" s="5" t="str">
        <f t="shared" si="165"/>
        <v>7.74125300859563E-11+1263724.89433095i</v>
      </c>
      <c r="O220" s="5" t="str">
        <f t="shared" si="166"/>
        <v>7.74119603666488E-11+1263715.59391833i</v>
      </c>
      <c r="P220" s="5" t="str">
        <f t="shared" si="167"/>
        <v>7.74113910182323E-11+1263706.29956034i</v>
      </c>
      <c r="Q220" s="5" t="str">
        <f t="shared" si="168"/>
        <v>7.74108220407149E-11+1263697.01125712i</v>
      </c>
      <c r="R220" s="5" t="str">
        <f t="shared" si="169"/>
        <v>7.74102534341047E-11+1263687.72900878i</v>
      </c>
      <c r="S220" s="5" t="str">
        <f t="shared" si="170"/>
        <v>7.74096851984101E-11+1263678.45281548i</v>
      </c>
      <c r="T220" s="5" t="str">
        <f t="shared" si="171"/>
        <v>7.7409117333639E-11+1263669.18267734i</v>
      </c>
      <c r="U220" s="5" t="str">
        <f t="shared" si="172"/>
        <v>7.74085498397998E-11+1263659.91859449i</v>
      </c>
      <c r="V220" s="5" t="str">
        <f t="shared" si="173"/>
        <v>7.74079827169006E-11+1263650.66056708i</v>
      </c>
      <c r="W220" s="5" t="str">
        <f t="shared" si="174"/>
        <v>7.74074159649495E-11+1263641.40859522i</v>
      </c>
      <c r="X220" s="5" t="str">
        <f t="shared" si="175"/>
        <v>7.74068495839546E-11+1263632.16267906i</v>
      </c>
      <c r="Y220" s="5" t="str">
        <f t="shared" si="176"/>
        <v>7.74062835739241E-11+1263622.92281873i</v>
      </c>
      <c r="Z220" s="5" t="str">
        <f t="shared" si="177"/>
        <v>7.74057179348662E-11+1263613.68901436i</v>
      </c>
      <c r="AA220" s="5" t="str">
        <f t="shared" si="178"/>
        <v>7.7405152666789E-11+1263604.46126608i</v>
      </c>
      <c r="AB220" s="5" t="str">
        <f t="shared" si="179"/>
        <v>7.74045877697006E-11+1263595.23957403i</v>
      </c>
      <c r="AC220" s="5" t="str">
        <f t="shared" si="180"/>
        <v>7.74040232436091E-11+1263586.02393834i</v>
      </c>
      <c r="AD220" s="5" t="str">
        <f t="shared" si="181"/>
        <v>7.74034590885226E-11+1263576.81435914i</v>
      </c>
      <c r="AE220" s="5" t="str">
        <f t="shared" si="182"/>
        <v>7.74028953044493E-11+1263567.61083656i</v>
      </c>
      <c r="AF220" s="5" t="str">
        <f t="shared" si="183"/>
        <v>7.74023318913973E-11+1263558.41337074i</v>
      </c>
      <c r="AG220" s="5" t="str">
        <f t="shared" si="184"/>
        <v>7.74017688493746E-11+1263549.2219618i</v>
      </c>
      <c r="AH220" s="5" t="str">
        <f t="shared" si="185"/>
        <v>7.74012061783894E-11+1263540.03660989i</v>
      </c>
      <c r="AI220" s="5" t="str">
        <f t="shared" si="186"/>
        <v>7.74006438784497E-11+1263530.85731513i</v>
      </c>
      <c r="AJ220" s="5" t="str">
        <f t="shared" si="187"/>
        <v>7.74000819495638E-11+1263521.68407765i</v>
      </c>
      <c r="AK220" s="5" t="str">
        <f t="shared" si="188"/>
        <v>7.73995203917395E-11+1263512.51689759i</v>
      </c>
      <c r="AL220" s="5" t="str">
        <f t="shared" si="189"/>
        <v>7.7398959204985E-11+1263503.35577508i</v>
      </c>
      <c r="AM220" s="5" t="str">
        <f t="shared" si="190"/>
        <v>7.73983983893084E-11+1263494.20071025i</v>
      </c>
      <c r="AN220" s="5" t="str">
        <f t="shared" si="191"/>
        <v>7.73978379447177E-11+1263485.05170323i</v>
      </c>
      <c r="AO220" s="5" t="str">
        <f t="shared" si="192"/>
        <v>7.7397277871221E-11+1263475.90875416i</v>
      </c>
      <c r="AP220" s="5" t="str">
        <f t="shared" si="193"/>
        <v>7.73967181688264E-11+1263466.77186316i</v>
      </c>
      <c r="AQ220" s="5" t="str">
        <f t="shared" si="194"/>
        <v>7.73961588375419E-11+1263457.64103036i</v>
      </c>
      <c r="AR220" s="5" t="str">
        <f t="shared" si="195"/>
        <v>7.73955998773756E-11+1263448.51625591i</v>
      </c>
      <c r="AS220" s="5" t="str">
        <f t="shared" si="196"/>
        <v>7.73950412883354E-11+1263439.39753992i</v>
      </c>
      <c r="AT220" s="5" t="str">
        <f t="shared" si="197"/>
        <v>7.73944830704295E-11+1263430.28488253i</v>
      </c>
      <c r="AU220" s="5" t="str">
        <f t="shared" si="198"/>
        <v>7.73939252236658E-11+1263421.17828387i</v>
      </c>
      <c r="AV220" s="5" t="str">
        <f t="shared" si="199"/>
        <v>7.73933677480524E-11+1263412.07774408i</v>
      </c>
      <c r="AW220" s="5" t="str">
        <f t="shared" si="200"/>
        <v>7.73928106435973E-11+1263402.98326328i</v>
      </c>
      <c r="AX220" s="5" t="str">
        <f t="shared" si="201"/>
        <v>7.73922539103086E-11+1263393.8948416i</v>
      </c>
      <c r="AY220" s="5" t="str">
        <f t="shared" si="202"/>
        <v>7.73916975481941E-11+1263384.81247918i</v>
      </c>
      <c r="AZ220" s="5" t="str">
        <f t="shared" si="203"/>
        <v>7.7391141557262E-11+1263375.73617614i</v>
      </c>
      <c r="BA220" s="5" t="str">
        <f t="shared" si="204"/>
        <v>7.73905859375203E-11+1263366.66593262i</v>
      </c>
      <c r="BB220" s="5" t="str">
        <f t="shared" si="205"/>
        <v>7.73900306889769E-11+1263357.60174875i</v>
      </c>
      <c r="BC220" s="5" t="str">
        <f t="shared" si="206"/>
        <v>7.73894758116398E-11+1263348.54362465i</v>
      </c>
      <c r="BD220" s="5" t="str">
        <f t="shared" si="207"/>
        <v>7.7388921305517E-11+1263339.49156046i</v>
      </c>
      <c r="BE220" s="5" t="str">
        <f t="shared" si="208"/>
        <v>7.73883671706165E-11+1263330.44555631i</v>
      </c>
      <c r="BF220" s="5" t="str">
        <f t="shared" si="209"/>
        <v>7.73878134069462E-11+1263321.40561232i</v>
      </c>
      <c r="BG220" s="5" t="str">
        <f t="shared" si="210"/>
        <v>7.73872600145142E-11+1263312.37172864i</v>
      </c>
      <c r="BH220" s="5" t="str">
        <f t="shared" si="211"/>
        <v>7.73867069933284E-11+1263303.34390538i</v>
      </c>
      <c r="BI220" s="5" t="str">
        <f t="shared" si="212"/>
        <v>7.73861543433967E-11+1263294.32214268i</v>
      </c>
      <c r="BJ220" s="5"/>
      <c r="BK220" s="5"/>
      <c r="BL220" s="5"/>
      <c r="BM220" s="5"/>
      <c r="BN220" s="5"/>
      <c r="BO220" s="5" t="str">
        <f t="shared" si="213"/>
        <v>1.56802205587157+0.941401721518772i</v>
      </c>
      <c r="BP220" s="5"/>
      <c r="BQ220" s="5">
        <f t="shared" si="214"/>
        <v>3.3449303689782122</v>
      </c>
    </row>
    <row r="221" spans="8:69" x14ac:dyDescent="0.15">
      <c r="H221">
        <v>215</v>
      </c>
      <c r="I221" s="5">
        <f t="shared" si="215"/>
        <v>100000</v>
      </c>
      <c r="J221" s="5">
        <f t="shared" si="216"/>
        <v>-10700</v>
      </c>
      <c r="L221" s="5" t="str">
        <f t="shared" si="163"/>
        <v>7.7417756144013E-11+1263810.20738891i</v>
      </c>
      <c r="M221" s="5" t="str">
        <f t="shared" si="164"/>
        <v>7.74212848111959E-11+1263867.8113008i</v>
      </c>
      <c r="N221" s="5" t="str">
        <f t="shared" si="165"/>
        <v>7.74166102949688E-11+1263791.50191628i</v>
      </c>
      <c r="O221" s="5" t="str">
        <f t="shared" si="166"/>
        <v>7.74160379266788E-11+1263782.15826021i</v>
      </c>
      <c r="P221" s="5" t="str">
        <f t="shared" si="167"/>
        <v>7.74154659292211E-11+1263772.82065781i</v>
      </c>
      <c r="Q221" s="5" t="str">
        <f t="shared" si="168"/>
        <v>7.7414894302604E-11+1263763.48910921i</v>
      </c>
      <c r="R221" s="5" t="str">
        <f t="shared" si="169"/>
        <v>7.74143230468356E-11+1263754.16361456i</v>
      </c>
      <c r="S221" s="5" t="str">
        <f t="shared" si="170"/>
        <v>7.74137521619242E-11+1263744.84417398i</v>
      </c>
      <c r="T221" s="5" t="str">
        <f t="shared" si="171"/>
        <v>7.7413181647878E-11+1263735.53078761i</v>
      </c>
      <c r="U221" s="5" t="str">
        <f t="shared" si="172"/>
        <v>7.74126115047052E-11+1263726.22345558i</v>
      </c>
      <c r="V221" s="5" t="str">
        <f t="shared" si="173"/>
        <v>7.74120417324139E-11+1263716.92217802i</v>
      </c>
      <c r="W221" s="5" t="str">
        <f t="shared" si="174"/>
        <v>7.74114723310124E-11+1263707.62695507i</v>
      </c>
      <c r="X221" s="5" t="str">
        <f t="shared" si="175"/>
        <v>7.74109033005089E-11+1263698.33778687i</v>
      </c>
      <c r="Y221" s="5" t="str">
        <f t="shared" si="176"/>
        <v>7.74103346409115E-11+1263689.05467355i</v>
      </c>
      <c r="Z221" s="5" t="str">
        <f t="shared" si="177"/>
        <v>7.74097663522284E-11+1263679.77761523i</v>
      </c>
      <c r="AA221" s="5" t="str">
        <f t="shared" si="178"/>
        <v>7.74091984344678E-11+1263670.50661206i</v>
      </c>
      <c r="AB221" s="5" t="str">
        <f t="shared" si="179"/>
        <v>7.74086308876379E-11+1263661.24166416i</v>
      </c>
      <c r="AC221" s="5" t="str">
        <f t="shared" si="180"/>
        <v>7.74080637117467E-11+1263651.98277168i</v>
      </c>
      <c r="AD221" s="5" t="str">
        <f t="shared" si="181"/>
        <v>7.74074969068025E-11+1263642.72993473i</v>
      </c>
      <c r="AE221" s="5" t="str">
        <f t="shared" si="182"/>
        <v>7.74069304728134E-11+1263633.48315347i</v>
      </c>
      <c r="AF221" s="5" t="str">
        <f t="shared" si="183"/>
        <v>7.74063644097875E-11+1263624.24242801i</v>
      </c>
      <c r="AG221" s="5" t="str">
        <f t="shared" si="184"/>
        <v>7.7405798717733E-11+1263615.00775849i</v>
      </c>
      <c r="AH221" s="5" t="str">
        <f t="shared" si="185"/>
        <v>7.7405233396658E-11+1263605.77914505i</v>
      </c>
      <c r="AI221" s="5" t="str">
        <f t="shared" si="186"/>
        <v>7.74046684465707E-11+1263596.55658782i</v>
      </c>
      <c r="AJ221" s="5" t="str">
        <f t="shared" si="187"/>
        <v>7.74041038674792E-11+1263587.34008692i</v>
      </c>
      <c r="AK221" s="5" t="str">
        <f t="shared" si="188"/>
        <v>7.74035396593915E-11+1263578.1296425i</v>
      </c>
      <c r="AL221" s="5" t="str">
        <f t="shared" si="189"/>
        <v>7.74029758223158E-11+1263568.92525468i</v>
      </c>
      <c r="AM221" s="5" t="str">
        <f t="shared" si="190"/>
        <v>7.74024123562602E-11+1263559.7269236i</v>
      </c>
      <c r="AN221" s="5" t="str">
        <f t="shared" si="191"/>
        <v>7.74018492612329E-11+1263550.53464939i</v>
      </c>
      <c r="AO221" s="5" t="str">
        <f t="shared" si="192"/>
        <v>7.74012865372418E-11+1263541.34843218i</v>
      </c>
      <c r="AP221" s="5" t="str">
        <f t="shared" si="193"/>
        <v>7.74007241842952E-11+1263532.1682721i</v>
      </c>
      <c r="AQ221" s="5" t="str">
        <f t="shared" si="194"/>
        <v>7.7400162202401E-11+1263522.99416929i</v>
      </c>
      <c r="AR221" s="5" t="str">
        <f t="shared" si="195"/>
        <v>7.73996005915674E-11+1263513.82612388i</v>
      </c>
      <c r="AS221" s="5" t="str">
        <f t="shared" si="196"/>
        <v>7.73990393518025E-11+1263504.664136i</v>
      </c>
      <c r="AT221" s="5" t="str">
        <f t="shared" si="197"/>
        <v>7.73984784831143E-11+1263495.50820577i</v>
      </c>
      <c r="AU221" s="5" t="str">
        <f t="shared" si="198"/>
        <v>7.73979179855108E-11+1263486.35833334i</v>
      </c>
      <c r="AV221" s="5" t="str">
        <f t="shared" si="199"/>
        <v>7.73973578590002E-11+1263477.21451884i</v>
      </c>
      <c r="AW221" s="5" t="str">
        <f t="shared" si="200"/>
        <v>7.73967981035905E-11+1263468.07676239i</v>
      </c>
      <c r="AX221" s="5" t="str">
        <f t="shared" si="201"/>
        <v>7.73962387192898E-11+1263458.94506413i</v>
      </c>
      <c r="AY221" s="5" t="str">
        <f t="shared" si="202"/>
        <v>7.73956797061061E-11+1263449.81942419i</v>
      </c>
      <c r="AZ221" s="5" t="str">
        <f t="shared" si="203"/>
        <v>7.73951210640474E-11+1263440.6998427i</v>
      </c>
      <c r="BA221" s="5" t="str">
        <f t="shared" si="204"/>
        <v>7.73945627931218E-11+1263431.58631979i</v>
      </c>
      <c r="BB221" s="5" t="str">
        <f t="shared" si="205"/>
        <v>7.73940048933373E-11+1263422.47885559i</v>
      </c>
      <c r="BC221" s="5" t="str">
        <f t="shared" si="206"/>
        <v>7.7393447364702E-11+1263413.37745024i</v>
      </c>
      <c r="BD221" s="5" t="str">
        <f t="shared" si="207"/>
        <v>7.73928902072238E-11+1263404.28210386i</v>
      </c>
      <c r="BE221" s="5" t="str">
        <f t="shared" si="208"/>
        <v>7.73923334209108E-11+1263395.19281658i</v>
      </c>
      <c r="BF221" s="5" t="str">
        <f t="shared" si="209"/>
        <v>7.7391777005771E-11+1263386.10958855i</v>
      </c>
      <c r="BG221" s="5" t="str">
        <f t="shared" si="210"/>
        <v>7.73912209618123E-11+1263377.03241987i</v>
      </c>
      <c r="BH221" s="5" t="str">
        <f t="shared" si="211"/>
        <v>7.73906652890429E-11+1263367.9613107i</v>
      </c>
      <c r="BI221" s="5" t="str">
        <f t="shared" si="212"/>
        <v>7.73901099874706E-11+1263358.89626115i</v>
      </c>
      <c r="BJ221" s="5"/>
      <c r="BK221" s="5"/>
      <c r="BL221" s="5"/>
      <c r="BM221" s="5"/>
      <c r="BN221" s="5"/>
      <c r="BO221" s="5" t="str">
        <f t="shared" si="213"/>
        <v>-0.258148810537648-2.55311967389089i</v>
      </c>
      <c r="BP221" s="5"/>
      <c r="BQ221" s="5">
        <f t="shared" si="214"/>
        <v>6.5850608775907267</v>
      </c>
    </row>
    <row r="222" spans="8:69" x14ac:dyDescent="0.15">
      <c r="H222">
        <v>216</v>
      </c>
      <c r="I222" s="5">
        <f t="shared" si="215"/>
        <v>100000</v>
      </c>
      <c r="J222" s="5">
        <f t="shared" si="216"/>
        <v>-10750</v>
      </c>
      <c r="L222" s="5" t="str">
        <f t="shared" si="163"/>
        <v>7.7421860569571E-11+1263877.2102985i</v>
      </c>
      <c r="M222" s="5" t="str">
        <f t="shared" si="164"/>
        <v>7.74254055044786E-11+1263935.07977372i</v>
      </c>
      <c r="N222" s="5" t="str">
        <f t="shared" si="165"/>
        <v>7.74207094235778E-11+1263858.41835555i</v>
      </c>
      <c r="O222" s="5" t="str">
        <f t="shared" si="166"/>
        <v>7.74201344067249E-11+1263849.03146287i</v>
      </c>
      <c r="P222" s="5" t="str">
        <f t="shared" si="167"/>
        <v>7.74195597606454E-11+1263839.65062291i</v>
      </c>
      <c r="Q222" s="5" t="str">
        <f t="shared" si="168"/>
        <v>7.74189854853476E-11+1263830.27583579i</v>
      </c>
      <c r="R222" s="5" t="str">
        <f t="shared" si="169"/>
        <v>7.74184115808399E-11+1263820.90710165i</v>
      </c>
      <c r="S222" s="5" t="str">
        <f t="shared" si="170"/>
        <v>7.74178380471304E-11+1263811.54442063i</v>
      </c>
      <c r="T222" s="5" t="str">
        <f t="shared" si="171"/>
        <v>7.74172648842273E-11+1263802.18779285i</v>
      </c>
      <c r="U222" s="5" t="str">
        <f t="shared" si="172"/>
        <v>7.7416692092139E-11+1263792.83721846i</v>
      </c>
      <c r="V222" s="5" t="str">
        <f t="shared" si="173"/>
        <v>7.74161196708736E-11+1263783.49269759i</v>
      </c>
      <c r="W222" s="5" t="str">
        <f t="shared" si="174"/>
        <v>7.74155476204393E-11+1263774.15423037i</v>
      </c>
      <c r="X222" s="5" t="str">
        <f t="shared" si="175"/>
        <v>7.74149759408444E-11+1263764.82181694i</v>
      </c>
      <c r="Y222" s="5" t="str">
        <f t="shared" si="176"/>
        <v>7.74144046320972E-11+1263755.49545743i</v>
      </c>
      <c r="Z222" s="5" t="str">
        <f t="shared" si="177"/>
        <v>7.74138336942057E-11+1263746.17515197i</v>
      </c>
      <c r="AA222" s="5" t="str">
        <f t="shared" si="178"/>
        <v>7.74132631271782E-11+1263736.8609007i</v>
      </c>
      <c r="AB222" s="5" t="str">
        <f t="shared" si="179"/>
        <v>7.7412692931023E-11+1263727.55270376i</v>
      </c>
      <c r="AC222" s="5" t="str">
        <f t="shared" si="180"/>
        <v>7.74121231057482E-11+1263718.25056127i</v>
      </c>
      <c r="AD222" s="5" t="str">
        <f t="shared" si="181"/>
        <v>7.7411553651362E-11+1263708.95447337i</v>
      </c>
      <c r="AE222" s="5" t="str">
        <f t="shared" si="182"/>
        <v>7.74109845678725E-11+1263699.6644402i</v>
      </c>
      <c r="AF222" s="5" t="str">
        <f t="shared" si="183"/>
        <v>7.7410415855288E-11+1263690.38046188i</v>
      </c>
      <c r="AG222" s="5" t="str">
        <f t="shared" si="184"/>
        <v>7.74098475136167E-11+1263681.10253856i</v>
      </c>
      <c r="AH222" s="5" t="str">
        <f t="shared" si="185"/>
        <v>7.74092795428667E-11+1263671.83067036i</v>
      </c>
      <c r="AI222" s="5" t="str">
        <f t="shared" si="186"/>
        <v>7.74087119430461E-11+1263662.56485741i</v>
      </c>
      <c r="AJ222" s="5" t="str">
        <f t="shared" si="187"/>
        <v>7.74081447141632E-11+1263653.30509986i</v>
      </c>
      <c r="AK222" s="5" t="str">
        <f t="shared" si="188"/>
        <v>7.7407577856226E-11+1263644.05139783i</v>
      </c>
      <c r="AL222" s="5" t="str">
        <f t="shared" si="189"/>
        <v>7.74070113692428E-11+1263634.80375146i</v>
      </c>
      <c r="AM222" s="5" t="str">
        <f t="shared" si="190"/>
        <v>7.74064452532217E-11+1263625.56216088i</v>
      </c>
      <c r="AN222" s="5" t="str">
        <f t="shared" si="191"/>
        <v>7.74058795081708E-11+1263616.32662622i</v>
      </c>
      <c r="AO222" s="5" t="str">
        <f t="shared" si="192"/>
        <v>7.74053141340983E-11+1263607.09714761i</v>
      </c>
      <c r="AP222" s="5" t="str">
        <f t="shared" si="193"/>
        <v>7.74047491310122E-11+1263597.8737252i</v>
      </c>
      <c r="AQ222" s="5" t="str">
        <f t="shared" si="194"/>
        <v>7.74041844989208E-11+1263588.6563591i</v>
      </c>
      <c r="AR222" s="5" t="str">
        <f t="shared" si="195"/>
        <v>7.7403620237832E-11+1263579.44504946i</v>
      </c>
      <c r="AS222" s="5" t="str">
        <f t="shared" si="196"/>
        <v>7.74030563477541E-11+1263570.23979641i</v>
      </c>
      <c r="AT222" s="5" t="str">
        <f t="shared" si="197"/>
        <v>7.74024928286952E-11+1263561.04060007i</v>
      </c>
      <c r="AU222" s="5" t="str">
        <f t="shared" si="198"/>
        <v>7.74019296806633E-11+1263551.84746058i</v>
      </c>
      <c r="AV222" s="5" t="str">
        <f t="shared" si="199"/>
        <v>7.74013669036666E-11+1263542.66037808i</v>
      </c>
      <c r="AW222" s="5" t="str">
        <f t="shared" si="200"/>
        <v>7.74008044977131E-11+1263533.47935269i</v>
      </c>
      <c r="AX222" s="5" t="str">
        <f t="shared" si="201"/>
        <v>7.74002424628109E-11+1263524.30438455i</v>
      </c>
      <c r="AY222" s="5" t="str">
        <f t="shared" si="202"/>
        <v>7.73996807989682E-11+1263515.13547379i</v>
      </c>
      <c r="AZ222" s="5" t="str">
        <f t="shared" si="203"/>
        <v>7.7399119506193E-11+1263505.97262053i</v>
      </c>
      <c r="BA222" s="5" t="str">
        <f t="shared" si="204"/>
        <v>7.73985585844933E-11+1263496.81582492i</v>
      </c>
      <c r="BB222" s="5" t="str">
        <f t="shared" si="205"/>
        <v>7.73979980338772E-11+1263487.66508709i</v>
      </c>
      <c r="BC222" s="5" t="str">
        <f t="shared" si="206"/>
        <v>7.73974378543529E-11+1263478.52040716i</v>
      </c>
      <c r="BD222" s="5" t="str">
        <f t="shared" si="207"/>
        <v>7.73968780459283E-11+1263469.38178526i</v>
      </c>
      <c r="BE222" s="5" t="str">
        <f t="shared" si="208"/>
        <v>7.73963186086115E-11+1263460.24922154i</v>
      </c>
      <c r="BF222" s="5" t="str">
        <f t="shared" si="209"/>
        <v>7.73957595424106E-11+1263451.12271612i</v>
      </c>
      <c r="BG222" s="5" t="str">
        <f t="shared" si="210"/>
        <v>7.73952008473335E-11+1263442.00226912i</v>
      </c>
      <c r="BH222" s="5" t="str">
        <f t="shared" si="211"/>
        <v>7.73946425233884E-11+1263432.88788069i</v>
      </c>
      <c r="BI222" s="5" t="str">
        <f t="shared" si="212"/>
        <v>7.73940845705833E-11+1263423.77955096i</v>
      </c>
      <c r="BJ222" s="5"/>
      <c r="BK222" s="5"/>
      <c r="BL222" s="5"/>
      <c r="BM222" s="5"/>
      <c r="BN222" s="5"/>
      <c r="BO222" s="5" t="str">
        <f t="shared" si="213"/>
        <v>-1.26882081473675+1.74042922021821i</v>
      </c>
      <c r="BP222" s="5"/>
      <c r="BQ222" s="5">
        <f t="shared" si="214"/>
        <v>4.6390001304985971</v>
      </c>
    </row>
    <row r="223" spans="8:69" x14ac:dyDescent="0.15">
      <c r="H223">
        <v>217</v>
      </c>
      <c r="I223" s="5">
        <f t="shared" si="215"/>
        <v>100000</v>
      </c>
      <c r="J223" s="5">
        <f t="shared" si="216"/>
        <v>-10800</v>
      </c>
      <c r="L223" s="5" t="str">
        <f t="shared" si="163"/>
        <v>7.74259839108767E-11+1263944.5219992i</v>
      </c>
      <c r="M223" s="5" t="str">
        <f t="shared" si="164"/>
        <v>7.74295451109108E-11+1264002.65699533i</v>
      </c>
      <c r="N223" s="5" t="str">
        <f t="shared" si="165"/>
        <v>7.74248274687782E-11+1263925.64359971i</v>
      </c>
      <c r="O223" s="5" t="str">
        <f t="shared" si="166"/>
        <v>7.74242498037838E-11+1263916.21347731i</v>
      </c>
      <c r="P223" s="5" t="str">
        <f t="shared" si="167"/>
        <v>7.74236725095038E-11+1263906.78940665i</v>
      </c>
      <c r="Q223" s="5" t="str">
        <f t="shared" si="168"/>
        <v>7.74230955859465E-11+1263897.37138788i</v>
      </c>
      <c r="R223" s="5" t="str">
        <f t="shared" si="169"/>
        <v>7.74225190331201E-11+1263887.95942113i</v>
      </c>
      <c r="S223" s="5" t="str">
        <f t="shared" si="170"/>
        <v>7.74219428510329E-11+1263878.55350652i</v>
      </c>
      <c r="T223" s="5" t="str">
        <f t="shared" si="171"/>
        <v>7.74213670396932E-11+1263869.15364421i</v>
      </c>
      <c r="U223" s="5" t="str">
        <f t="shared" si="172"/>
        <v>7.74207915991092E-11+1263859.75983431i</v>
      </c>
      <c r="V223" s="5" t="str">
        <f t="shared" si="173"/>
        <v>7.74202165292893E-11+1263850.37207697i</v>
      </c>
      <c r="W223" s="5" t="str">
        <f t="shared" si="174"/>
        <v>7.74196418302417E-11+1263840.99037233i</v>
      </c>
      <c r="X223" s="5" t="str">
        <f t="shared" si="175"/>
        <v>7.74190675019747E-11+1263831.61472051i</v>
      </c>
      <c r="Y223" s="5" t="str">
        <f t="shared" si="176"/>
        <v>7.74184935444964E-11+1263822.24512165i</v>
      </c>
      <c r="Z223" s="5" t="str">
        <f t="shared" si="177"/>
        <v>7.74179199578152E-11+1263812.88157588i</v>
      </c>
      <c r="AA223" s="5" t="str">
        <f t="shared" si="178"/>
        <v>7.74173467419393E-11+1263803.52408335i</v>
      </c>
      <c r="AB223" s="5" t="str">
        <f t="shared" si="179"/>
        <v>7.74167738968769E-11+1263794.17264418i</v>
      </c>
      <c r="AC223" s="5" t="str">
        <f t="shared" si="180"/>
        <v>7.74162014226363E-11+1263784.82725851i</v>
      </c>
      <c r="AD223" s="5" t="str">
        <f t="shared" si="181"/>
        <v>7.74156293192257E-11+1263775.48792648i</v>
      </c>
      <c r="AE223" s="5" t="str">
        <f t="shared" si="182"/>
        <v>7.74150575866532E-11+1263766.15464821i</v>
      </c>
      <c r="AF223" s="5" t="str">
        <f t="shared" si="183"/>
        <v>7.74144862249272E-11+1263756.82742385i</v>
      </c>
      <c r="AG223" s="5" t="str">
        <f t="shared" si="184"/>
        <v>7.74139152340558E-11+1263747.50625352i</v>
      </c>
      <c r="AH223" s="5" t="str">
        <f t="shared" si="185"/>
        <v>7.74133446140473E-11+1263738.19113736i</v>
      </c>
      <c r="AI223" s="5" t="str">
        <f t="shared" si="186"/>
        <v>7.74127743649098E-11+1263728.8820755i</v>
      </c>
      <c r="AJ223" s="5" t="str">
        <f t="shared" si="187"/>
        <v>7.74122044866516E-11+1263719.57906808i</v>
      </c>
      <c r="AK223" s="5" t="str">
        <f t="shared" si="188"/>
        <v>7.74116349792808E-11+1263710.28211523i</v>
      </c>
      <c r="AL223" s="5" t="str">
        <f t="shared" si="189"/>
        <v>7.74110658428056E-11+1263700.99121709i</v>
      </c>
      <c r="AM223" s="5" t="str">
        <f t="shared" si="190"/>
        <v>7.74104970772342E-11+1263691.70637379i</v>
      </c>
      <c r="AN223" s="5" t="str">
        <f t="shared" si="191"/>
        <v>7.74099286825747E-11+1263682.42758546i</v>
      </c>
      <c r="AO223" s="5" t="str">
        <f t="shared" si="192"/>
        <v>7.74093606588355E-11+1263673.15485223i</v>
      </c>
      <c r="AP223" s="5" t="str">
        <f t="shared" si="193"/>
        <v>7.74087930060245E-11+1263663.88817424i</v>
      </c>
      <c r="AQ223" s="5" t="str">
        <f t="shared" si="194"/>
        <v>7.740822572415E-11+1263654.62755162i</v>
      </c>
      <c r="AR223" s="5" t="str">
        <f t="shared" si="195"/>
        <v>7.74076588132201E-11+1263645.37298451i</v>
      </c>
      <c r="AS223" s="5" t="str">
        <f t="shared" si="196"/>
        <v>7.7407092273243E-11+1263636.12447304i</v>
      </c>
      <c r="AT223" s="5" t="str">
        <f t="shared" si="197"/>
        <v>7.74065261042267E-11+1263626.88201733i</v>
      </c>
      <c r="AU223" s="5" t="str">
        <f t="shared" si="198"/>
        <v>7.74059603061796E-11+1263617.64561754i</v>
      </c>
      <c r="AV223" s="5" t="str">
        <f t="shared" si="199"/>
        <v>7.74053948791096E-11+1263608.41527377i</v>
      </c>
      <c r="AW223" s="5" t="str">
        <f t="shared" si="200"/>
        <v>7.7404829823025E-11+1263599.19098618i</v>
      </c>
      <c r="AX223" s="5" t="str">
        <f t="shared" si="201"/>
        <v>7.74042651379338E-11+1263589.97275489i</v>
      </c>
      <c r="AY223" s="5" t="str">
        <f t="shared" si="202"/>
        <v>7.74037008238442E-11+1263580.76058003i</v>
      </c>
      <c r="AZ223" s="5" t="str">
        <f t="shared" si="203"/>
        <v>7.74031368807643E-11+1263571.55446174i</v>
      </c>
      <c r="BA223" s="5" t="str">
        <f t="shared" si="204"/>
        <v>7.74025733087022E-11+1263562.35440015i</v>
      </c>
      <c r="BB223" s="5" t="str">
        <f t="shared" si="205"/>
        <v>7.74020101076659E-11+1263553.16039539i</v>
      </c>
      <c r="BC223" s="5" t="str">
        <f t="shared" si="206"/>
        <v>7.74014472776637E-11+1263543.9724476i</v>
      </c>
      <c r="BD223" s="5" t="str">
        <f t="shared" si="207"/>
        <v>7.74008848187035E-11+1263534.7905569i</v>
      </c>
      <c r="BE223" s="5" t="str">
        <f t="shared" si="208"/>
        <v>7.74003227307935E-11+1263525.61472343i</v>
      </c>
      <c r="BF223" s="5" t="str">
        <f t="shared" si="209"/>
        <v>7.73997610139418E-11+1263516.44494732i</v>
      </c>
      <c r="BG223" s="5" t="str">
        <f t="shared" si="210"/>
        <v>7.73991996681564E-11+1263507.2812287i</v>
      </c>
      <c r="BH223" s="5" t="str">
        <f t="shared" si="211"/>
        <v>7.73986386934455E-11+1263498.1235677i</v>
      </c>
      <c r="BI223" s="5" t="str">
        <f t="shared" si="212"/>
        <v>7.7398078089817E-11+1263488.97196446i</v>
      </c>
      <c r="BJ223" s="5"/>
      <c r="BK223" s="5"/>
      <c r="BL223" s="5"/>
      <c r="BM223" s="5"/>
      <c r="BN223" s="5"/>
      <c r="BO223" s="5" t="str">
        <f t="shared" si="213"/>
        <v>0.86895887477074+1.0352029437618i</v>
      </c>
      <c r="BP223" s="5"/>
      <c r="BQ223" s="5">
        <f t="shared" si="214"/>
        <v>1.8267346608159267</v>
      </c>
    </row>
    <row r="224" spans="8:69" x14ac:dyDescent="0.15">
      <c r="H224">
        <v>218</v>
      </c>
      <c r="I224" s="5">
        <f t="shared" si="215"/>
        <v>100000</v>
      </c>
      <c r="J224" s="5">
        <f t="shared" si="216"/>
        <v>-10850</v>
      </c>
      <c r="L224" s="5" t="str">
        <f t="shared" si="163"/>
        <v>7.74301261649081E-11+1264012.14244168i</v>
      </c>
      <c r="M224" s="5" t="str">
        <f t="shared" si="164"/>
        <v>7.74337036274593E-11+1264070.54291612i</v>
      </c>
      <c r="N224" s="5" t="str">
        <f t="shared" si="165"/>
        <v>7.74289644275517E-11+1263993.17759948i</v>
      </c>
      <c r="O224" s="5" t="str">
        <f t="shared" si="166"/>
        <v>7.74283841148393E-11+1263983.70425426i</v>
      </c>
      <c r="P224" s="5" t="str">
        <f t="shared" si="167"/>
        <v>7.74278041727819E-11+1263974.23695983i</v>
      </c>
      <c r="Q224" s="5" t="str">
        <f t="shared" si="168"/>
        <v>7.74272246013878E-11+1263964.77571631i</v>
      </c>
      <c r="R224" s="5" t="str">
        <f t="shared" si="169"/>
        <v>7.74266454006653E-11+1263955.32052383i</v>
      </c>
      <c r="S224" s="5" t="str">
        <f t="shared" si="170"/>
        <v>7.74260665706227E-11+1263945.87138254i</v>
      </c>
      <c r="T224" s="5" t="str">
        <f t="shared" si="171"/>
        <v>7.74254881112684E-11+1263936.42829258i</v>
      </c>
      <c r="U224" s="5" t="str">
        <f t="shared" si="172"/>
        <v>7.74249100226107E-11+1263926.99125406i</v>
      </c>
      <c r="V224" s="5" t="str">
        <f t="shared" si="173"/>
        <v>7.74243323046578E-11+1263917.56026714i</v>
      </c>
      <c r="W224" s="5" t="str">
        <f t="shared" si="174"/>
        <v>7.74237549574181E-11+1263908.13533194i</v>
      </c>
      <c r="X224" s="5" t="str">
        <f t="shared" si="175"/>
        <v>7.74231779808999E-11+1263898.71644861i</v>
      </c>
      <c r="Y224" s="5" t="str">
        <f t="shared" si="176"/>
        <v>7.74226013751114E-11+1263889.30361727i</v>
      </c>
      <c r="Z224" s="5" t="str">
        <f t="shared" si="177"/>
        <v>7.7422025140061E-11+1263879.89683806i</v>
      </c>
      <c r="AA224" s="5" t="str">
        <f t="shared" si="178"/>
        <v>7.74214492757568E-11+1263870.49611113i</v>
      </c>
      <c r="AB224" s="5" t="str">
        <f t="shared" si="179"/>
        <v>7.74208737822073E-11+1263861.10143659i</v>
      </c>
      <c r="AC224" s="5" t="str">
        <f t="shared" si="180"/>
        <v>7.74202986594206E-11+1263851.71281459i</v>
      </c>
      <c r="AD224" s="5" t="str">
        <f t="shared" si="181"/>
        <v>7.7419723907405E-11+1263842.33024527i</v>
      </c>
      <c r="AE224" s="5" t="str">
        <f t="shared" si="182"/>
        <v>7.74191495261688E-11+1263832.95372875i</v>
      </c>
      <c r="AF224" s="5" t="str">
        <f t="shared" si="183"/>
        <v>7.74185755157202E-11+1263823.58326517i</v>
      </c>
      <c r="AG224" s="5" t="str">
        <f t="shared" si="184"/>
        <v>7.74180018760675E-11+1263814.21885468i</v>
      </c>
      <c r="AH224" s="5" t="str">
        <f t="shared" si="185"/>
        <v>7.74174286072189E-11+1263804.86049739i</v>
      </c>
      <c r="AI224" s="5" t="str">
        <f t="shared" si="186"/>
        <v>7.74168557091826E-11+1263795.50819344i</v>
      </c>
      <c r="AJ224" s="5" t="str">
        <f t="shared" si="187"/>
        <v>7.7416283181967E-11+1263786.16194298i</v>
      </c>
      <c r="AK224" s="5" t="str">
        <f t="shared" si="188"/>
        <v>7.74157110255801E-11+1263776.82174613i</v>
      </c>
      <c r="AL224" s="5" t="str">
        <f t="shared" si="189"/>
        <v>7.74151392400303E-11+1263767.48760303i</v>
      </c>
      <c r="AM224" s="5" t="str">
        <f t="shared" si="190"/>
        <v>7.74145678253257E-11+1263758.15951382i</v>
      </c>
      <c r="AN224" s="5" t="str">
        <f t="shared" si="191"/>
        <v>7.74139967814746E-11+1263748.83747862i</v>
      </c>
      <c r="AO224" s="5" t="str">
        <f t="shared" si="192"/>
        <v>7.74134261084852E-11+1263739.52149757i</v>
      </c>
      <c r="AP224" s="5" t="str">
        <f t="shared" si="193"/>
        <v>7.74128558063656E-11+1263730.2115708i</v>
      </c>
      <c r="AQ224" s="5" t="str">
        <f t="shared" si="194"/>
        <v>7.74122858751241E-11+1263720.90769846i</v>
      </c>
      <c r="AR224" s="5" t="str">
        <f t="shared" si="195"/>
        <v>7.74117163147689E-11+1263711.60988066i</v>
      </c>
      <c r="AS224" s="5" t="str">
        <f t="shared" si="196"/>
        <v>7.74111471253081E-11+1263702.31811755i</v>
      </c>
      <c r="AT224" s="5" t="str">
        <f t="shared" si="197"/>
        <v>7.741057830675E-11+1263693.03240926i</v>
      </c>
      <c r="AU224" s="5" t="str">
        <f t="shared" si="198"/>
        <v>7.74100098591026E-11+1263683.75275593i</v>
      </c>
      <c r="AV224" s="5" t="str">
        <f t="shared" si="199"/>
        <v>7.74094417823742E-11+1263674.47915768i</v>
      </c>
      <c r="AW224" s="5" t="str">
        <f t="shared" si="200"/>
        <v>7.7408874076573E-11+1263665.21161465i</v>
      </c>
      <c r="AX224" s="5" t="str">
        <f t="shared" si="201"/>
        <v>7.7408306741707E-11+1263655.95012697i</v>
      </c>
      <c r="AY224" s="5" t="str">
        <f t="shared" si="202"/>
        <v>7.74077397777846E-11+1263646.69469478i</v>
      </c>
      <c r="AZ224" s="5" t="str">
        <f t="shared" si="203"/>
        <v>7.74071731848137E-11+1263637.4453182i</v>
      </c>
      <c r="BA224" s="5" t="str">
        <f t="shared" si="204"/>
        <v>7.74066069628026E-11+1263628.20199738i</v>
      </c>
      <c r="BB224" s="5" t="str">
        <f t="shared" si="205"/>
        <v>7.74060411117594E-11+1263618.96473245i</v>
      </c>
      <c r="BC224" s="5" t="str">
        <f t="shared" si="206"/>
        <v>7.74054756316922E-11+1263609.73352353i</v>
      </c>
      <c r="BD224" s="5" t="str">
        <f t="shared" si="207"/>
        <v>7.74049105226091E-11+1263600.50837076i</v>
      </c>
      <c r="BE224" s="5" t="str">
        <f t="shared" si="208"/>
        <v>7.74043457845184E-11+1263591.28927427i</v>
      </c>
      <c r="BF224" s="5" t="str">
        <f t="shared" si="209"/>
        <v>7.74037814174281E-11+1263582.0762342i</v>
      </c>
      <c r="BG224" s="5" t="str">
        <f t="shared" si="210"/>
        <v>7.74032174213463E-11+1263572.86925068i</v>
      </c>
      <c r="BH224" s="5" t="str">
        <f t="shared" si="211"/>
        <v>7.74026537962811E-11+1263563.66832384i</v>
      </c>
      <c r="BI224" s="5" t="str">
        <f t="shared" si="212"/>
        <v>7.74020905422406E-11+1263554.47345381i</v>
      </c>
      <c r="BJ224" s="5"/>
      <c r="BK224" s="5"/>
      <c r="BL224" s="5"/>
      <c r="BM224" s="5"/>
      <c r="BN224" s="5"/>
      <c r="BO224" s="5" t="str">
        <f t="shared" si="213"/>
        <v>1.61922765124487-1.15207028388587i</v>
      </c>
      <c r="BP224" s="5"/>
      <c r="BQ224" s="5">
        <f t="shared" si="214"/>
        <v>3.9491641255688474</v>
      </c>
    </row>
    <row r="225" spans="8:69" x14ac:dyDescent="0.15">
      <c r="H225">
        <v>219</v>
      </c>
      <c r="I225" s="5">
        <f t="shared" si="215"/>
        <v>100000</v>
      </c>
      <c r="J225" s="5">
        <f t="shared" si="216"/>
        <v>-10900</v>
      </c>
      <c r="L225" s="5" t="str">
        <f t="shared" si="163"/>
        <v>7.74342873286301E-11+1264080.0715764i</v>
      </c>
      <c r="M225" s="5" t="str">
        <f t="shared" si="164"/>
        <v>7.74378810510776E-11+1264138.73748636i</v>
      </c>
      <c r="N225" s="5" t="str">
        <f t="shared" si="165"/>
        <v>7.74331202968671E-11+1264061.02030537i</v>
      </c>
      <c r="O225" s="5" t="str">
        <f t="shared" si="166"/>
        <v>7.74325373368618E-11+1264051.50374429i</v>
      </c>
      <c r="P225" s="5" t="str">
        <f t="shared" si="167"/>
        <v>7.74319547474519E-11+1264041.99323301i</v>
      </c>
      <c r="Q225" s="5" t="str">
        <f t="shared" si="168"/>
        <v>7.74313725286456E-11+1264032.48877167i</v>
      </c>
      <c r="R225" s="5" t="str">
        <f t="shared" si="169"/>
        <v>7.74307906804515E-11+1264022.99036041i</v>
      </c>
      <c r="S225" s="5" t="str">
        <f t="shared" si="170"/>
        <v>7.74302092028777E-11+1264013.49799936i</v>
      </c>
      <c r="T225" s="5" t="str">
        <f t="shared" si="171"/>
        <v>7.74296280959327E-11+1264004.01168866i</v>
      </c>
      <c r="U225" s="5" t="str">
        <f t="shared" si="172"/>
        <v>7.74290473596248E-11+1263994.53142844i</v>
      </c>
      <c r="V225" s="5" t="str">
        <f t="shared" si="173"/>
        <v>7.74284669939624E-11+1263985.05721884i</v>
      </c>
      <c r="W225" s="5" t="str">
        <f t="shared" si="174"/>
        <v>7.74278869989538E-11+1263975.58906i</v>
      </c>
      <c r="X225" s="5" t="str">
        <f t="shared" si="175"/>
        <v>7.74273073746072E-11+1263966.12695206i</v>
      </c>
      <c r="Y225" s="5" t="str">
        <f t="shared" si="176"/>
        <v>7.74267281209311E-11+1263956.67089514i</v>
      </c>
      <c r="Z225" s="5" t="str">
        <f t="shared" si="177"/>
        <v>7.74261492379338E-11+1263947.22088939i</v>
      </c>
      <c r="AA225" s="5" t="str">
        <f t="shared" si="178"/>
        <v>7.74255707256235E-11+1263937.77693493i</v>
      </c>
      <c r="AB225" s="5" t="str">
        <f t="shared" si="179"/>
        <v>7.74249925840086E-11+1263928.33903192i</v>
      </c>
      <c r="AC225" s="5" t="str">
        <f t="shared" si="180"/>
        <v>7.74244148130974E-11+1263918.90718047i</v>
      </c>
      <c r="AD225" s="5" t="str">
        <f t="shared" si="181"/>
        <v>7.74238374128982E-11+1263909.48138074i</v>
      </c>
      <c r="AE225" s="5" t="str">
        <f t="shared" si="182"/>
        <v>7.74232603834192E-11+1263900.06163284i</v>
      </c>
      <c r="AF225" s="5" t="str">
        <f t="shared" si="183"/>
        <v>7.74226837246689E-11+1263890.64793692i</v>
      </c>
      <c r="AG225" s="5" t="str">
        <f t="shared" si="184"/>
        <v>7.74221074366553E-11+1263881.24029312i</v>
      </c>
      <c r="AH225" s="5" t="str">
        <f t="shared" si="185"/>
        <v>7.74215315193869E-11+1263871.83870156i</v>
      </c>
      <c r="AI225" s="5" t="str">
        <f t="shared" si="186"/>
        <v>7.74209559728719E-11+1263862.44316239i</v>
      </c>
      <c r="AJ225" s="5" t="str">
        <f t="shared" si="187"/>
        <v>7.74203807971186E-11+1263853.05367574i</v>
      </c>
      <c r="AK225" s="5" t="str">
        <f t="shared" si="188"/>
        <v>7.74198059921352E-11+1263843.67024174i</v>
      </c>
      <c r="AL225" s="5" t="str">
        <f t="shared" si="189"/>
        <v>7.741923155793E-11+1263834.29286052i</v>
      </c>
      <c r="AM225" s="5" t="str">
        <f t="shared" si="190"/>
        <v>7.74186574945113E-11+1263824.92153223i</v>
      </c>
      <c r="AN225" s="5" t="str">
        <f t="shared" si="191"/>
        <v>7.74180838018872E-11+1263815.556257i</v>
      </c>
      <c r="AO225" s="5" t="str">
        <f t="shared" si="192"/>
        <v>7.74175104800661E-11+1263806.19703496i</v>
      </c>
      <c r="AP225" s="5" t="str">
        <f t="shared" si="193"/>
        <v>7.74169375290561E-11+1263796.84386625i</v>
      </c>
      <c r="AQ225" s="5" t="str">
        <f t="shared" si="194"/>
        <v>7.74163649488656E-11+1263787.49675099i</v>
      </c>
      <c r="AR225" s="5" t="str">
        <f t="shared" si="195"/>
        <v>7.74157927395027E-11+1263778.15568933i</v>
      </c>
      <c r="AS225" s="5" t="str">
        <f t="shared" si="196"/>
        <v>7.74152209009757E-11+1263768.82068141i</v>
      </c>
      <c r="AT225" s="5" t="str">
        <f t="shared" si="197"/>
        <v>7.74146494332927E-11+1263759.49172734i</v>
      </c>
      <c r="AU225" s="5" t="str">
        <f t="shared" si="198"/>
        <v>7.7414078336462E-11+1263750.16882727i</v>
      </c>
      <c r="AV225" s="5" t="str">
        <f t="shared" si="199"/>
        <v>7.74135076104918E-11+1263740.85198134i</v>
      </c>
      <c r="AW225" s="5" t="str">
        <f t="shared" si="200"/>
        <v>7.74129372553904E-11+1263731.54118967i</v>
      </c>
      <c r="AX225" s="5" t="str">
        <f t="shared" si="201"/>
        <v>7.74123672711658E-11+1263722.23645239i</v>
      </c>
      <c r="AY225" s="5" t="str">
        <f t="shared" si="202"/>
        <v>7.74117976578263E-11+1263712.93776966i</v>
      </c>
      <c r="AZ225" s="5" t="str">
        <f t="shared" si="203"/>
        <v>7.74112284153801E-11+1263703.64514158i</v>
      </c>
      <c r="BA225" s="5" t="str">
        <f t="shared" si="204"/>
        <v>7.74106595438353E-11+1263694.35856831i</v>
      </c>
      <c r="BB225" s="5" t="str">
        <f t="shared" si="205"/>
        <v>7.74100910432002E-11+1263685.07804997i</v>
      </c>
      <c r="BC225" s="5" t="str">
        <f t="shared" si="206"/>
        <v>7.74095229134829E-11+1263675.8035867i</v>
      </c>
      <c r="BD225" s="5" t="str">
        <f t="shared" si="207"/>
        <v>7.74089551546916E-11+1263666.53517863i</v>
      </c>
      <c r="BE225" s="5" t="str">
        <f t="shared" si="208"/>
        <v>7.74083877668344E-11+1263657.2728259i</v>
      </c>
      <c r="BF225" s="5" t="str">
        <f t="shared" si="209"/>
        <v>7.74078207499195E-11+1263648.01652863i</v>
      </c>
      <c r="BG225" s="5" t="str">
        <f t="shared" si="210"/>
        <v>7.7407254103955E-11+1263638.76628696i</v>
      </c>
      <c r="BH225" s="5" t="str">
        <f t="shared" si="211"/>
        <v>7.74066878289492E-11+1263629.52210102i</v>
      </c>
      <c r="BI225" s="5" t="str">
        <f t="shared" si="212"/>
        <v>7.740612192491E-11+1263620.28397095i</v>
      </c>
      <c r="BJ225" s="5"/>
      <c r="BK225" s="5"/>
      <c r="BL225" s="5"/>
      <c r="BM225" s="5"/>
      <c r="BN225" s="5"/>
      <c r="BO225" s="5" t="str">
        <f t="shared" si="213"/>
        <v>-0.846692581985982-0.968123460705582i</v>
      </c>
      <c r="BP225" s="5"/>
      <c r="BQ225" s="5">
        <f t="shared" si="214"/>
        <v>1.6541513635586411</v>
      </c>
    </row>
    <row r="226" spans="8:69" x14ac:dyDescent="0.15">
      <c r="H226">
        <v>220</v>
      </c>
      <c r="I226" s="5">
        <f t="shared" si="215"/>
        <v>100000</v>
      </c>
      <c r="J226" s="5">
        <f t="shared" si="216"/>
        <v>-10950</v>
      </c>
      <c r="L226" s="5" t="str">
        <f t="shared" si="163"/>
        <v>7.74384673989943E-11+1264148.30935358i</v>
      </c>
      <c r="M226" s="5" t="str">
        <f t="shared" si="164"/>
        <v>7.74420773787061E-11+1264207.24065611i</v>
      </c>
      <c r="N226" s="5" t="str">
        <f t="shared" si="165"/>
        <v>7.74372950736795E-11+1264129.1716677i</v>
      </c>
      <c r="O226" s="5" t="str">
        <f t="shared" si="166"/>
        <v>7.74367094668084E-11+1264119.61189771i</v>
      </c>
      <c r="P226" s="5" t="str">
        <f t="shared" si="167"/>
        <v>7.74361242304728E-11+1264110.05817656i</v>
      </c>
      <c r="Q226" s="5" t="str">
        <f t="shared" si="168"/>
        <v>7.7435539364681E-11+1264100.51050436i</v>
      </c>
      <c r="R226" s="5" t="str">
        <f t="shared" si="169"/>
        <v>7.74349548694414E-11+1264090.96888127i</v>
      </c>
      <c r="S226" s="5" t="str">
        <f t="shared" si="170"/>
        <v>7.74343707447625E-11+1264081.43330741i</v>
      </c>
      <c r="T226" s="5" t="str">
        <f t="shared" si="171"/>
        <v>7.74337869906526E-11+1264071.90378293i</v>
      </c>
      <c r="U226" s="5" t="str">
        <f t="shared" si="172"/>
        <v>7.743320360712E-11+1264062.38030795i</v>
      </c>
      <c r="V226" s="5" t="str">
        <f t="shared" si="173"/>
        <v>7.74326205941732E-11+1264052.86288262i</v>
      </c>
      <c r="W226" s="5" t="str">
        <f t="shared" si="174"/>
        <v>7.74320379518206E-11+1264043.35150708i</v>
      </c>
      <c r="X226" s="5" t="str">
        <f t="shared" si="175"/>
        <v>7.74314556800705E-11+1264033.84618145i</v>
      </c>
      <c r="Y226" s="5" t="str">
        <f t="shared" si="176"/>
        <v>7.74308737789312E-11+1264024.34690589i</v>
      </c>
      <c r="Z226" s="5" t="str">
        <f t="shared" si="177"/>
        <v>7.74302922484112E-11+1264014.85368051i</v>
      </c>
      <c r="AA226" s="5" t="str">
        <f t="shared" si="178"/>
        <v>7.74297110885187E-11+1264005.36650546i</v>
      </c>
      <c r="AB226" s="5" t="str">
        <f t="shared" si="179"/>
        <v>7.74291302992622E-11+1263995.88538088i</v>
      </c>
      <c r="AC226" s="5" t="str">
        <f t="shared" si="180"/>
        <v>7.74285498806499E-11+1263986.4103069i</v>
      </c>
      <c r="AD226" s="5" t="str">
        <f t="shared" si="181"/>
        <v>7.74279698326902E-11+1263976.94128366i</v>
      </c>
      <c r="AE226" s="5" t="str">
        <f t="shared" si="182"/>
        <v>7.74273901553914E-11+1263967.4783113i</v>
      </c>
      <c r="AF226" s="5" t="str">
        <f t="shared" si="183"/>
        <v>7.74268108487619E-11+1263958.02138994i</v>
      </c>
      <c r="AG226" s="5" t="str">
        <f t="shared" si="184"/>
        <v>7.74262319128099E-11+1263948.57051972i</v>
      </c>
      <c r="AH226" s="5" t="str">
        <f t="shared" si="185"/>
        <v>7.74256533475438E-11+1263939.12570079i</v>
      </c>
      <c r="AI226" s="5" t="str">
        <f t="shared" si="186"/>
        <v>7.7425075152972E-11+1263929.68693328i</v>
      </c>
      <c r="AJ226" s="5" t="str">
        <f t="shared" si="187"/>
        <v>7.74244973291026E-11+1263920.25421731i</v>
      </c>
      <c r="AK226" s="5" t="str">
        <f t="shared" si="188"/>
        <v>7.7423919875944E-11+1263910.82755304i</v>
      </c>
      <c r="AL226" s="5" t="str">
        <f t="shared" si="189"/>
        <v>7.74233427935045E-11+1263901.40694059i</v>
      </c>
      <c r="AM226" s="5" t="str">
        <f t="shared" si="190"/>
        <v>7.74227660817924E-11+1263891.99238009i</v>
      </c>
      <c r="AN226" s="5" t="str">
        <f t="shared" si="191"/>
        <v>7.74221897408159E-11+1263882.58387169i</v>
      </c>
      <c r="AO226" s="5" t="str">
        <f t="shared" si="192"/>
        <v>7.74216137705834E-11+1263873.18141552i</v>
      </c>
      <c r="AP226" s="5" t="str">
        <f t="shared" si="193"/>
        <v>7.74210381711032E-11+1263863.78501172i</v>
      </c>
      <c r="AQ226" s="5" t="str">
        <f t="shared" si="194"/>
        <v>7.74204629423834E-11+1263854.39466041i</v>
      </c>
      <c r="AR226" s="5" t="str">
        <f t="shared" si="195"/>
        <v>7.74198880844323E-11+1263845.01036173i</v>
      </c>
      <c r="AS226" s="5" t="str">
        <f t="shared" si="196"/>
        <v>7.74193135972583E-11+1263835.63211583i</v>
      </c>
      <c r="AT226" s="5" t="str">
        <f t="shared" si="197"/>
        <v>7.74187394808696E-11+1263826.25992283i</v>
      </c>
      <c r="AU226" s="5" t="str">
        <f t="shared" si="198"/>
        <v>7.74181657352743E-11+1263816.89378286i</v>
      </c>
      <c r="AV226" s="5" t="str">
        <f t="shared" si="199"/>
        <v>7.74175923604809E-11+1263807.53369607i</v>
      </c>
      <c r="AW226" s="5" t="str">
        <f t="shared" si="200"/>
        <v>7.74170193564974E-11+1263798.17966259i</v>
      </c>
      <c r="AX226" s="5" t="str">
        <f t="shared" si="201"/>
        <v>7.74164467233321E-11+1263788.83168255i</v>
      </c>
      <c r="AY226" s="5" t="str">
        <f t="shared" si="202"/>
        <v>7.74158744609934E-11+1263779.48975608i</v>
      </c>
      <c r="AZ226" s="5" t="str">
        <f t="shared" si="203"/>
        <v>7.74153025694892E-11+1263770.15388333i</v>
      </c>
      <c r="BA226" s="5" t="str">
        <f t="shared" si="204"/>
        <v>7.74147310488281E-11+1263760.82406441i</v>
      </c>
      <c r="BB226" s="5" t="str">
        <f t="shared" si="205"/>
        <v>7.7414159899018E-11+1263751.50029948i</v>
      </c>
      <c r="BC226" s="5" t="str">
        <f t="shared" si="206"/>
        <v>7.74135891200672E-11+1263742.18258866i</v>
      </c>
      <c r="BD226" s="5" t="str">
        <f t="shared" si="207"/>
        <v>7.7413018711984E-11+1263732.87093209i</v>
      </c>
      <c r="BE226" s="5" t="str">
        <f t="shared" si="208"/>
        <v>7.74124486747765E-11+1263723.56532989i</v>
      </c>
      <c r="BF226" s="5" t="str">
        <f t="shared" si="209"/>
        <v>7.7411879008453E-11+1263714.26578221i</v>
      </c>
      <c r="BG226" s="5" t="str">
        <f t="shared" si="210"/>
        <v>7.74113097130215E-11+1263704.97228918i</v>
      </c>
      <c r="BH226" s="5" t="str">
        <f t="shared" si="211"/>
        <v>7.74107407884903E-11+1263695.68485093i</v>
      </c>
      <c r="BI226" s="5" t="str">
        <f t="shared" si="212"/>
        <v>7.74101722348676E-11+1263686.40346759i</v>
      </c>
      <c r="BJ226" s="5"/>
      <c r="BK226" s="5"/>
      <c r="BL226" s="5"/>
      <c r="BM226" s="5"/>
      <c r="BN226" s="5"/>
      <c r="BO226" s="5" t="str">
        <f t="shared" si="213"/>
        <v>-0.424647865835548-0.484634969736462i</v>
      </c>
      <c r="BP226" s="5"/>
      <c r="BQ226" s="5">
        <f t="shared" si="214"/>
        <v>0.41519686385014698</v>
      </c>
    </row>
    <row r="227" spans="8:69" x14ac:dyDescent="0.15">
      <c r="H227">
        <v>221</v>
      </c>
      <c r="I227" s="5">
        <f t="shared" si="215"/>
        <v>100000</v>
      </c>
      <c r="J227" s="5">
        <f t="shared" si="216"/>
        <v>-11000</v>
      </c>
      <c r="L227" s="5" t="str">
        <f t="shared" si="163"/>
        <v>7.74426663729393E-11+1264216.85572326i</v>
      </c>
      <c r="M227" s="5" t="str">
        <f t="shared" si="164"/>
        <v>7.74462926072718E-11+1264276.05237519i</v>
      </c>
      <c r="N227" s="5" t="str">
        <f t="shared" si="165"/>
        <v>7.74414887549312E-11+1264197.63163652i</v>
      </c>
      <c r="O227" s="5" t="str">
        <f t="shared" si="166"/>
        <v>7.74409005016232E-11+1264188.02866465i</v>
      </c>
      <c r="P227" s="5" t="str">
        <f t="shared" si="167"/>
        <v>7.74403126187905E-11+1264178.43174061i</v>
      </c>
      <c r="Q227" s="5" t="str">
        <f t="shared" si="168"/>
        <v>7.74397251064415E-11+1264168.84086455i</v>
      </c>
      <c r="R227" s="5" t="str">
        <f t="shared" si="169"/>
        <v>7.74391379645847E-11+1264159.25603662i</v>
      </c>
      <c r="S227" s="5" t="str">
        <f t="shared" si="170"/>
        <v>7.74385511932284E-11+1264149.67725694i</v>
      </c>
      <c r="T227" s="5" t="str">
        <f t="shared" si="171"/>
        <v>7.74379647923811E-11+1264140.10452565i</v>
      </c>
      <c r="U227" s="5" t="str">
        <f t="shared" si="172"/>
        <v>7.74373787620512E-11+1264130.53784289i</v>
      </c>
      <c r="V227" s="5" t="str">
        <f t="shared" si="173"/>
        <v>7.74367931022472E-11+1264120.97720881i</v>
      </c>
      <c r="W227" s="5" t="str">
        <f t="shared" si="174"/>
        <v>7.74362078129774E-11+1264111.42262352i</v>
      </c>
      <c r="X227" s="5" t="str">
        <f t="shared" si="175"/>
        <v>7.74356228942503E-11+1264101.87408718i</v>
      </c>
      <c r="Y227" s="5" t="str">
        <f t="shared" si="176"/>
        <v>7.74350383460742E-11+1264092.33159993i</v>
      </c>
      <c r="Z227" s="5" t="str">
        <f t="shared" si="177"/>
        <v>7.74344541684575E-11+1264082.79516188i</v>
      </c>
      <c r="AA227" s="5" t="str">
        <f t="shared" si="178"/>
        <v>7.74338703614086E-11+1264073.26477319i</v>
      </c>
      <c r="AB227" s="5" t="str">
        <f t="shared" si="179"/>
        <v>7.74332869249359E-11+1264063.74043399i</v>
      </c>
      <c r="AC227" s="5" t="str">
        <f t="shared" si="180"/>
        <v>7.74327038590478E-11+1264054.22214442i</v>
      </c>
      <c r="AD227" s="5" t="str">
        <f t="shared" si="181"/>
        <v>7.74321211637527E-11+1264044.70990461i</v>
      </c>
      <c r="AE227" s="5" t="str">
        <f t="shared" si="182"/>
        <v>7.74315388390588E-11+1264035.20371471i</v>
      </c>
      <c r="AF227" s="5" t="str">
        <f t="shared" si="183"/>
        <v>7.74309568849746E-11+1264025.70357484i</v>
      </c>
      <c r="AG227" s="5" t="str">
        <f t="shared" si="184"/>
        <v>7.74303753015085E-11+1264016.20948514i</v>
      </c>
      <c r="AH227" s="5" t="str">
        <f t="shared" si="185"/>
        <v>7.74297940886687E-11+1264006.72144575i</v>
      </c>
      <c r="AI227" s="5" t="str">
        <f t="shared" si="186"/>
        <v>7.74292132464636E-11+1263997.23945681i</v>
      </c>
      <c r="AJ227" s="5" t="str">
        <f t="shared" si="187"/>
        <v>7.74286327749017E-11+1263987.76351845i</v>
      </c>
      <c r="AK227" s="5" t="str">
        <f t="shared" si="188"/>
        <v>7.74280526739911E-11+1263978.29363081i</v>
      </c>
      <c r="AL227" s="5" t="str">
        <f t="shared" si="189"/>
        <v>7.74274729437402E-11+1263968.82979402i</v>
      </c>
      <c r="AM227" s="5" t="str">
        <f t="shared" si="190"/>
        <v>7.74268935841575E-11+1263959.37200823i</v>
      </c>
      <c r="AN227" s="5" t="str">
        <f t="shared" si="191"/>
        <v>7.7426314595251E-11+1263949.92027356i</v>
      </c>
      <c r="AO227" s="5" t="str">
        <f t="shared" si="192"/>
        <v>7.74257359770293E-11+1263940.47459015i</v>
      </c>
      <c r="AP227" s="5" t="str">
        <f t="shared" si="193"/>
        <v>7.74251577295006E-11+1263931.03495814i</v>
      </c>
      <c r="AQ227" s="5" t="str">
        <f t="shared" si="194"/>
        <v>7.74245798526732E-11+1263921.60137766i</v>
      </c>
      <c r="AR227" s="5" t="str">
        <f t="shared" si="195"/>
        <v>7.74240023465555E-11+1263912.17384885i</v>
      </c>
      <c r="AS227" s="5" t="str">
        <f t="shared" si="196"/>
        <v>7.74234252111556E-11+1263902.75237184i</v>
      </c>
      <c r="AT227" s="5" t="str">
        <f t="shared" si="197"/>
        <v>7.74228484464819E-11+1263893.33694677i</v>
      </c>
      <c r="AU227" s="5" t="str">
        <f t="shared" si="198"/>
        <v>7.74222720525427E-11+1263883.92757378i</v>
      </c>
      <c r="AV227" s="5" t="str">
        <f t="shared" si="199"/>
        <v>7.74216960293463E-11+1263874.524253i</v>
      </c>
      <c r="AW227" s="5" t="str">
        <f t="shared" si="200"/>
        <v>7.74211203769009E-11+1263865.12698456i</v>
      </c>
      <c r="AX227" s="5" t="str">
        <f t="shared" si="201"/>
        <v>7.74205450952148E-11+1263855.7357686i</v>
      </c>
      <c r="AY227" s="5" t="str">
        <f t="shared" si="202"/>
        <v>7.74199701842963E-11+1263846.35060526i</v>
      </c>
      <c r="AZ227" s="5" t="str">
        <f t="shared" si="203"/>
        <v>7.74193956441537E-11+1263836.97149466i</v>
      </c>
      <c r="BA227" s="5" t="str">
        <f t="shared" si="204"/>
        <v>7.74188214747951E-11+1263827.59843695i</v>
      </c>
      <c r="BB227" s="5" t="str">
        <f t="shared" si="205"/>
        <v>7.74182476762288E-11+1263818.23143226i</v>
      </c>
      <c r="BC227" s="5" t="str">
        <f t="shared" si="206"/>
        <v>7.74176742484632E-11+1263808.87048072i</v>
      </c>
      <c r="BD227" s="5" t="str">
        <f t="shared" si="207"/>
        <v>7.74171011915063E-11+1263799.51558247i</v>
      </c>
      <c r="BE227" s="5" t="str">
        <f t="shared" si="208"/>
        <v>7.74165285053666E-11+1263790.16673764i</v>
      </c>
      <c r="BF227" s="5" t="str">
        <f t="shared" si="209"/>
        <v>7.74159561900521E-11+1263780.82394637i</v>
      </c>
      <c r="BG227" s="5" t="str">
        <f t="shared" si="210"/>
        <v>7.74153842455711E-11+1263771.48720879i</v>
      </c>
      <c r="BH227" s="5" t="str">
        <f t="shared" si="211"/>
        <v>7.74148126719318E-11+1263762.15652504i</v>
      </c>
      <c r="BI227" s="5" t="str">
        <f t="shared" si="212"/>
        <v>7.74142414691425E-11+1263752.83189524i</v>
      </c>
      <c r="BJ227" s="5"/>
      <c r="BK227" s="5"/>
      <c r="BL227" s="5"/>
      <c r="BM227" s="5"/>
      <c r="BN227" s="5"/>
      <c r="BO227" s="5" t="str">
        <f t="shared" si="213"/>
        <v>-1.14013899427532+0.186767523853918i</v>
      </c>
      <c r="BP227" s="5"/>
      <c r="BQ227" s="5">
        <f t="shared" si="214"/>
        <v>1.334799034233662</v>
      </c>
    </row>
    <row r="228" spans="8:69" x14ac:dyDescent="0.15">
      <c r="H228">
        <v>222</v>
      </c>
      <c r="I228" s="5">
        <f t="shared" si="215"/>
        <v>100000</v>
      </c>
      <c r="J228" s="5">
        <f t="shared" si="216"/>
        <v>-11050</v>
      </c>
      <c r="L228" s="5" t="str">
        <f t="shared" si="163"/>
        <v>7.74468842473902E-11+1264285.71063524i</v>
      </c>
      <c r="M228" s="5" t="str">
        <f t="shared" si="164"/>
        <v>7.74505267336887E-11+1264345.17259323i</v>
      </c>
      <c r="N228" s="5" t="str">
        <f t="shared" si="165"/>
        <v>7.74457013375512E-11+1264266.40016173i</v>
      </c>
      <c r="O228" s="5" t="str">
        <f t="shared" si="166"/>
        <v>7.7445110438237E-11+1264256.75399498i</v>
      </c>
      <c r="P228" s="5" t="str">
        <f t="shared" si="167"/>
        <v>7.74445199093377E-11+1264247.11387509i</v>
      </c>
      <c r="Q228" s="5" t="str">
        <f t="shared" si="168"/>
        <v>7.74439297508617E-11+1264237.4798022i</v>
      </c>
      <c r="R228" s="5" t="str">
        <f t="shared" si="169"/>
        <v>7.74433399628175E-11+1264227.85177644i</v>
      </c>
      <c r="S228" s="5" t="str">
        <f t="shared" si="170"/>
        <v>7.74427505452136E-11+1264218.22979795i</v>
      </c>
      <c r="T228" s="5" t="str">
        <f t="shared" si="171"/>
        <v>7.74421614980585E-11+1264208.61386687i</v>
      </c>
      <c r="U228" s="5" t="str">
        <f t="shared" si="172"/>
        <v>7.74415728213605E-11+1264199.00398334i</v>
      </c>
      <c r="V228" s="5" t="str">
        <f t="shared" si="173"/>
        <v>7.74409845151281E-11+1264189.4001475i</v>
      </c>
      <c r="W228" s="5" t="str">
        <f t="shared" si="174"/>
        <v>7.74403965793698E-11+1264179.80235948i</v>
      </c>
      <c r="X228" s="5" t="str">
        <f t="shared" si="175"/>
        <v>7.74398090140941E-11+1264170.21061942i</v>
      </c>
      <c r="Y228" s="5" t="str">
        <f t="shared" si="176"/>
        <v>7.74392218193093E-11+1264160.62492745i</v>
      </c>
      <c r="Z228" s="5" t="str">
        <f t="shared" si="177"/>
        <v>7.74386349950238E-11+1264151.04528373i</v>
      </c>
      <c r="AA228" s="5" t="str">
        <f t="shared" si="178"/>
        <v>7.74380485412462E-11+1264141.47168838i</v>
      </c>
      <c r="AB228" s="5" t="str">
        <f t="shared" si="179"/>
        <v>7.74374624579847E-11+1264131.90414154i</v>
      </c>
      <c r="AC228" s="5" t="str">
        <f t="shared" si="180"/>
        <v>7.74368767452479E-11+1264122.34264334i</v>
      </c>
      <c r="AD228" s="5" t="str">
        <f t="shared" si="181"/>
        <v>7.74362914030442E-11+1264112.78719394i</v>
      </c>
      <c r="AE228" s="5" t="str">
        <f t="shared" si="182"/>
        <v>7.74357064313818E-11+1264103.23779346i</v>
      </c>
      <c r="AF228" s="5" t="str">
        <f t="shared" si="183"/>
        <v>7.74351218302693E-11+1264093.69444203i</v>
      </c>
      <c r="AG228" s="5" t="str">
        <f t="shared" si="184"/>
        <v>7.74345375997151E-11+1264084.15713981i</v>
      </c>
      <c r="AH228" s="5" t="str">
        <f t="shared" si="185"/>
        <v>7.74339537397274E-11+1264074.62588692i</v>
      </c>
      <c r="AI228" s="5" t="str">
        <f t="shared" si="186"/>
        <v>7.74333702503148E-11+1264065.1006835i</v>
      </c>
      <c r="AJ228" s="5" t="str">
        <f t="shared" si="187"/>
        <v>7.74327871314855E-11+1264055.58152968i</v>
      </c>
      <c r="AK228" s="5" t="str">
        <f t="shared" si="188"/>
        <v>7.7432204383248E-11+1264046.06842562i</v>
      </c>
      <c r="AL228" s="5" t="str">
        <f t="shared" si="189"/>
        <v>7.74316220056106E-11+1264036.56137143i</v>
      </c>
      <c r="AM228" s="5" t="str">
        <f t="shared" si="190"/>
        <v>7.74310399985817E-11+1264027.06036726i</v>
      </c>
      <c r="AN228" s="5" t="str">
        <f t="shared" si="191"/>
        <v>7.74304583621696E-11+1264017.56541324i</v>
      </c>
      <c r="AO228" s="5" t="str">
        <f t="shared" si="192"/>
        <v>7.74298770963826E-11+1264008.07650952i</v>
      </c>
      <c r="AP228" s="5" t="str">
        <f t="shared" si="193"/>
        <v>7.74292962012293E-11+1263998.59365622i</v>
      </c>
      <c r="AQ228" s="5" t="str">
        <f t="shared" si="194"/>
        <v>7.74287156767178E-11+1263989.11685348i</v>
      </c>
      <c r="AR228" s="5" t="str">
        <f t="shared" si="195"/>
        <v>7.74281355228565E-11+1263979.64610144i</v>
      </c>
      <c r="AS228" s="5" t="str">
        <f t="shared" si="196"/>
        <v>7.74275557396537E-11+1263970.18140024i</v>
      </c>
      <c r="AT228" s="5" t="str">
        <f t="shared" si="197"/>
        <v>7.74269763271179E-11+1263960.72275001i</v>
      </c>
      <c r="AU228" s="5" t="str">
        <f t="shared" si="198"/>
        <v>7.74263972852572E-11+1263951.27015088i</v>
      </c>
      <c r="AV228" s="5" t="str">
        <f t="shared" si="199"/>
        <v>7.742581861408E-11+1263941.823603i</v>
      </c>
      <c r="AW228" s="5" t="str">
        <f t="shared" si="200"/>
        <v>7.74252403135946E-11+1263932.3831065i</v>
      </c>
      <c r="AX228" s="5" t="str">
        <f t="shared" si="201"/>
        <v>7.74246623838094E-11+1263922.9486615i</v>
      </c>
      <c r="AY228" s="5" t="str">
        <f t="shared" si="202"/>
        <v>7.74240848247326E-11+1263913.52026816i</v>
      </c>
      <c r="AZ228" s="5" t="str">
        <f t="shared" si="203"/>
        <v>7.74235076363725E-11+1263904.0979266i</v>
      </c>
      <c r="BA228" s="5" t="str">
        <f t="shared" si="204"/>
        <v>7.74229308187375E-11+1263894.68163696i</v>
      </c>
      <c r="BB228" s="5" t="str">
        <f t="shared" si="205"/>
        <v>7.74223543718357E-11+1263885.27139938i</v>
      </c>
      <c r="BC228" s="5" t="str">
        <f t="shared" si="206"/>
        <v>7.74217782956755E-11+1263875.86721399i</v>
      </c>
      <c r="BD228" s="5" t="str">
        <f t="shared" si="207"/>
        <v>7.74212025902652E-11+1263866.46908092i</v>
      </c>
      <c r="BE228" s="5" t="str">
        <f t="shared" si="208"/>
        <v>7.7420627255613E-11+1263857.07700031i</v>
      </c>
      <c r="BF228" s="5" t="str">
        <f t="shared" si="209"/>
        <v>7.74200522917272E-11+1263847.6909723i</v>
      </c>
      <c r="BG228" s="5" t="str">
        <f t="shared" si="210"/>
        <v>7.7419477698616E-11+1263838.31099702i</v>
      </c>
      <c r="BH228" s="5" t="str">
        <f t="shared" si="211"/>
        <v>7.74189034762878E-11+1263828.9370746i</v>
      </c>
      <c r="BI228" s="5" t="str">
        <f t="shared" si="212"/>
        <v>7.74183296247507E-11+1263819.56920519i</v>
      </c>
      <c r="BJ228" s="5"/>
      <c r="BK228" s="5"/>
      <c r="BL228" s="5"/>
      <c r="BM228" s="5"/>
      <c r="BN228" s="5"/>
      <c r="BO228" s="5" t="str">
        <f t="shared" si="213"/>
        <v>0.0650494415766341+0.805842135732146i</v>
      </c>
      <c r="BP228" s="5"/>
      <c r="BQ228" s="5">
        <f t="shared" si="214"/>
        <v>0.65361297757077852</v>
      </c>
    </row>
    <row r="229" spans="8:69" x14ac:dyDescent="0.15">
      <c r="H229">
        <v>223</v>
      </c>
      <c r="I229" s="5">
        <f t="shared" si="215"/>
        <v>100000</v>
      </c>
      <c r="J229" s="5">
        <f t="shared" si="216"/>
        <v>-11100</v>
      </c>
      <c r="L229" s="5" t="str">
        <f t="shared" si="163"/>
        <v>7.74511210192593E-11+1264354.8740391i</v>
      </c>
      <c r="M229" s="5" t="str">
        <f t="shared" si="164"/>
        <v>7.74547797548576E-11+1264414.60125964i</v>
      </c>
      <c r="N229" s="5" t="str">
        <f t="shared" si="165"/>
        <v>7.74499328184552E-11+1264335.47719296i</v>
      </c>
      <c r="O229" s="5" t="str">
        <f t="shared" si="166"/>
        <v>7.74493392735674E-11+1264325.78783841i</v>
      </c>
      <c r="P229" s="5" t="str">
        <f t="shared" si="167"/>
        <v>7.74487460990338E-11+1264316.10452972i</v>
      </c>
      <c r="Q229" s="5" t="str">
        <f t="shared" si="168"/>
        <v>7.74481532948629E-11+1264306.42726705i</v>
      </c>
      <c r="R229" s="5" t="str">
        <f t="shared" si="169"/>
        <v>7.74475608610632E-11+1264296.75605051i</v>
      </c>
      <c r="S229" s="5" t="str">
        <f t="shared" si="170"/>
        <v>7.74469687976433E-11+1264287.09088026i</v>
      </c>
      <c r="T229" s="5" t="str">
        <f t="shared" si="171"/>
        <v>7.74463771046115E-11+1264277.43175643i</v>
      </c>
      <c r="U229" s="5" t="str">
        <f t="shared" si="172"/>
        <v>7.74457857819764E-11+1264267.77867916i</v>
      </c>
      <c r="V229" s="5" t="str">
        <f t="shared" si="173"/>
        <v>7.74451948297465E-11+1264258.13164859i</v>
      </c>
      <c r="W229" s="5" t="str">
        <f t="shared" si="174"/>
        <v>7.74446042479302E-11+1264248.49066486i</v>
      </c>
      <c r="X229" s="5" t="str">
        <f t="shared" si="175"/>
        <v>7.74440140365361E-11+1264238.8557281i</v>
      </c>
      <c r="Y229" s="5" t="str">
        <f t="shared" si="176"/>
        <v>7.74434241955726E-11+1264229.22683845i</v>
      </c>
      <c r="Z229" s="5" t="str">
        <f t="shared" si="177"/>
        <v>7.74428347250481E-11+1264219.60399606i</v>
      </c>
      <c r="AA229" s="5" t="str">
        <f t="shared" si="178"/>
        <v>7.74422456249712E-11+1264209.98720106i</v>
      </c>
      <c r="AB229" s="5" t="str">
        <f t="shared" si="179"/>
        <v>7.74416568953502E-11+1264200.37645358i</v>
      </c>
      <c r="AC229" s="5" t="str">
        <f t="shared" si="180"/>
        <v>7.74410685361937E-11+1264190.77175378i</v>
      </c>
      <c r="AD229" s="5" t="str">
        <f t="shared" si="181"/>
        <v>7.744048054751E-11+1264181.17310177i</v>
      </c>
      <c r="AE229" s="5" t="str">
        <f t="shared" si="182"/>
        <v>7.74398929293077E-11+1264171.58049771i</v>
      </c>
      <c r="AF229" s="5" t="str">
        <f t="shared" si="183"/>
        <v>7.74393056815951E-11+1264161.99394172i</v>
      </c>
      <c r="AG229" s="5" t="str">
        <f t="shared" si="184"/>
        <v>7.74387188043806E-11+1264152.41343395i</v>
      </c>
      <c r="AH229" s="5" t="str">
        <f t="shared" si="185"/>
        <v>7.74381322976728E-11+1264142.83897454i</v>
      </c>
      <c r="AI229" s="5" t="str">
        <f t="shared" si="186"/>
        <v>7.743754616148E-11+1264133.27056362i</v>
      </c>
      <c r="AJ229" s="5" t="str">
        <f t="shared" si="187"/>
        <v>7.74369603958106E-11+1264123.70820133i</v>
      </c>
      <c r="AK229" s="5" t="str">
        <f t="shared" si="188"/>
        <v>7.7436375000673E-11+1264114.1518878i</v>
      </c>
      <c r="AL229" s="5" t="str">
        <f t="shared" si="189"/>
        <v>7.74357899760756E-11+1264104.60162318i</v>
      </c>
      <c r="AM229" s="5" t="str">
        <f t="shared" si="190"/>
        <v>7.7435205322027E-11+1264095.0574076i</v>
      </c>
      <c r="AN229" s="5" t="str">
        <f t="shared" si="191"/>
        <v>7.74346210385353E-11+1264085.51924119i</v>
      </c>
      <c r="AO229" s="5" t="str">
        <f t="shared" si="192"/>
        <v>7.7434037125609E-11+1264075.9871241i</v>
      </c>
      <c r="AP229" s="5" t="str">
        <f t="shared" si="193"/>
        <v>7.74334535832566E-11+1264066.46105646i</v>
      </c>
      <c r="AQ229" s="5" t="str">
        <f t="shared" si="194"/>
        <v>7.74328704114863E-11+1264056.94103841i</v>
      </c>
      <c r="AR229" s="5" t="str">
        <f t="shared" si="195"/>
        <v>7.74322876103066E-11+1264047.42707009i</v>
      </c>
      <c r="AS229" s="5" t="str">
        <f t="shared" si="196"/>
        <v>7.74317051797258E-11+1264037.91915162i</v>
      </c>
      <c r="AT229" s="5" t="str">
        <f t="shared" si="197"/>
        <v>7.74311231197523E-11+1264028.41728316i</v>
      </c>
      <c r="AU229" s="5" t="str">
        <f t="shared" si="198"/>
        <v>7.74305414303944E-11+1264018.92146482i</v>
      </c>
      <c r="AV229" s="5" t="str">
        <f t="shared" si="199"/>
        <v>7.74299601116606E-11+1264009.43169676i</v>
      </c>
      <c r="AW229" s="5" t="str">
        <f t="shared" si="200"/>
        <v>7.7429379163559E-11+1263999.94797911i</v>
      </c>
      <c r="AX229" s="5" t="str">
        <f t="shared" si="201"/>
        <v>7.74287985860982E-11+1263990.470312i</v>
      </c>
      <c r="AY229" s="5" t="str">
        <f t="shared" si="202"/>
        <v>7.74282183792863E-11+1263980.99869557i</v>
      </c>
      <c r="AZ229" s="5" t="str">
        <f t="shared" si="203"/>
        <v>7.74276385431318E-11+1263971.53312995i</v>
      </c>
      <c r="BA229" s="5" t="str">
        <f t="shared" si="204"/>
        <v>7.7427059077643E-11+1263962.07361528i</v>
      </c>
      <c r="BB229" s="5" t="str">
        <f t="shared" si="205"/>
        <v>7.74264799828283E-11+1263952.62015171i</v>
      </c>
      <c r="BC229" s="5" t="str">
        <f t="shared" si="206"/>
        <v>7.74259012586958E-11+1263943.17273935i</v>
      </c>
      <c r="BD229" s="5" t="str">
        <f t="shared" si="207"/>
        <v>7.74253229052539E-11+1263933.73137836i</v>
      </c>
      <c r="BE229" s="5" t="str">
        <f t="shared" si="208"/>
        <v>7.74247449225111E-11+1263924.29606885i</v>
      </c>
      <c r="BF229" s="5" t="str">
        <f t="shared" si="209"/>
        <v>7.74241673104754E-11+1263914.86681098i</v>
      </c>
      <c r="BG229" s="5" t="str">
        <f t="shared" si="210"/>
        <v>7.74235900691553E-11+1263905.44360487i</v>
      </c>
      <c r="BH229" s="5" t="str">
        <f t="shared" si="211"/>
        <v>7.7423013198559E-11+1263896.02645067i</v>
      </c>
      <c r="BI229" s="5" t="str">
        <f t="shared" si="212"/>
        <v>7.74224366986948E-11+1263886.6153485i</v>
      </c>
      <c r="BJ229" s="5"/>
      <c r="BK229" s="5"/>
      <c r="BL229" s="5"/>
      <c r="BM229" s="5"/>
      <c r="BN229" s="5"/>
      <c r="BO229" s="5" t="str">
        <f t="shared" si="213"/>
        <v>0.159034377962244+0.0492658431543738i</v>
      </c>
      <c r="BP229" s="5"/>
      <c r="BQ229" s="5">
        <f t="shared" si="214"/>
        <v>2.7719056675549251E-2</v>
      </c>
    </row>
    <row r="230" spans="8:69" x14ac:dyDescent="0.15">
      <c r="H230">
        <v>224</v>
      </c>
      <c r="I230" s="5">
        <f t="shared" si="215"/>
        <v>100000</v>
      </c>
      <c r="J230" s="5">
        <f t="shared" si="216"/>
        <v>-11150</v>
      </c>
      <c r="L230" s="5" t="str">
        <f t="shared" si="163"/>
        <v>7.74553766854455E-11+1264424.34588423i</v>
      </c>
      <c r="M230" s="5" t="str">
        <f t="shared" si="164"/>
        <v>7.74590516676662E-11+1264484.33832361i</v>
      </c>
      <c r="N230" s="5" t="str">
        <f t="shared" si="165"/>
        <v>7.74541831945459E-11+1264404.86267965i</v>
      </c>
      <c r="O230" s="5" t="str">
        <f t="shared" si="166"/>
        <v>7.74535870045189E-11+1264395.13014439i</v>
      </c>
      <c r="P230" s="5" t="str">
        <f t="shared" si="167"/>
        <v>7.74529911847852E-11+1264385.403654i</v>
      </c>
      <c r="Q230" s="5" t="str">
        <f t="shared" si="168"/>
        <v>7.74523957353533E-11+1264375.68320862i</v>
      </c>
      <c r="R230" s="5" t="str">
        <f t="shared" si="169"/>
        <v>7.74518006562318E-11+1264365.96880839i</v>
      </c>
      <c r="S230" s="5" t="str">
        <f t="shared" si="170"/>
        <v>7.74512059474291E-11+1264356.26045345i</v>
      </c>
      <c r="T230" s="5" t="str">
        <f t="shared" si="171"/>
        <v>7.74506116089538E-11+1264346.55814394i</v>
      </c>
      <c r="U230" s="5" t="str">
        <f t="shared" si="172"/>
        <v>7.74500176408145E-11+1264336.86188i</v>
      </c>
      <c r="V230" s="5" t="str">
        <f t="shared" si="173"/>
        <v>7.74494240430197E-11+1264327.17166176i</v>
      </c>
      <c r="W230" s="5" t="str">
        <f t="shared" si="174"/>
        <v>7.74488308155778E-11+1264317.48748938i</v>
      </c>
      <c r="X230" s="5" t="str">
        <f t="shared" si="175"/>
        <v>7.74482379584974E-11+1264307.80936297i</v>
      </c>
      <c r="Y230" s="5" t="str">
        <f t="shared" si="176"/>
        <v>7.74476454717871E-11+1264298.1372827i</v>
      </c>
      <c r="Z230" s="5" t="str">
        <f t="shared" si="177"/>
        <v>7.74470533554552E-11+1264288.47124868i</v>
      </c>
      <c r="AA230" s="5" t="str">
        <f t="shared" si="178"/>
        <v>7.74464616095103E-11+1264278.81126107i</v>
      </c>
      <c r="AB230" s="5" t="str">
        <f t="shared" si="179"/>
        <v>7.74458702339609E-11+1264269.15732i</v>
      </c>
      <c r="AC230" s="5" t="str">
        <f t="shared" si="180"/>
        <v>7.74452792288154E-11+1264259.5094256i</v>
      </c>
      <c r="AD230" s="5" t="str">
        <f t="shared" si="181"/>
        <v>7.74446885940824E-11+1264249.86757803i</v>
      </c>
      <c r="AE230" s="5" t="str">
        <f t="shared" si="182"/>
        <v>7.74440983297703E-11+1264240.23177741i</v>
      </c>
      <c r="AF230" s="5" t="str">
        <f t="shared" si="183"/>
        <v>7.74435084358876E-11+1264230.60202388i</v>
      </c>
      <c r="AG230" s="5" t="str">
        <f t="shared" si="184"/>
        <v>7.74429189124428E-11+1264220.97831759i</v>
      </c>
      <c r="AH230" s="5" t="str">
        <f t="shared" si="185"/>
        <v>7.74423297594443E-11+1264211.36065866i</v>
      </c>
      <c r="AI230" s="5" t="str">
        <f t="shared" si="186"/>
        <v>7.74417409769005E-11+1264201.74904725i</v>
      </c>
      <c r="AJ230" s="5" t="str">
        <f t="shared" si="187"/>
        <v>7.74411525648199E-11+1264192.14348348i</v>
      </c>
      <c r="AK230" s="5" t="str">
        <f t="shared" si="188"/>
        <v>7.74405645232111E-11+1264182.54396749i</v>
      </c>
      <c r="AL230" s="5" t="str">
        <f t="shared" si="189"/>
        <v>7.74399768520823E-11+1264172.95049943i</v>
      </c>
      <c r="AM230" s="5" t="str">
        <f t="shared" si="190"/>
        <v>7.74393895514421E-11+1264163.36307942i</v>
      </c>
      <c r="AN230" s="5" t="str">
        <f t="shared" si="191"/>
        <v>7.74388026212988E-11+1264153.78170762i</v>
      </c>
      <c r="AO230" s="5" t="str">
        <f t="shared" si="192"/>
        <v>7.74382160616609E-11+1264144.20638414i</v>
      </c>
      <c r="AP230" s="5" t="str">
        <f t="shared" si="193"/>
        <v>7.74376298725369E-11+1264134.63710914i</v>
      </c>
      <c r="AQ230" s="5" t="str">
        <f t="shared" si="194"/>
        <v>7.7437044053935E-11+1264125.07388275i</v>
      </c>
      <c r="AR230" s="5" t="str">
        <f t="shared" si="195"/>
        <v>7.74364586058638E-11+1264115.51670511i</v>
      </c>
      <c r="AS230" s="5" t="str">
        <f t="shared" si="196"/>
        <v>7.74358735283317E-11+1264105.96557635i</v>
      </c>
      <c r="AT230" s="5" t="str">
        <f t="shared" si="197"/>
        <v>7.74352888213469E-11+1264096.42049661i</v>
      </c>
      <c r="AU230" s="5" t="str">
        <f t="shared" si="198"/>
        <v>7.7434704484918E-11+1264086.88146603i</v>
      </c>
      <c r="AV230" s="5" t="str">
        <f t="shared" si="199"/>
        <v>7.74341205190534E-11+1264077.34848474i</v>
      </c>
      <c r="AW230" s="5" t="str">
        <f t="shared" si="200"/>
        <v>7.74335369237613E-11+1264067.82155289i</v>
      </c>
      <c r="AX230" s="5" t="str">
        <f t="shared" si="201"/>
        <v>7.74329536990502E-11+1264058.3006706i</v>
      </c>
      <c r="AY230" s="5" t="str">
        <f t="shared" si="202"/>
        <v>7.74323708449285E-11+1264048.78583802i</v>
      </c>
      <c r="AZ230" s="5" t="str">
        <f t="shared" si="203"/>
        <v>7.74317883614044E-11+1264039.27705528i</v>
      </c>
      <c r="BA230" s="5" t="str">
        <f t="shared" si="204"/>
        <v>7.74312062484865E-11+1264029.77432252i</v>
      </c>
      <c r="BB230" s="5" t="str">
        <f t="shared" si="205"/>
        <v>7.74306245061831E-11+1264020.27763988i</v>
      </c>
      <c r="BC230" s="5" t="str">
        <f t="shared" si="206"/>
        <v>7.74300431345024E-11+1264010.78700748i</v>
      </c>
      <c r="BD230" s="5" t="str">
        <f t="shared" si="207"/>
        <v>7.74294621334528E-11+1264001.30242548i</v>
      </c>
      <c r="BE230" s="5" t="str">
        <f t="shared" si="208"/>
        <v>7.74288815030428E-11+1263991.823894i</v>
      </c>
      <c r="BF230" s="5" t="str">
        <f t="shared" si="209"/>
        <v>7.74283012432806E-11+1263982.35141317i</v>
      </c>
      <c r="BG230" s="5" t="str">
        <f t="shared" si="210"/>
        <v>7.74277213541746E-11+1263972.88498315i</v>
      </c>
      <c r="BH230" s="5" t="str">
        <f t="shared" si="211"/>
        <v>7.7427141835733E-11+1263963.42460405i</v>
      </c>
      <c r="BI230" s="5" t="str">
        <f t="shared" si="212"/>
        <v>7.74265626879643E-11+1263953.97027602i</v>
      </c>
      <c r="BJ230" s="5"/>
      <c r="BK230" s="5"/>
      <c r="BL230" s="5"/>
      <c r="BM230" s="5"/>
      <c r="BN230" s="5"/>
      <c r="BO230" s="5" t="str">
        <f t="shared" si="213"/>
        <v>-0.515405558796231+0.662213356629186i</v>
      </c>
      <c r="BP230" s="5"/>
      <c r="BQ230" s="5">
        <f t="shared" si="214"/>
        <v>0.70416941973614866</v>
      </c>
    </row>
    <row r="231" spans="8:69" x14ac:dyDescent="0.15">
      <c r="H231">
        <v>225</v>
      </c>
      <c r="I231" s="5">
        <f t="shared" si="215"/>
        <v>100000</v>
      </c>
      <c r="J231" s="5">
        <f t="shared" si="216"/>
        <v>-11200</v>
      </c>
      <c r="L231" s="5" t="str">
        <f t="shared" si="163"/>
        <v>7.74596512428345E-11+1264494.12611979i</v>
      </c>
      <c r="M231" s="5" t="str">
        <f t="shared" si="164"/>
        <v>7.7463342468989E-11+1264554.38373412i</v>
      </c>
      <c r="N231" s="5" t="str">
        <f t="shared" si="165"/>
        <v>7.74584524627128E-11+1264474.55657103i</v>
      </c>
      <c r="O231" s="5" t="str">
        <f t="shared" si="166"/>
        <v>7.74578536279829E-11+1264464.78086217i</v>
      </c>
      <c r="P231" s="5" t="str">
        <f t="shared" si="167"/>
        <v>7.74572551634851E-11+1264455.01119719i</v>
      </c>
      <c r="Q231" s="5" t="str">
        <f t="shared" si="168"/>
        <v>7.74566570692279E-11+1264445.24757622i</v>
      </c>
      <c r="R231" s="5" t="str">
        <f t="shared" si="169"/>
        <v>7.745605934522E-11+1264435.48999941i</v>
      </c>
      <c r="S231" s="5" t="str">
        <f t="shared" si="170"/>
        <v>7.74554619914699E-11+1264425.73846689i</v>
      </c>
      <c r="T231" s="5" t="str">
        <f t="shared" si="171"/>
        <v>7.74548650079861E-11+1264415.9929788i</v>
      </c>
      <c r="U231" s="5" t="str">
        <f t="shared" si="172"/>
        <v>7.74542683947773E-11+1264406.25353528i</v>
      </c>
      <c r="V231" s="5" t="str">
        <f t="shared" si="173"/>
        <v>7.7453672151852E-11+1264396.52013648i</v>
      </c>
      <c r="W231" s="5" t="str">
        <f t="shared" si="174"/>
        <v>7.74530762792187E-11+1264386.79278252i</v>
      </c>
      <c r="X231" s="5" t="str">
        <f t="shared" si="175"/>
        <v>7.7452480776886E-11+1264377.07147356i</v>
      </c>
      <c r="Y231" s="5" t="str">
        <f t="shared" si="176"/>
        <v>7.74518856448624E-11+1264367.35620973i</v>
      </c>
      <c r="Z231" s="5" t="str">
        <f t="shared" si="177"/>
        <v>7.74512908831566E-11+1264357.64699117i</v>
      </c>
      <c r="AA231" s="5" t="str">
        <f t="shared" si="178"/>
        <v>7.74506964917769E-11+1264347.94381802i</v>
      </c>
      <c r="AB231" s="5" t="str">
        <f t="shared" si="179"/>
        <v>7.74501024707319E-11+1264338.24669042i</v>
      </c>
      <c r="AC231" s="5" t="str">
        <f t="shared" si="180"/>
        <v>7.74495088200302E-11+1264328.5556085i</v>
      </c>
      <c r="AD231" s="5" t="str">
        <f t="shared" si="181"/>
        <v>7.74489155396802E-11+1264318.87057241i</v>
      </c>
      <c r="AE231" s="5" t="str">
        <f t="shared" si="182"/>
        <v>7.74483226296906E-11+1264309.19158229i</v>
      </c>
      <c r="AF231" s="5" t="str">
        <f t="shared" si="183"/>
        <v>7.74477300900697E-11+1264299.51863827i</v>
      </c>
      <c r="AG231" s="5" t="str">
        <f t="shared" si="184"/>
        <v>7.7447137920826E-11+1264289.8517405i</v>
      </c>
      <c r="AH231" s="5" t="str">
        <f t="shared" si="185"/>
        <v>7.74465461219682E-11+1264280.19088911i</v>
      </c>
      <c r="AI231" s="5" t="str">
        <f t="shared" si="186"/>
        <v>7.74459546935046E-11+1264270.53608423i</v>
      </c>
      <c r="AJ231" s="5" t="str">
        <f t="shared" si="187"/>
        <v>7.74453636354438E-11+1264260.88732602i</v>
      </c>
      <c r="AK231" s="5" t="str">
        <f t="shared" si="188"/>
        <v>7.74447729477942E-11+1264251.24461461i</v>
      </c>
      <c r="AL231" s="5" t="str">
        <f t="shared" si="189"/>
        <v>7.74441826305643E-11+1264241.60795013i</v>
      </c>
      <c r="AM231" s="5" t="str">
        <f t="shared" si="190"/>
        <v>7.74435926837626E-11+1264231.97733272i</v>
      </c>
      <c r="AN231" s="5" t="str">
        <f t="shared" si="191"/>
        <v>7.74430031073976E-11+1264222.35276253i</v>
      </c>
      <c r="AO231" s="5" t="str">
        <f t="shared" si="192"/>
        <v>7.74424139014776E-11+1264212.73423969i</v>
      </c>
      <c r="AP231" s="5" t="str">
        <f t="shared" si="193"/>
        <v>7.74418250660112E-11+1264203.12176433i</v>
      </c>
      <c r="AQ231" s="5" t="str">
        <f t="shared" si="194"/>
        <v>7.74412366010069E-11+1264193.5153366i</v>
      </c>
      <c r="AR231" s="5" t="str">
        <f t="shared" si="195"/>
        <v>7.7440648506473E-11+1264183.91495664i</v>
      </c>
      <c r="AS231" s="5" t="str">
        <f t="shared" si="196"/>
        <v>7.74400607824179E-11+1264174.32062458i</v>
      </c>
      <c r="AT231" s="5" t="str">
        <f t="shared" si="197"/>
        <v>7.74394734288502E-11+1264164.73234056i</v>
      </c>
      <c r="AU231" s="5" t="str">
        <f t="shared" si="198"/>
        <v>7.74388864457783E-11+1264155.15010472i</v>
      </c>
      <c r="AV231" s="5" t="str">
        <f t="shared" si="199"/>
        <v>7.74382998332106E-11+1264145.57391719i</v>
      </c>
      <c r="AW231" s="5" t="str">
        <f t="shared" si="200"/>
        <v>7.74377135911555E-11+1264136.00377811i</v>
      </c>
      <c r="AX231" s="5" t="str">
        <f t="shared" si="201"/>
        <v>7.74371277196214E-11+1264126.43968762i</v>
      </c>
      <c r="AY231" s="5" t="str">
        <f t="shared" si="202"/>
        <v>7.74365422186167E-11+1264116.88164586i</v>
      </c>
      <c r="AZ231" s="5" t="str">
        <f t="shared" si="203"/>
        <v>7.74359570881499E-11+1264107.32965297i</v>
      </c>
      <c r="BA231" s="5" t="str">
        <f t="shared" si="204"/>
        <v>7.74353723282293E-11+1264097.78370908i</v>
      </c>
      <c r="BB231" s="5" t="str">
        <f t="shared" si="205"/>
        <v>7.74347879388633E-11+1264088.24381432i</v>
      </c>
      <c r="BC231" s="5" t="str">
        <f t="shared" si="206"/>
        <v>7.74342039200604E-11+1264078.70996884i</v>
      </c>
      <c r="BD231" s="5" t="str">
        <f t="shared" si="207"/>
        <v>7.74336202718288E-11+1264069.18217277i</v>
      </c>
      <c r="BE231" s="5" t="str">
        <f t="shared" si="208"/>
        <v>7.74330369941771E-11+1264059.66042626i</v>
      </c>
      <c r="BF231" s="5" t="str">
        <f t="shared" si="209"/>
        <v>7.74324540871135E-11+1264050.14472942i</v>
      </c>
      <c r="BG231" s="5" t="str">
        <f t="shared" si="210"/>
        <v>7.74318715506465E-11+1264040.63508241i</v>
      </c>
      <c r="BH231" s="5" t="str">
        <f t="shared" si="211"/>
        <v>7.74312893847843E-11+1264031.13148536i</v>
      </c>
      <c r="BI231" s="5" t="str">
        <f t="shared" si="212"/>
        <v>7.74307075895354E-11+1264021.63393841i</v>
      </c>
      <c r="BJ231" s="5"/>
      <c r="BK231" s="5"/>
      <c r="BL231" s="5"/>
      <c r="BM231" s="5"/>
      <c r="BN231" s="5"/>
      <c r="BO231" s="5" t="str">
        <f t="shared" si="213"/>
        <v>-0.655004178587443+1.32096955669508i</v>
      </c>
      <c r="BP231" s="5"/>
      <c r="BQ231" s="5">
        <f t="shared" si="214"/>
        <v>2.1739910436822076</v>
      </c>
    </row>
    <row r="232" spans="8:69" x14ac:dyDescent="0.15">
      <c r="H232">
        <v>226</v>
      </c>
      <c r="I232" s="5">
        <f t="shared" si="215"/>
        <v>100000</v>
      </c>
      <c r="J232" s="5">
        <f t="shared" si="216"/>
        <v>-11250</v>
      </c>
      <c r="L232" s="5" t="str">
        <f t="shared" si="163"/>
        <v>7.74639446882991E-11+1264564.21469473i</v>
      </c>
      <c r="M232" s="5" t="str">
        <f t="shared" si="164"/>
        <v>7.74676521556874E-11+1264624.73743993i</v>
      </c>
      <c r="N232" s="5" t="str">
        <f t="shared" si="165"/>
        <v>7.74627406198323E-11+1264544.5588161i</v>
      </c>
      <c r="O232" s="5" t="str">
        <f t="shared" si="166"/>
        <v>7.74621391408376E-11+1264534.73994081i</v>
      </c>
      <c r="P232" s="5" t="str">
        <f t="shared" si="167"/>
        <v>7.74615380320135E-11+1264524.92710838i</v>
      </c>
      <c r="Q232" s="5" t="str">
        <f t="shared" si="168"/>
        <v>7.74609372933686E-11+1264515.12031897i</v>
      </c>
      <c r="R232" s="5" t="str">
        <f t="shared" si="169"/>
        <v>7.74603369249116E-11+1264505.31957271i</v>
      </c>
      <c r="S232" s="5" t="str">
        <f t="shared" si="170"/>
        <v>7.74597369266511E-11+1264495.52486974i</v>
      </c>
      <c r="T232" s="5" t="str">
        <f t="shared" si="171"/>
        <v>7.74591372985957E-11+1264485.7362102i</v>
      </c>
      <c r="U232" s="5" t="str">
        <f t="shared" si="172"/>
        <v>7.74585380407539E-11+1264475.95359423i</v>
      </c>
      <c r="V232" s="5" t="str">
        <f t="shared" si="173"/>
        <v>7.74579391531344E-11+1264466.17702198i</v>
      </c>
      <c r="W232" s="5" t="str">
        <f t="shared" si="174"/>
        <v>7.74573406357458E-11+1264456.40649358i</v>
      </c>
      <c r="X232" s="5" t="str">
        <f t="shared" si="175"/>
        <v>7.74567424885965E-11+1264446.64200917i</v>
      </c>
      <c r="Y232" s="5" t="str">
        <f t="shared" si="176"/>
        <v>7.74561447116953E-11+1264436.8835689i</v>
      </c>
      <c r="Z232" s="5" t="str">
        <f t="shared" si="177"/>
        <v>7.74555473050507E-11+1264427.1311729i</v>
      </c>
      <c r="AA232" s="5" t="str">
        <f t="shared" si="178"/>
        <v>7.74549502686712E-11+1264417.38482131i</v>
      </c>
      <c r="AB232" s="5" t="str">
        <f t="shared" si="179"/>
        <v>7.74543536025655E-11+1264407.64451427i</v>
      </c>
      <c r="AC232" s="5" t="str">
        <f t="shared" si="180"/>
        <v>7.7453757306742E-11+1264397.91025193i</v>
      </c>
      <c r="AD232" s="5" t="str">
        <f t="shared" si="181"/>
        <v>7.74531613812093E-11+1264388.18203442i</v>
      </c>
      <c r="AE232" s="5" t="str">
        <f t="shared" si="182"/>
        <v>7.7452565825976E-11+1264378.45986188i</v>
      </c>
      <c r="AF232" s="5" t="str">
        <f t="shared" si="183"/>
        <v>7.74519706410507E-11+1264368.74373445i</v>
      </c>
      <c r="AG232" s="5" t="str">
        <f t="shared" si="184"/>
        <v>7.74513758264417E-11+1264359.03365227i</v>
      </c>
      <c r="AH232" s="5" t="str">
        <f t="shared" si="185"/>
        <v>7.74507813821578E-11+1264349.32961548i</v>
      </c>
      <c r="AI232" s="5" t="str">
        <f t="shared" si="186"/>
        <v>7.74501873082073E-11+1264339.63162422i</v>
      </c>
      <c r="AJ232" s="5" t="str">
        <f t="shared" si="187"/>
        <v>7.74495936045989E-11+1264329.93967863i</v>
      </c>
      <c r="AK232" s="5" t="str">
        <f t="shared" si="188"/>
        <v>7.7449000271341E-11+1264320.25377884i</v>
      </c>
      <c r="AL232" s="5" t="str">
        <f t="shared" si="189"/>
        <v>7.74484073084422E-11+1264310.573925i</v>
      </c>
      <c r="AM232" s="5" t="str">
        <f t="shared" si="190"/>
        <v>7.7447814715911E-11+1264300.90011724i</v>
      </c>
      <c r="AN232" s="5" t="str">
        <f t="shared" si="191"/>
        <v>7.74472224937558E-11+1264291.23235571i</v>
      </c>
      <c r="AO232" s="5" t="str">
        <f t="shared" si="192"/>
        <v>7.74466306419852E-11+1264281.57064054i</v>
      </c>
      <c r="AP232" s="5" t="str">
        <f t="shared" si="193"/>
        <v>7.74460391606076E-11+1264271.91497187i</v>
      </c>
      <c r="AQ232" s="5" t="str">
        <f t="shared" si="194"/>
        <v>7.74454480496316E-11+1264262.26534984i</v>
      </c>
      <c r="AR232" s="5" t="str">
        <f t="shared" si="195"/>
        <v>7.74448573090656E-11+1264252.62177459i</v>
      </c>
      <c r="AS232" s="5" t="str">
        <f t="shared" si="196"/>
        <v>7.74442669389181E-11+1264242.98424625i</v>
      </c>
      <c r="AT232" s="5" t="str">
        <f t="shared" si="197"/>
        <v>7.74436769391976E-11+1264233.35276497i</v>
      </c>
      <c r="AU232" s="5" t="str">
        <f t="shared" si="198"/>
        <v>7.74430873099125E-11+1264223.72733088i</v>
      </c>
      <c r="AV232" s="5" t="str">
        <f t="shared" si="199"/>
        <v>7.74424980510713E-11+1264214.10794413i</v>
      </c>
      <c r="AW232" s="5" t="str">
        <f t="shared" si="200"/>
        <v>7.74419091626824E-11+1264204.49460484i</v>
      </c>
      <c r="AX232" s="5" t="str">
        <f t="shared" si="201"/>
        <v>7.74413206447544E-11+1264194.88731315i</v>
      </c>
      <c r="AY232" s="5" t="str">
        <f t="shared" si="202"/>
        <v>7.74407324972956E-11+1264185.28606922i</v>
      </c>
      <c r="AZ232" s="5" t="str">
        <f t="shared" si="203"/>
        <v>7.74401447203145E-11+1264175.69087316i</v>
      </c>
      <c r="BA232" s="5" t="str">
        <f t="shared" si="204"/>
        <v>7.74395573138196E-11+1264166.10172513i</v>
      </c>
      <c r="BB232" s="5" t="str">
        <f t="shared" si="205"/>
        <v>7.74389702778192E-11+1264156.51862525i</v>
      </c>
      <c r="BC232" s="5" t="str">
        <f t="shared" si="206"/>
        <v>7.74383836123218E-11+1264146.94157367i</v>
      </c>
      <c r="BD232" s="5" t="str">
        <f t="shared" si="207"/>
        <v>7.74377973173357E-11+1264137.37057052i</v>
      </c>
      <c r="BE232" s="5" t="str">
        <f t="shared" si="208"/>
        <v>7.74372113928695E-11+1264127.80561594i</v>
      </c>
      <c r="BF232" s="5" t="str">
        <f t="shared" si="209"/>
        <v>7.74366258389316E-11+1264118.24671007i</v>
      </c>
      <c r="BG232" s="5" t="str">
        <f t="shared" si="210"/>
        <v>7.74360406555303E-11+1264108.69385304i</v>
      </c>
      <c r="BH232" s="5" t="str">
        <f t="shared" si="211"/>
        <v>7.7435455842674E-11+1264099.14704499i</v>
      </c>
      <c r="BI232" s="5" t="str">
        <f t="shared" si="212"/>
        <v>7.74348714003711E-11+1264089.60628607i</v>
      </c>
      <c r="BJ232" s="5"/>
      <c r="BK232" s="5"/>
      <c r="BL232" s="5"/>
      <c r="BM232" s="5"/>
      <c r="BN232" s="5"/>
      <c r="BO232" s="5" t="str">
        <f t="shared" si="213"/>
        <v>-0.867407061319558+0.332873779718946i</v>
      </c>
      <c r="BP232" s="5"/>
      <c r="BQ232" s="5">
        <f t="shared" si="214"/>
        <v>0.86319996325140902</v>
      </c>
    </row>
    <row r="233" spans="8:69" x14ac:dyDescent="0.15">
      <c r="H233">
        <v>227</v>
      </c>
      <c r="I233" s="5">
        <f t="shared" si="215"/>
        <v>100000</v>
      </c>
      <c r="J233" s="5">
        <f t="shared" si="216"/>
        <v>-11300</v>
      </c>
      <c r="L233" s="5" t="str">
        <f t="shared" si="163"/>
        <v>7.74682570186989E-11+1264634.61155778i</v>
      </c>
      <c r="M233" s="5" t="str">
        <f t="shared" si="164"/>
        <v>7.74719807246096E-11+1264695.39938959i</v>
      </c>
      <c r="N233" s="5" t="str">
        <f t="shared" si="165"/>
        <v>7.74670476627675E-11+1264614.86936366i</v>
      </c>
      <c r="O233" s="5" t="str">
        <f t="shared" si="166"/>
        <v>7.74664435399479E-11+1264605.00732911i</v>
      </c>
      <c r="P233" s="5" t="str">
        <f t="shared" si="167"/>
        <v>7.74658397872372E-11+1264595.15133642i</v>
      </c>
      <c r="Q233" s="5" t="str">
        <f t="shared" si="168"/>
        <v>7.74652364046441E-11+1264585.30138573i</v>
      </c>
      <c r="R233" s="5" t="str">
        <f t="shared" si="169"/>
        <v>7.74646333921773E-11+1264575.45747719i</v>
      </c>
      <c r="S233" s="5" t="str">
        <f t="shared" si="170"/>
        <v>7.74640307498453E-11+1264565.61961094i</v>
      </c>
      <c r="T233" s="5" t="str">
        <f t="shared" si="171"/>
        <v>7.74634284776568E-11+1264555.78778711i</v>
      </c>
      <c r="U233" s="5" t="str">
        <f t="shared" si="172"/>
        <v>7.74628265756205E-11+1264545.96200586i</v>
      </c>
      <c r="V233" s="5" t="str">
        <f t="shared" si="173"/>
        <v>7.74622250437449E-11+1264536.14226731i</v>
      </c>
      <c r="W233" s="5" t="str">
        <f t="shared" si="174"/>
        <v>7.74616238820388E-11+1264526.32857161i</v>
      </c>
      <c r="X233" s="5" t="str">
        <f t="shared" si="175"/>
        <v>7.74610230905107E-11+1264516.5209189i</v>
      </c>
      <c r="Y233" s="5" t="str">
        <f t="shared" si="176"/>
        <v>7.74604226691692E-11+1264506.71930932i</v>
      </c>
      <c r="Z233" s="5" t="str">
        <f t="shared" si="177"/>
        <v>7.74598226180229E-11+1264496.92374302i</v>
      </c>
      <c r="AA233" s="5" t="str">
        <f t="shared" si="178"/>
        <v>7.74592229370805E-11+1264487.13422012i</v>
      </c>
      <c r="AB233" s="5" t="str">
        <f t="shared" si="179"/>
        <v>7.74586236263506E-11+1264477.35074078i</v>
      </c>
      <c r="AC233" s="5" t="str">
        <f t="shared" si="180"/>
        <v>7.74580246858416E-11+1264467.57330513i</v>
      </c>
      <c r="AD233" s="5" t="str">
        <f t="shared" si="181"/>
        <v>7.74574261155623E-11+1264457.80191331i</v>
      </c>
      <c r="AE233" s="5" t="str">
        <f t="shared" si="182"/>
        <v>7.74568279155212E-11+1264448.03656547i</v>
      </c>
      <c r="AF233" s="5" t="str">
        <f t="shared" si="183"/>
        <v>7.74562300857269E-11+1264438.27726174i</v>
      </c>
      <c r="AG233" s="5" t="str">
        <f t="shared" si="184"/>
        <v>7.7455632626188E-11+1264428.52400226i</v>
      </c>
      <c r="AH233" s="5" t="str">
        <f t="shared" si="185"/>
        <v>7.7455035536913E-11+1264418.77678718i</v>
      </c>
      <c r="AI233" s="5" t="str">
        <f t="shared" si="186"/>
        <v>7.74544388179105E-11+1264409.03561663i</v>
      </c>
      <c r="AJ233" s="5" t="str">
        <f t="shared" si="187"/>
        <v>7.7453842469189E-11+1264399.30049075i</v>
      </c>
      <c r="AK233" s="5" t="str">
        <f t="shared" si="188"/>
        <v>7.74532464907571E-11+1264389.57140968i</v>
      </c>
      <c r="AL233" s="5" t="str">
        <f t="shared" si="189"/>
        <v>7.74526508826234E-11+1264379.84837356i</v>
      </c>
      <c r="AM233" s="5" t="str">
        <f t="shared" si="190"/>
        <v>7.74520556447963E-11+1264370.13138254i</v>
      </c>
      <c r="AN233" s="5" t="str">
        <f t="shared" si="191"/>
        <v>7.74514607772845E-11+1264360.42043674i</v>
      </c>
      <c r="AO233" s="5" t="str">
        <f t="shared" si="192"/>
        <v>7.74508662800965E-11+1264350.71553632i</v>
      </c>
      <c r="AP233" s="5" t="str">
        <f t="shared" si="193"/>
        <v>7.74502721532407E-11+1264341.0166814i</v>
      </c>
      <c r="AQ233" s="5" t="str">
        <f t="shared" si="194"/>
        <v>7.74496783967258E-11+1264331.32387213i</v>
      </c>
      <c r="AR233" s="5" t="str">
        <f t="shared" si="195"/>
        <v>7.74490850105602E-11+1264321.63710865i</v>
      </c>
      <c r="AS233" s="5" t="str">
        <f t="shared" si="196"/>
        <v>7.74484919947524E-11+1264311.9563911i</v>
      </c>
      <c r="AT233" s="5" t="str">
        <f t="shared" si="197"/>
        <v>7.7447899349311E-11+1264302.28171961i</v>
      </c>
      <c r="AU233" s="5" t="str">
        <f t="shared" si="198"/>
        <v>7.74473070742444E-11+1264292.61309432i</v>
      </c>
      <c r="AV233" s="5" t="str">
        <f t="shared" si="199"/>
        <v>7.74467151695612E-11+1264282.95051538i</v>
      </c>
      <c r="AW233" s="5" t="str">
        <f t="shared" si="200"/>
        <v>7.74461236352698E-11+1264273.29398291i</v>
      </c>
      <c r="AX233" s="5" t="str">
        <f t="shared" si="201"/>
        <v>7.74455324713788E-11+1264263.64349707i</v>
      </c>
      <c r="AY233" s="5" t="str">
        <f t="shared" si="202"/>
        <v>7.74449416778965E-11+1264253.99905798i</v>
      </c>
      <c r="AZ233" s="5" t="str">
        <f t="shared" si="203"/>
        <v>7.74443512548316E-11+1264244.36066579i</v>
      </c>
      <c r="BA233" s="5" t="str">
        <f t="shared" si="204"/>
        <v>7.74437612021924E-11+1264234.72832064i</v>
      </c>
      <c r="BB233" s="5" t="str">
        <f t="shared" si="205"/>
        <v>7.74431715199874E-11+1264225.10202266i</v>
      </c>
      <c r="BC233" s="5" t="str">
        <f t="shared" si="206"/>
        <v>7.74425822082252E-11+1264215.48177198i</v>
      </c>
      <c r="BD233" s="5" t="str">
        <f t="shared" si="207"/>
        <v>7.7441993266914E-11+1264205.86756876i</v>
      </c>
      <c r="BE233" s="5" t="str">
        <f t="shared" si="208"/>
        <v>7.74414046960625E-11+1264196.25941313i</v>
      </c>
      <c r="BF233" s="5" t="str">
        <f t="shared" si="209"/>
        <v>7.74408164956791E-11+1264186.65730522i</v>
      </c>
      <c r="BG233" s="5" t="str">
        <f t="shared" si="210"/>
        <v>7.74402286657721E-11+1264177.06124517i</v>
      </c>
      <c r="BH233" s="5" t="str">
        <f t="shared" si="211"/>
        <v>7.743964120635E-11+1264167.47123312i</v>
      </c>
      <c r="BI233" s="5" t="str">
        <f t="shared" si="212"/>
        <v>7.74390541174213E-11+1264157.88726922i</v>
      </c>
      <c r="BJ233" s="5"/>
      <c r="BK233" s="5"/>
      <c r="BL233" s="5"/>
      <c r="BM233" s="5"/>
      <c r="BN233" s="5"/>
      <c r="BO233" s="5" t="str">
        <f t="shared" si="213"/>
        <v>0.0625456315807134-1.58646521620209i</v>
      </c>
      <c r="BP233" s="5"/>
      <c r="BQ233" s="5">
        <f t="shared" si="214"/>
        <v>2.5207838382489749</v>
      </c>
    </row>
    <row r="234" spans="8:69" x14ac:dyDescent="0.15">
      <c r="H234">
        <v>228</v>
      </c>
      <c r="I234" s="5">
        <f t="shared" si="215"/>
        <v>100000</v>
      </c>
      <c r="J234" s="5">
        <f t="shared" si="216"/>
        <v>-11350</v>
      </c>
      <c r="L234" s="5" t="str">
        <f t="shared" si="163"/>
        <v>7.74725882308802E-11+1264705.31665746i</v>
      </c>
      <c r="M234" s="5" t="str">
        <f t="shared" si="164"/>
        <v>7.74763281725909E-11+1264766.36953143i</v>
      </c>
      <c r="N234" s="5" t="str">
        <f t="shared" si="165"/>
        <v>7.74713735883686E-11+1264685.48816228i</v>
      </c>
      <c r="O234" s="5" t="str">
        <f t="shared" si="166"/>
        <v>7.74707668221659E-11+1264675.58297568i</v>
      </c>
      <c r="P234" s="5" t="str">
        <f t="shared" si="167"/>
        <v>7.74701604260101E-11+1264665.68382994i</v>
      </c>
      <c r="Q234" s="5" t="str">
        <f t="shared" si="168"/>
        <v>7.74695543999101E-11+1264655.79072519i</v>
      </c>
      <c r="R234" s="5" t="str">
        <f t="shared" si="169"/>
        <v>7.74689487438743E-11+1264645.90366157i</v>
      </c>
      <c r="S234" s="5" t="str">
        <f t="shared" si="170"/>
        <v>7.74683434579116E-11+1264636.02263923i</v>
      </c>
      <c r="T234" s="5" t="str">
        <f t="shared" si="171"/>
        <v>7.74677385420306E-11+1264626.1476583i</v>
      </c>
      <c r="U234" s="5" t="str">
        <f t="shared" si="172"/>
        <v>7.74671339962399E-11+1264616.27871894i</v>
      </c>
      <c r="V234" s="5" t="str">
        <f t="shared" si="173"/>
        <v>7.74665298205483E-11+1264606.41582128i</v>
      </c>
      <c r="W234" s="5" t="str">
        <f t="shared" si="174"/>
        <v>7.74659260149644E-11+1264596.55896546i</v>
      </c>
      <c r="X234" s="5" t="str">
        <f t="shared" si="175"/>
        <v>7.74653225794968E-11+1264586.70815162i</v>
      </c>
      <c r="Y234" s="5" t="str">
        <f t="shared" si="176"/>
        <v>7.74647195141543E-11+1264576.86337991i</v>
      </c>
      <c r="Z234" s="5" t="str">
        <f t="shared" si="177"/>
        <v>7.74641168189453E-11+1264567.02465046i</v>
      </c>
      <c r="AA234" s="5" t="str">
        <f t="shared" si="178"/>
        <v>7.74635144938787E-11+1264557.19196343i</v>
      </c>
      <c r="AB234" s="5" t="str">
        <f t="shared" si="179"/>
        <v>7.7462912538963E-11+1264547.36531893i</v>
      </c>
      <c r="AC234" s="5" t="str">
        <f t="shared" si="180"/>
        <v>7.74623109542068E-11+1264537.54471713i</v>
      </c>
      <c r="AD234" s="5" t="str">
        <f t="shared" si="181"/>
        <v>7.74617097396188E-11+1264527.73015816i</v>
      </c>
      <c r="AE234" s="5" t="str">
        <f t="shared" si="182"/>
        <v>7.74611088952075E-11+1264517.92164216i</v>
      </c>
      <c r="AF234" s="5" t="str">
        <f t="shared" si="183"/>
        <v>7.74605084209817E-11+1264508.11916927i</v>
      </c>
      <c r="AG234" s="5" t="str">
        <f t="shared" si="184"/>
        <v>7.74599083169499E-11+1264498.32273963i</v>
      </c>
      <c r="AH234" s="5" t="str">
        <f t="shared" si="185"/>
        <v>7.74593085831207E-11+1264488.53235338i</v>
      </c>
      <c r="AI234" s="5" t="str">
        <f t="shared" si="186"/>
        <v>7.74587092195027E-11+1264478.74801067i</v>
      </c>
      <c r="AJ234" s="5" t="str">
        <f t="shared" si="187"/>
        <v>7.74581102261046E-11+1264468.96971162i</v>
      </c>
      <c r="AK234" s="5" t="str">
        <f t="shared" si="188"/>
        <v>7.74575116029348E-11+1264459.19745639i</v>
      </c>
      <c r="AL234" s="5" t="str">
        <f t="shared" si="189"/>
        <v>7.7456913350002E-11+1264449.43124512i</v>
      </c>
      <c r="AM234" s="5" t="str">
        <f t="shared" si="190"/>
        <v>7.74563154673148E-11+1264439.67107793i</v>
      </c>
      <c r="AN234" s="5" t="str">
        <f t="shared" si="191"/>
        <v>7.74557179548817E-11+1264429.91695498i</v>
      </c>
      <c r="AO234" s="5" t="str">
        <f t="shared" si="192"/>
        <v>7.74551208127113E-11+1264420.16887641i</v>
      </c>
      <c r="AP234" s="5" t="str">
        <f t="shared" si="193"/>
        <v>7.74545240408122E-11+1264410.42684234i</v>
      </c>
      <c r="AQ234" s="5" t="str">
        <f t="shared" si="194"/>
        <v>7.74539276391929E-11+1264400.69085293i</v>
      </c>
      <c r="AR234" s="5" t="str">
        <f t="shared" si="195"/>
        <v>7.74533316078619E-11+1264390.96090831i</v>
      </c>
      <c r="AS234" s="5" t="str">
        <f t="shared" si="196"/>
        <v>7.7452735946828E-11+1264381.23700862i</v>
      </c>
      <c r="AT234" s="5" t="str">
        <f t="shared" si="197"/>
        <v>7.74521406560995E-11+1264371.519154i</v>
      </c>
      <c r="AU234" s="5" t="str">
        <f t="shared" si="198"/>
        <v>7.74515457356849E-11+1264361.80734459i</v>
      </c>
      <c r="AV234" s="5" t="str">
        <f t="shared" si="199"/>
        <v>7.7450951185593E-11+1264352.10158054i</v>
      </c>
      <c r="AW234" s="5" t="str">
        <f t="shared" si="200"/>
        <v>7.74503570058321E-11+1264342.40186197i</v>
      </c>
      <c r="AX234" s="5" t="str">
        <f t="shared" si="201"/>
        <v>7.74497631964108E-11+1264332.70818903i</v>
      </c>
      <c r="AY234" s="5" t="str">
        <f t="shared" si="202"/>
        <v>7.74491697573376E-11+1264323.02056185i</v>
      </c>
      <c r="AZ234" s="5" t="str">
        <f t="shared" si="203"/>
        <v>7.74485766886211E-11+1264313.33898058i</v>
      </c>
      <c r="BA234" s="5" t="str">
        <f t="shared" si="204"/>
        <v>7.74479839902696E-11+1264303.66344536i</v>
      </c>
      <c r="BB234" s="5" t="str">
        <f t="shared" si="205"/>
        <v>7.74473916622919E-11+1264293.99395632i</v>
      </c>
      <c r="BC234" s="5" t="str">
        <f t="shared" si="206"/>
        <v>7.74467997046962E-11+1264284.33051361i</v>
      </c>
      <c r="BD234" s="5" t="str">
        <f t="shared" si="207"/>
        <v>7.74462081174912E-11+1264274.67311735i</v>
      </c>
      <c r="BE234" s="5" t="str">
        <f t="shared" si="208"/>
        <v>7.74456169006853E-11+1264265.0217677i</v>
      </c>
      <c r="BF234" s="5" t="str">
        <f t="shared" si="209"/>
        <v>7.7445026054287E-11+1264255.37646478i</v>
      </c>
      <c r="BG234" s="5" t="str">
        <f t="shared" si="210"/>
        <v>7.74444355783048E-11+1264245.73720874i</v>
      </c>
      <c r="BH234" s="5" t="str">
        <f t="shared" si="211"/>
        <v>7.74438454727471E-11+1264236.10399971i</v>
      </c>
      <c r="BI234" s="5" t="str">
        <f t="shared" si="212"/>
        <v>7.74432557376225E-11+1264226.47683784i</v>
      </c>
      <c r="BJ234" s="5"/>
      <c r="BK234" s="5"/>
      <c r="BL234" s="5"/>
      <c r="BM234" s="5"/>
      <c r="BN234" s="5"/>
      <c r="BO234" s="5" t="str">
        <f t="shared" si="213"/>
        <v>2.09516798560688-0.702420795806502i</v>
      </c>
      <c r="BP234" s="5"/>
      <c r="BQ234" s="5">
        <f t="shared" si="214"/>
        <v>4.8831238622934308</v>
      </c>
    </row>
    <row r="235" spans="8:69" x14ac:dyDescent="0.15">
      <c r="H235">
        <v>229</v>
      </c>
      <c r="I235" s="5">
        <f t="shared" si="215"/>
        <v>100000</v>
      </c>
      <c r="J235" s="5">
        <f t="shared" si="216"/>
        <v>-11400</v>
      </c>
      <c r="L235" s="5" t="str">
        <f t="shared" si="163"/>
        <v>7.74769383216765E-11+1264776.32994208i</v>
      </c>
      <c r="M235" s="5" t="str">
        <f t="shared" si="164"/>
        <v>7.74806944964533E-11+1264837.64781358i</v>
      </c>
      <c r="N235" s="5" t="str">
        <f t="shared" si="165"/>
        <v>7.74757183934726E-11+1264756.41516034i</v>
      </c>
      <c r="O235" s="5" t="str">
        <f t="shared" si="166"/>
        <v>7.74751089843304E-11+1264746.46682894i</v>
      </c>
      <c r="P235" s="5" t="str">
        <f t="shared" si="167"/>
        <v>7.74744999451729E-11+1264736.52453737i</v>
      </c>
      <c r="Q235" s="5" t="str">
        <f t="shared" si="168"/>
        <v>7.74738912760089E-11+1264726.58828578i</v>
      </c>
      <c r="R235" s="5" t="str">
        <f t="shared" si="169"/>
        <v>7.74732829768472E-11+1264716.65807432i</v>
      </c>
      <c r="S235" s="5" t="str">
        <f t="shared" si="170"/>
        <v>7.74726750476963E-11+1264706.73390311i</v>
      </c>
      <c r="T235" s="5" t="str">
        <f t="shared" si="171"/>
        <v>7.74720674885651E-11+1264696.81577231i</v>
      </c>
      <c r="U235" s="5" t="str">
        <f t="shared" si="172"/>
        <v>7.74714602994621E-11+1264686.90368206i</v>
      </c>
      <c r="V235" s="5" t="str">
        <f t="shared" si="173"/>
        <v>7.74708534803963E-11+1264676.9976325i</v>
      </c>
      <c r="W235" s="5" t="str">
        <f t="shared" si="174"/>
        <v>7.74702470313761E-11+1264667.09762376i</v>
      </c>
      <c r="X235" s="5" t="str">
        <f t="shared" si="175"/>
        <v>7.74696409524104E-11+1264657.203656i</v>
      </c>
      <c r="Y235" s="5" t="str">
        <f t="shared" si="176"/>
        <v>7.74690352435078E-11+1264647.31572936i</v>
      </c>
      <c r="Z235" s="5" t="str">
        <f t="shared" si="177"/>
        <v>7.7468429904677E-11+1264637.43384397i</v>
      </c>
      <c r="AA235" s="5" t="str">
        <f t="shared" si="178"/>
        <v>7.74678249359266E-11+1264627.55799998i</v>
      </c>
      <c r="AB235" s="5" t="str">
        <f t="shared" si="179"/>
        <v>7.74672203372654E-11+1264617.68819752i</v>
      </c>
      <c r="AC235" s="5" t="str">
        <f t="shared" si="180"/>
        <v>7.74666161087019E-11+1264607.82443675i</v>
      </c>
      <c r="AD235" s="5" t="str">
        <f t="shared" si="181"/>
        <v>7.7466012250245E-11+1264597.9667178i</v>
      </c>
      <c r="AE235" s="5" t="str">
        <f t="shared" si="182"/>
        <v>7.74654087619031E-11+1264588.11504082i</v>
      </c>
      <c r="AF235" s="5" t="str">
        <f t="shared" si="183"/>
        <v>7.7464805643685E-11+1264578.26940594i</v>
      </c>
      <c r="AG235" s="5" t="str">
        <f t="shared" si="184"/>
        <v>7.74642028955993E-11+1264568.4298133i</v>
      </c>
      <c r="AH235" s="5" t="str">
        <f t="shared" si="185"/>
        <v>7.74636005176547E-11+1264558.59626305i</v>
      </c>
      <c r="AI235" s="5" t="str">
        <f t="shared" si="186"/>
        <v>7.74629985098597E-11+1264548.76875533i</v>
      </c>
      <c r="AJ235" s="5" t="str">
        <f t="shared" si="187"/>
        <v>7.74623968722231E-11+1264538.94729028i</v>
      </c>
      <c r="AK235" s="5" t="str">
        <f t="shared" si="188"/>
        <v>7.74617956047534E-11+1264529.13186804i</v>
      </c>
      <c r="AL235" s="5" t="str">
        <f t="shared" si="189"/>
        <v>7.74611947074592E-11+1264519.32248875i</v>
      </c>
      <c r="AM235" s="5" t="str">
        <f t="shared" si="190"/>
        <v>7.74605941803492E-11+1264509.51915255i</v>
      </c>
      <c r="AN235" s="5" t="str">
        <f t="shared" si="191"/>
        <v>7.7459994023432E-11+1264499.72185958i</v>
      </c>
      <c r="AO235" s="5" t="str">
        <f t="shared" si="192"/>
        <v>7.74593942367162E-11+1264489.93060998i</v>
      </c>
      <c r="AP235" s="5" t="str">
        <f t="shared" si="193"/>
        <v>7.74587948202104E-11+1264480.14540389i</v>
      </c>
      <c r="AQ235" s="5" t="str">
        <f t="shared" si="194"/>
        <v>7.74581957739232E-11+1264470.36624146i</v>
      </c>
      <c r="AR235" s="5" t="str">
        <f t="shared" si="195"/>
        <v>7.74575970978631E-11+1264460.59312282i</v>
      </c>
      <c r="AS235" s="5" t="str">
        <f t="shared" si="196"/>
        <v>7.74569987920388E-11+1264450.82604811i</v>
      </c>
      <c r="AT235" s="5" t="str">
        <f t="shared" si="197"/>
        <v>7.74564008564588E-11+1264441.06501748i</v>
      </c>
      <c r="AU235" s="5" t="str">
        <f t="shared" si="198"/>
        <v>7.74558032911317E-11+1264431.31003106i</v>
      </c>
      <c r="AV235" s="5" t="str">
        <f t="shared" si="199"/>
        <v>7.74552060960662E-11+1264421.56108899i</v>
      </c>
      <c r="AW235" s="5" t="str">
        <f t="shared" si="200"/>
        <v>7.74546092712706E-11+1264411.81819142i</v>
      </c>
      <c r="AX235" s="5" t="str">
        <f t="shared" si="201"/>
        <v>7.74540128167537E-11+1264402.08133847i</v>
      </c>
      <c r="AY235" s="5" t="str">
        <f t="shared" si="202"/>
        <v>7.74534167325239E-11+1264392.3505303i</v>
      </c>
      <c r="AZ235" s="5" t="str">
        <f t="shared" si="203"/>
        <v>7.74528210185898E-11+1264382.62576704i</v>
      </c>
      <c r="BA235" s="5" t="str">
        <f t="shared" si="204"/>
        <v>7.745222567496E-11+1264372.90704883i</v>
      </c>
      <c r="BB235" s="5" t="str">
        <f t="shared" si="205"/>
        <v>7.7451630701643E-11+1264363.19437582i</v>
      </c>
      <c r="BC235" s="5" t="str">
        <f t="shared" si="206"/>
        <v>7.74510360986473E-11+1264353.48774813i</v>
      </c>
      <c r="BD235" s="5" t="str">
        <f t="shared" si="207"/>
        <v>7.74504418659814E-11+1264343.78716591i</v>
      </c>
      <c r="BE235" s="5" t="str">
        <f t="shared" si="208"/>
        <v>7.74498480036539E-11+1264334.0926293i</v>
      </c>
      <c r="BF235" s="5" t="str">
        <f t="shared" si="209"/>
        <v>7.74492545116734E-11+1264324.40413844i</v>
      </c>
      <c r="BG235" s="5" t="str">
        <f t="shared" si="210"/>
        <v>7.74486613900482E-11+1264314.72169346i</v>
      </c>
      <c r="BH235" s="5" t="str">
        <f t="shared" si="211"/>
        <v>7.7448068638787E-11+1264305.04529451i</v>
      </c>
      <c r="BI235" s="5" t="str">
        <f t="shared" si="212"/>
        <v>7.74474762578981E-11+1264295.37494172i</v>
      </c>
      <c r="BJ235" s="5"/>
      <c r="BK235" s="5"/>
      <c r="BL235" s="5"/>
      <c r="BM235" s="5"/>
      <c r="BN235" s="5"/>
      <c r="BO235" s="5" t="str">
        <f t="shared" si="213"/>
        <v>-0.131665340102982+1.50398251823722i</v>
      </c>
      <c r="BP235" s="5"/>
      <c r="BQ235" s="5">
        <f t="shared" si="214"/>
        <v>2.2792991769476032</v>
      </c>
    </row>
    <row r="236" spans="8:69" x14ac:dyDescent="0.15">
      <c r="H236">
        <v>230</v>
      </c>
      <c r="I236" s="5">
        <f t="shared" si="215"/>
        <v>100000</v>
      </c>
      <c r="J236" s="5">
        <f t="shared" si="216"/>
        <v>-11450</v>
      </c>
      <c r="L236" s="5" t="str">
        <f t="shared" si="163"/>
        <v>7.74813072879079E-11+1264847.65135972i</v>
      </c>
      <c r="M236" s="5" t="str">
        <f t="shared" si="164"/>
        <v>7.74850796930058E-11+1264909.23418395i</v>
      </c>
      <c r="N236" s="5" t="str">
        <f t="shared" si="165"/>
        <v>7.74800820749035E-11+1264827.65030598i</v>
      </c>
      <c r="O236" s="5" t="str">
        <f t="shared" si="166"/>
        <v>7.74794700232672E-11+1264817.65883704i</v>
      </c>
      <c r="P236" s="5" t="str">
        <f t="shared" si="167"/>
        <v>7.74788583415532E-11+1264807.67340693i</v>
      </c>
      <c r="Q236" s="5" t="str">
        <f t="shared" si="168"/>
        <v>7.74782470297702E-11+1264797.69401577i</v>
      </c>
      <c r="R236" s="5" t="str">
        <f t="shared" si="169"/>
        <v>7.7477636087927E-11+1264787.72066371i</v>
      </c>
      <c r="S236" s="5" t="str">
        <f t="shared" si="170"/>
        <v>7.74770255160324E-11+1264777.7533509i</v>
      </c>
      <c r="T236" s="5" t="str">
        <f t="shared" si="171"/>
        <v>7.74764153140951E-11+1264767.79207747i</v>
      </c>
      <c r="U236" s="5" t="str">
        <f t="shared" si="172"/>
        <v>7.74758054821239E-11+1264757.83684358i</v>
      </c>
      <c r="V236" s="5" t="str">
        <f t="shared" si="173"/>
        <v>7.74751960201274E-11+1264747.88764935i</v>
      </c>
      <c r="W236" s="5" t="str">
        <f t="shared" si="174"/>
        <v>7.74745869281144E-11+1264737.94449495i</v>
      </c>
      <c r="X236" s="5" t="str">
        <f t="shared" si="175"/>
        <v>7.74739782060937E-11+1264728.0073805i</v>
      </c>
      <c r="Y236" s="5" t="str">
        <f t="shared" si="176"/>
        <v>7.74733698540739E-11+1264718.07630615i</v>
      </c>
      <c r="Z236" s="5" t="str">
        <f t="shared" si="177"/>
        <v>7.74727618720638E-11+1264708.15127204i</v>
      </c>
      <c r="AA236" s="5" t="str">
        <f t="shared" si="178"/>
        <v>7.74721542600721E-11+1264698.23227832i</v>
      </c>
      <c r="AB236" s="5" t="str">
        <f t="shared" si="179"/>
        <v>7.74715470181074E-11+1264688.31932512i</v>
      </c>
      <c r="AC236" s="5" t="str">
        <f t="shared" si="180"/>
        <v>7.74709401461786E-11+1264678.41241259i</v>
      </c>
      <c r="AD236" s="5" t="str">
        <f t="shared" si="181"/>
        <v>7.74703336442942E-11+1264668.51154087i</v>
      </c>
      <c r="AE236" s="5" t="str">
        <f t="shared" si="182"/>
        <v>7.74697275124631E-11+1264658.61671011i</v>
      </c>
      <c r="AF236" s="5" t="str">
        <f t="shared" si="183"/>
        <v>7.74691217506938E-11+1264648.72792044i</v>
      </c>
      <c r="AG236" s="5" t="str">
        <f t="shared" si="184"/>
        <v>7.7468516358995E-11+1264638.845172i</v>
      </c>
      <c r="AH236" s="5" t="str">
        <f t="shared" si="185"/>
        <v>7.74679113373755E-11+1264628.96846495i</v>
      </c>
      <c r="AI236" s="5" t="str">
        <f t="shared" si="186"/>
        <v>7.74673066858438E-11+1264619.09779941i</v>
      </c>
      <c r="AJ236" s="5" t="str">
        <f t="shared" si="187"/>
        <v>7.74667024044088E-11+1264609.23317553i</v>
      </c>
      <c r="AK236" s="5" t="str">
        <f t="shared" si="188"/>
        <v>7.74660984930789E-11+1264599.37459345i</v>
      </c>
      <c r="AL236" s="5" t="str">
        <f t="shared" si="189"/>
        <v>7.74654949518629E-11+1264589.52205332i</v>
      </c>
      <c r="AM236" s="5" t="str">
        <f t="shared" si="190"/>
        <v>7.74648917807695E-11+1264579.67555528i</v>
      </c>
      <c r="AN236" s="5" t="str">
        <f t="shared" si="191"/>
        <v>7.74642889798072E-11+1264569.83509945i</v>
      </c>
      <c r="AO236" s="5" t="str">
        <f t="shared" si="192"/>
        <v>7.74636865489847E-11+1264560.000686i</v>
      </c>
      <c r="AP236" s="5" t="str">
        <f t="shared" si="193"/>
        <v>7.74630844883107E-11+1264550.17231505i</v>
      </c>
      <c r="AQ236" s="5" t="str">
        <f t="shared" si="194"/>
        <v>7.74624827977938E-11+1264540.34998675i</v>
      </c>
      <c r="AR236" s="5" t="str">
        <f t="shared" si="195"/>
        <v>7.74618814774426E-11+1264530.53370124i</v>
      </c>
      <c r="AS236" s="5" t="str">
        <f t="shared" si="196"/>
        <v>7.74612805272657E-11+1264520.72345866i</v>
      </c>
      <c r="AT236" s="5" t="str">
        <f t="shared" si="197"/>
        <v>7.74606799472717E-11+1264510.91925916i</v>
      </c>
      <c r="AU236" s="5" t="str">
        <f t="shared" si="198"/>
        <v>7.74600797374693E-11+1264501.12110286i</v>
      </c>
      <c r="AV236" s="5" t="str">
        <f t="shared" si="199"/>
        <v>7.7459479897867E-11+1264491.32898991i</v>
      </c>
      <c r="AW236" s="5" t="str">
        <f t="shared" si="200"/>
        <v>7.74588804284736E-11+1264481.54292046i</v>
      </c>
      <c r="AX236" s="5" t="str">
        <f t="shared" si="201"/>
        <v>7.74582813292974E-11+1264471.76289464i</v>
      </c>
      <c r="AY236" s="5" t="str">
        <f t="shared" si="202"/>
        <v>7.74576826003472E-11+1264461.98891259i</v>
      </c>
      <c r="AZ236" s="5" t="str">
        <f t="shared" si="203"/>
        <v>7.74570842416316E-11+1264452.22097446i</v>
      </c>
      <c r="BA236" s="5" t="str">
        <f t="shared" si="204"/>
        <v>7.7456486253159E-11+1264442.45908038i</v>
      </c>
      <c r="BB236" s="5" t="str">
        <f t="shared" si="205"/>
        <v>7.74558886349382E-11+1264432.70323049i</v>
      </c>
      <c r="BC236" s="5" t="str">
        <f t="shared" si="206"/>
        <v>7.74552913869776E-11+1264422.95342493i</v>
      </c>
      <c r="BD236" s="5" t="str">
        <f t="shared" si="207"/>
        <v>7.74546945092858E-11+1264413.20966385i</v>
      </c>
      <c r="BE236" s="5" t="str">
        <f t="shared" si="208"/>
        <v>7.74540980018714E-11+1264403.47194738i</v>
      </c>
      <c r="BF236" s="5" t="str">
        <f t="shared" si="209"/>
        <v>7.74535018647429E-11+1264393.74027566i</v>
      </c>
      <c r="BG236" s="5" t="str">
        <f t="shared" si="210"/>
        <v>7.74529060979089E-11+1264384.01464884i</v>
      </c>
      <c r="BH236" s="5" t="str">
        <f t="shared" si="211"/>
        <v>7.7452310701378E-11+1264374.29506704i</v>
      </c>
      <c r="BI236" s="5" t="str">
        <f t="shared" si="212"/>
        <v>7.74517156751586E-11+1264364.58153041i</v>
      </c>
      <c r="BJ236" s="5"/>
      <c r="BK236" s="5"/>
      <c r="BL236" s="5"/>
      <c r="BM236" s="5"/>
      <c r="BN236" s="5"/>
      <c r="BO236" s="5" t="str">
        <f t="shared" si="213"/>
        <v>-0.985429738564204-2.11102168038741i</v>
      </c>
      <c r="BP236" s="5"/>
      <c r="BQ236" s="5">
        <f t="shared" si="214"/>
        <v>5.4274843047124</v>
      </c>
    </row>
    <row r="237" spans="8:69" x14ac:dyDescent="0.15">
      <c r="H237">
        <v>231</v>
      </c>
      <c r="I237" s="5">
        <f t="shared" si="215"/>
        <v>100000</v>
      </c>
      <c r="J237" s="5">
        <f t="shared" si="216"/>
        <v>-11500</v>
      </c>
      <c r="L237" s="5" t="str">
        <f t="shared" si="163"/>
        <v>7.74856951263816E-11+1264919.28085827i</v>
      </c>
      <c r="M237" s="5" t="str">
        <f t="shared" si="164"/>
        <v>7.74894837590444E-11+1264981.12859023i</v>
      </c>
      <c r="N237" s="5" t="str">
        <f t="shared" si="165"/>
        <v>7.7484464629472E-11+1264899.19354714i</v>
      </c>
      <c r="O237" s="5" t="str">
        <f t="shared" si="166"/>
        <v>7.74838499357889E-11+1264889.15894798i</v>
      </c>
      <c r="P237" s="5" t="str">
        <f t="shared" si="167"/>
        <v>7.74832356119653E-11+1264879.1303866i</v>
      </c>
      <c r="Q237" s="5" t="str">
        <f t="shared" si="168"/>
        <v>7.74826216580102E-11+1264869.10786317i</v>
      </c>
      <c r="R237" s="5" t="str">
        <f t="shared" si="169"/>
        <v>7.74820080739321E-11+1264859.09137781i</v>
      </c>
      <c r="S237" s="5" t="str">
        <f t="shared" si="170"/>
        <v>7.748139485974E-11+1264849.08093067i</v>
      </c>
      <c r="T237" s="5" t="str">
        <f t="shared" si="171"/>
        <v>7.74807820154426E-11+1264839.0765219i</v>
      </c>
      <c r="U237" s="5" t="str">
        <f t="shared" si="172"/>
        <v>7.74801695410488E-11+1264829.07815164i</v>
      </c>
      <c r="V237" s="5" t="str">
        <f t="shared" si="173"/>
        <v>7.74795574365671E-11+1264819.08582003i</v>
      </c>
      <c r="W237" s="5" t="str">
        <f t="shared" si="174"/>
        <v>7.74789457020065E-11+1264809.09952722i</v>
      </c>
      <c r="X237" s="5" t="str">
        <f t="shared" si="175"/>
        <v>7.74783343373757E-11+1264799.11927334i</v>
      </c>
      <c r="Y237" s="5" t="str">
        <f t="shared" si="176"/>
        <v>7.74777233426835E-11+1264789.14505854i</v>
      </c>
      <c r="Z237" s="5" t="str">
        <f t="shared" si="177"/>
        <v>7.74771127179386E-11+1264779.17688297i</v>
      </c>
      <c r="AA237" s="5" t="str">
        <f t="shared" si="178"/>
        <v>7.74765024631497E-11+1264769.21474677i</v>
      </c>
      <c r="AB237" s="5" t="str">
        <f t="shared" si="179"/>
        <v>7.74758925783256E-11+1264759.25865008i</v>
      </c>
      <c r="AC237" s="5" t="str">
        <f t="shared" si="180"/>
        <v>7.7475283063475E-11+1264749.30859303i</v>
      </c>
      <c r="AD237" s="5" t="str">
        <f t="shared" si="181"/>
        <v>7.74746739186067E-11+1264739.36457579i</v>
      </c>
      <c r="AE237" s="5" t="str">
        <f t="shared" si="182"/>
        <v>7.74740651437294E-11+1264729.42659848i</v>
      </c>
      <c r="AF237" s="5" t="str">
        <f t="shared" si="183"/>
        <v>7.74734567388518E-11+1264719.49466125i</v>
      </c>
      <c r="AG237" s="5" t="str">
        <f t="shared" si="184"/>
        <v>7.74728487039827E-11+1264709.56876424i</v>
      </c>
      <c r="AH237" s="5" t="str">
        <f t="shared" si="185"/>
        <v>7.74722410391306E-11+1264699.64890759i</v>
      </c>
      <c r="AI237" s="5" t="str">
        <f t="shared" si="186"/>
        <v>7.74716337443045E-11+1264689.73509146i</v>
      </c>
      <c r="AJ237" s="5" t="str">
        <f t="shared" si="187"/>
        <v>7.74710268195129E-11+1264679.82731597i</v>
      </c>
      <c r="AK237" s="5" t="str">
        <f t="shared" si="188"/>
        <v>7.74704202647645E-11+1264669.92558127i</v>
      </c>
      <c r="AL237" s="5" t="str">
        <f t="shared" si="189"/>
        <v>7.7469814080068E-11+1264660.0298875i</v>
      </c>
      <c r="AM237" s="5" t="str">
        <f t="shared" si="190"/>
        <v>7.74692082654322E-11+1264650.14023481i</v>
      </c>
      <c r="AN237" s="5" t="str">
        <f t="shared" si="191"/>
        <v>7.74686028208657E-11+1264640.25662333i</v>
      </c>
      <c r="AO237" s="5" t="str">
        <f t="shared" si="192"/>
        <v>7.74679977463772E-11+1264630.37905321i</v>
      </c>
      <c r="AP237" s="5" t="str">
        <f t="shared" si="193"/>
        <v>7.74673930419753E-11+1264620.50752459i</v>
      </c>
      <c r="AQ237" s="5" t="str">
        <f t="shared" si="194"/>
        <v>7.74667887076688E-11+1264610.64203761i</v>
      </c>
      <c r="AR237" s="5" t="str">
        <f t="shared" si="195"/>
        <v>7.74661847434662E-11+1264600.78259241i</v>
      </c>
      <c r="AS237" s="5" t="str">
        <f t="shared" si="196"/>
        <v>7.74655811493763E-11+1264590.92918914i</v>
      </c>
      <c r="AT237" s="5" t="str">
        <f t="shared" si="197"/>
        <v>7.74649779254077E-11+1264581.08182792i</v>
      </c>
      <c r="AU237" s="5" t="str">
        <f t="shared" si="198"/>
        <v>7.7464375071569E-11+1264571.24050892i</v>
      </c>
      <c r="AV237" s="5" t="str">
        <f t="shared" si="199"/>
        <v>7.74637725878689E-11+1264561.40523226i</v>
      </c>
      <c r="AW237" s="5" t="str">
        <f t="shared" si="200"/>
        <v>7.7463170474316E-11+1264551.57599809i</v>
      </c>
      <c r="AX237" s="5" t="str">
        <f t="shared" si="201"/>
        <v>7.74625687309189E-11+1264541.75280655i</v>
      </c>
      <c r="AY237" s="5" t="str">
        <f t="shared" si="202"/>
        <v>7.74619673576864E-11+1264531.93565777i</v>
      </c>
      <c r="AZ237" s="5" t="str">
        <f t="shared" si="203"/>
        <v>7.74613663546269E-11+1264522.12455191i</v>
      </c>
      <c r="BA237" s="5" t="str">
        <f t="shared" si="204"/>
        <v>7.74607657217491E-11+1264512.3194891i</v>
      </c>
      <c r="BB237" s="5" t="str">
        <f t="shared" si="205"/>
        <v>7.74601654590617E-11+1264502.52046948i</v>
      </c>
      <c r="BC237" s="5" t="str">
        <f t="shared" si="206"/>
        <v>7.74595655665732E-11+1264492.72749319i</v>
      </c>
      <c r="BD237" s="5" t="str">
        <f t="shared" si="207"/>
        <v>7.74589660442922E-11+1264482.94056037i</v>
      </c>
      <c r="BE237" s="5" t="str">
        <f t="shared" si="208"/>
        <v>7.74583668922273E-11+1264473.15967116i</v>
      </c>
      <c r="BF237" s="5" t="str">
        <f t="shared" si="209"/>
        <v>7.74577681103872E-11+1264463.38482571i</v>
      </c>
      <c r="BG237" s="5" t="str">
        <f t="shared" si="210"/>
        <v>7.74571696987804E-11+1264453.61602415i</v>
      </c>
      <c r="BH237" s="5" t="str">
        <f t="shared" si="211"/>
        <v>7.74565716574154E-11+1264443.85326663i</v>
      </c>
      <c r="BI237" s="5" t="str">
        <f t="shared" si="212"/>
        <v>7.74559739863009E-11+1264434.09655327i</v>
      </c>
      <c r="BJ237" s="5"/>
      <c r="BK237" s="5"/>
      <c r="BL237" s="5"/>
      <c r="BM237" s="5"/>
      <c r="BN237" s="5"/>
      <c r="BO237" s="5" t="str">
        <f t="shared" si="213"/>
        <v>2.50874314355438+0.584125541955056i</v>
      </c>
      <c r="BP237" s="5"/>
      <c r="BQ237" s="5">
        <f t="shared" si="214"/>
        <v>6.6349948090953994</v>
      </c>
    </row>
    <row r="238" spans="8:69" x14ac:dyDescent="0.15">
      <c r="H238">
        <v>232</v>
      </c>
      <c r="I238" s="5">
        <f t="shared" si="215"/>
        <v>100000</v>
      </c>
      <c r="J238" s="5">
        <f t="shared" si="216"/>
        <v>-11550</v>
      </c>
      <c r="L238" s="5" t="str">
        <f t="shared" si="163"/>
        <v>7.74901018338918E-11+1264991.21838539i</v>
      </c>
      <c r="M238" s="5" t="str">
        <f t="shared" si="164"/>
        <v>7.74939066913519E-11+1265053.33097991i</v>
      </c>
      <c r="N238" s="5" t="str">
        <f t="shared" si="165"/>
        <v>7.74888660539758E-11+1264971.04483155i</v>
      </c>
      <c r="O238" s="5" t="str">
        <f t="shared" si="166"/>
        <v>7.74882487186951E-11+1264960.96710949i</v>
      </c>
      <c r="P238" s="5" t="str">
        <f t="shared" si="167"/>
        <v>7.74876317532108E-11+1264950.89542419i</v>
      </c>
      <c r="Q238" s="5" t="str">
        <f t="shared" si="168"/>
        <v>7.7487015157532E-11+1264940.82977579i</v>
      </c>
      <c r="R238" s="5" t="str">
        <f t="shared" si="169"/>
        <v>7.74863989316675E-11+1264930.77016445i</v>
      </c>
      <c r="S238" s="5" t="str">
        <f t="shared" si="170"/>
        <v>7.7485783075626E-11+1264920.71659031i</v>
      </c>
      <c r="T238" s="5" t="str">
        <f t="shared" si="171"/>
        <v>7.74851675894163E-11+1264910.6690535i</v>
      </c>
      <c r="U238" s="5" t="str">
        <f t="shared" si="172"/>
        <v>7.74845524730474E-11+1264900.62755418i</v>
      </c>
      <c r="V238" s="5" t="str">
        <f t="shared" si="173"/>
        <v>7.74839377265279E-11+1264890.59209249i</v>
      </c>
      <c r="W238" s="5" t="str">
        <f t="shared" si="174"/>
        <v>7.74833233498668E-11+1264880.56266856i</v>
      </c>
      <c r="X238" s="5" t="str">
        <f t="shared" si="175"/>
        <v>7.74827093430727E-11+1264870.53928255i</v>
      </c>
      <c r="Y238" s="5" t="str">
        <f t="shared" si="176"/>
        <v>7.74820957061545E-11+1264860.5219346i</v>
      </c>
      <c r="Z238" s="5" t="str">
        <f t="shared" si="177"/>
        <v>7.74814824391211E-11+1264850.51062486i</v>
      </c>
      <c r="AA238" s="5" t="str">
        <f t="shared" si="178"/>
        <v>7.7480869541981E-11+1264840.50535345i</v>
      </c>
      <c r="AB238" s="5" t="str">
        <f t="shared" si="179"/>
        <v>7.74802570147432E-11+1264830.50612054i</v>
      </c>
      <c r="AC238" s="5" t="str">
        <f t="shared" si="180"/>
        <v>7.74796448574165E-11+1264820.51292626i</v>
      </c>
      <c r="AD238" s="5" t="str">
        <f t="shared" si="181"/>
        <v>7.74790330700095E-11+1264810.52577075i</v>
      </c>
      <c r="AE238" s="5" t="str">
        <f t="shared" si="182"/>
        <v>7.7478421652531E-11+1264800.54465416i</v>
      </c>
      <c r="AF238" s="5" t="str">
        <f t="shared" si="183"/>
        <v>7.74778106049899E-11+1264790.56957663i</v>
      </c>
      <c r="AG238" s="5" t="str">
        <f t="shared" si="184"/>
        <v>7.74771999273948E-11+1264780.6005383i</v>
      </c>
      <c r="AH238" s="5" t="str">
        <f t="shared" si="185"/>
        <v>7.74765896197545E-11+1264770.63753932i</v>
      </c>
      <c r="AI238" s="5" t="str">
        <f t="shared" si="186"/>
        <v>7.74759796820778E-11+1264760.68057983i</v>
      </c>
      <c r="AJ238" s="5" t="str">
        <f t="shared" si="187"/>
        <v>7.74753701143733E-11+1264750.72965997i</v>
      </c>
      <c r="AK238" s="5" t="str">
        <f t="shared" si="188"/>
        <v>7.74747609166499E-11+1264740.78477989i</v>
      </c>
      <c r="AL238" s="5" t="str">
        <f t="shared" si="189"/>
        <v>7.74741520889162E-11+1264730.84593972i</v>
      </c>
      <c r="AM238" s="5" t="str">
        <f t="shared" si="190"/>
        <v>7.7473543631181E-11+1264720.91313962i</v>
      </c>
      <c r="AN238" s="5" t="str">
        <f t="shared" si="191"/>
        <v>7.74729355434529E-11+1264710.98637971i</v>
      </c>
      <c r="AO238" s="5" t="str">
        <f t="shared" si="192"/>
        <v>7.74723278257408E-11+1264701.06566015i</v>
      </c>
      <c r="AP238" s="5" t="str">
        <f t="shared" si="193"/>
        <v>7.74717204780532E-11+1264691.15098107i</v>
      </c>
      <c r="AQ238" s="5" t="str">
        <f t="shared" si="194"/>
        <v>7.7471113500399E-11+1264681.24234262i</v>
      </c>
      <c r="AR238" s="5" t="str">
        <f t="shared" si="195"/>
        <v>7.74705068927868E-11+1264671.33974495i</v>
      </c>
      <c r="AS238" s="5" t="str">
        <f t="shared" si="196"/>
        <v>7.74699006552252E-11+1264661.44318818i</v>
      </c>
      <c r="AT238" s="5" t="str">
        <f t="shared" si="197"/>
        <v>7.74692947877231E-11+1264651.55267247i</v>
      </c>
      <c r="AU238" s="5" t="str">
        <f t="shared" si="198"/>
        <v>7.7468689290289E-11+1264641.66819795i</v>
      </c>
      <c r="AV238" s="5" t="str">
        <f t="shared" si="199"/>
        <v>7.74680841629317E-11+1264631.78976477i</v>
      </c>
      <c r="AW238" s="5" t="str">
        <f t="shared" si="200"/>
        <v>7.74674794056598E-11+1264621.91737307i</v>
      </c>
      <c r="AX238" s="5" t="str">
        <f t="shared" si="201"/>
        <v>7.74668750184819E-11+1264612.05102299i</v>
      </c>
      <c r="AY238" s="5" t="str">
        <f t="shared" si="202"/>
        <v>7.74662710014068E-11+1264602.19071467i</v>
      </c>
      <c r="AZ238" s="5" t="str">
        <f t="shared" si="203"/>
        <v>7.74656673544431E-11+1264592.33644826i</v>
      </c>
      <c r="BA238" s="5" t="str">
        <f t="shared" si="204"/>
        <v>7.74650640775995E-11+1264582.48822388i</v>
      </c>
      <c r="BB238" s="5" t="str">
        <f t="shared" si="205"/>
        <v>7.74644611708846E-11+1264572.6460417i</v>
      </c>
      <c r="BC238" s="5" t="str">
        <f t="shared" si="206"/>
        <v>7.7463858634307E-11+1264562.80990184i</v>
      </c>
      <c r="BD238" s="5" t="str">
        <f t="shared" si="207"/>
        <v>7.74632564678754E-11+1264552.97980445i</v>
      </c>
      <c r="BE238" s="5" t="str">
        <f t="shared" si="208"/>
        <v>7.74626546715984E-11+1264543.15574966i</v>
      </c>
      <c r="BF238" s="5" t="str">
        <f t="shared" si="209"/>
        <v>7.74620532454847E-11+1264533.33773763i</v>
      </c>
      <c r="BG238" s="5" t="str">
        <f t="shared" si="210"/>
        <v>7.74614521895428E-11+1264523.52576848i</v>
      </c>
      <c r="BH238" s="5" t="str">
        <f t="shared" si="211"/>
        <v>7.74608515037814E-11+1264513.71984237i</v>
      </c>
      <c r="BI238" s="5" t="str">
        <f t="shared" si="212"/>
        <v>7.74602511882091E-11+1264503.91995942i</v>
      </c>
      <c r="BJ238" s="5"/>
      <c r="BK238" s="5"/>
      <c r="BL238" s="5"/>
      <c r="BM238" s="5"/>
      <c r="BN238" s="5"/>
      <c r="BO238" s="5" t="str">
        <f t="shared" si="213"/>
        <v>-1.78158032167947-0.32120901564037i</v>
      </c>
      <c r="BP238" s="5"/>
      <c r="BQ238" s="5">
        <f t="shared" si="214"/>
        <v>3.2772036743241788</v>
      </c>
    </row>
    <row r="239" spans="8:69" x14ac:dyDescent="0.15">
      <c r="H239">
        <v>233</v>
      </c>
      <c r="I239" s="5">
        <f t="shared" si="215"/>
        <v>100000</v>
      </c>
      <c r="J239" s="5">
        <f t="shared" si="216"/>
        <v>-11600</v>
      </c>
      <c r="L239" s="5" t="str">
        <f t="shared" si="163"/>
        <v>7.74945274072195E-11+1265063.46388854i</v>
      </c>
      <c r="M239" s="5" t="str">
        <f t="shared" si="164"/>
        <v>7.74983484866981E-11+1265125.84130024i</v>
      </c>
      <c r="N239" s="5" t="str">
        <f t="shared" si="165"/>
        <v>7.74932863451999E-11+1265043.20410672i</v>
      </c>
      <c r="O239" s="5" t="str">
        <f t="shared" si="166"/>
        <v>7.74926663687723E-11+1265033.08326912i</v>
      </c>
      <c r="P239" s="5" t="str">
        <f t="shared" si="167"/>
        <v>7.74920467620781E-11+1265022.96846725i</v>
      </c>
      <c r="Q239" s="5" t="str">
        <f t="shared" si="168"/>
        <v>7.7491427525126E-11+1265012.85970125i</v>
      </c>
      <c r="R239" s="5" t="str">
        <f t="shared" si="169"/>
        <v>7.74908086579251E-11+1265002.75697127i</v>
      </c>
      <c r="S239" s="5" t="str">
        <f t="shared" si="170"/>
        <v>7.74901901604841E-11+1264992.66027747i</v>
      </c>
      <c r="T239" s="5" t="str">
        <f t="shared" si="171"/>
        <v>7.74895720328118E-11+1264982.56961997i</v>
      </c>
      <c r="U239" s="5" t="str">
        <f t="shared" si="172"/>
        <v>7.74889542749172E-11+1264972.48499892i</v>
      </c>
      <c r="V239" s="5" t="str">
        <f t="shared" si="173"/>
        <v>7.74883368868091E-11+1264962.40641447i</v>
      </c>
      <c r="W239" s="5" t="str">
        <f t="shared" si="174"/>
        <v>7.74877198684962E-11+1264952.33386677i</v>
      </c>
      <c r="X239" s="5" t="str">
        <f t="shared" si="175"/>
        <v>7.74871032199875E-11+1264942.26735595i</v>
      </c>
      <c r="Y239" s="5" t="str">
        <f t="shared" si="176"/>
        <v>7.74864869412918E-11+1264932.20688217i</v>
      </c>
      <c r="Z239" s="5" t="str">
        <f t="shared" si="177"/>
        <v>7.74858710324179E-11+1264922.15244556i</v>
      </c>
      <c r="AA239" s="5" t="str">
        <f t="shared" si="178"/>
        <v>7.74852554933746E-11+1264912.10404626i</v>
      </c>
      <c r="AB239" s="5" t="str">
        <f t="shared" si="179"/>
        <v>7.74846403241707E-11+1264902.06168444i</v>
      </c>
      <c r="AC239" s="5" t="str">
        <f t="shared" si="180"/>
        <v>7.74840255248151E-11+1264892.02536021i</v>
      </c>
      <c r="AD239" s="5" t="str">
        <f t="shared" si="181"/>
        <v>7.74834110953165E-11+1264881.99507374i</v>
      </c>
      <c r="AE239" s="5" t="str">
        <f t="shared" si="182"/>
        <v>7.74827970356837E-11+1264871.97082517i</v>
      </c>
      <c r="AF239" s="5" t="str">
        <f t="shared" si="183"/>
        <v>7.74821833459256E-11+1264861.95261463i</v>
      </c>
      <c r="AG239" s="5" t="str">
        <f t="shared" si="184"/>
        <v>7.74815700260509E-11+1264851.94044227i</v>
      </c>
      <c r="AH239" s="5" t="str">
        <f t="shared" si="185"/>
        <v>7.74809570760685E-11+1264841.93430824i</v>
      </c>
      <c r="AI239" s="5" t="str">
        <f t="shared" si="186"/>
        <v>7.74803444959869E-11+1264831.93421267i</v>
      </c>
      <c r="AJ239" s="5" t="str">
        <f t="shared" si="187"/>
        <v>7.74797322858152E-11+1264821.94015572i</v>
      </c>
      <c r="AK239" s="5" t="str">
        <f t="shared" si="188"/>
        <v>7.7479120445562E-11+1264811.95213752i</v>
      </c>
      <c r="AL239" s="5" t="str">
        <f t="shared" si="189"/>
        <v>7.74785089752361E-11+1264801.97015822i</v>
      </c>
      <c r="AM239" s="5" t="str">
        <f t="shared" si="190"/>
        <v>7.74778978748462E-11+1264791.99421796i</v>
      </c>
      <c r="AN239" s="5" t="str">
        <f t="shared" si="191"/>
        <v>7.74772871444012E-11+1264782.02431688i</v>
      </c>
      <c r="AO239" s="5" t="str">
        <f t="shared" si="192"/>
        <v>7.74766767839097E-11+1264772.06045513i</v>
      </c>
      <c r="AP239" s="5" t="str">
        <f t="shared" si="193"/>
        <v>7.74760667933805E-11+1264762.10263285i</v>
      </c>
      <c r="AQ239" s="5" t="str">
        <f t="shared" si="194"/>
        <v>7.74754571728223E-11+1264752.15085017i</v>
      </c>
      <c r="AR239" s="5" t="str">
        <f t="shared" si="195"/>
        <v>7.74748479222439E-11+1264742.20510726i</v>
      </c>
      <c r="AS239" s="5" t="str">
        <f t="shared" si="196"/>
        <v>7.7474239041654E-11+1264732.26540424i</v>
      </c>
      <c r="AT239" s="5" t="str">
        <f t="shared" si="197"/>
        <v>7.74736305310613E-11+1264722.33174126i</v>
      </c>
      <c r="AU239" s="5" t="str">
        <f t="shared" si="198"/>
        <v>7.74730223904745E-11+1264712.40411845i</v>
      </c>
      <c r="AV239" s="5" t="str">
        <f t="shared" si="199"/>
        <v>7.74724146199024E-11+1264702.48253598i</v>
      </c>
      <c r="AW239" s="5" t="str">
        <f t="shared" si="200"/>
        <v>7.74718072193537E-11+1264692.56699397i</v>
      </c>
      <c r="AX239" s="5" t="str">
        <f t="shared" si="201"/>
        <v>7.7471200188837E-11+1264682.65749256i</v>
      </c>
      <c r="AY239" s="5" t="str">
        <f t="shared" si="202"/>
        <v>7.74705935283611E-11+1264672.75403191i</v>
      </c>
      <c r="AZ239" s="5" t="str">
        <f t="shared" si="203"/>
        <v>7.74699872379347E-11+1264662.85661215i</v>
      </c>
      <c r="BA239" s="5" t="str">
        <f t="shared" si="204"/>
        <v>7.74693813175664E-11+1264652.96523342i</v>
      </c>
      <c r="BB239" s="5" t="str">
        <f t="shared" si="205"/>
        <v>7.74687757672649E-11+1264643.07989587i</v>
      </c>
      <c r="BC239" s="5" t="str">
        <f t="shared" si="206"/>
        <v>7.74681705870389E-11+1264633.20059963i</v>
      </c>
      <c r="BD239" s="5" t="str">
        <f t="shared" si="207"/>
        <v>7.74675657768971E-11+1264623.32734485i</v>
      </c>
      <c r="BE239" s="5" t="str">
        <f t="shared" si="208"/>
        <v>7.74669613368482E-11+1264613.46013167i</v>
      </c>
      <c r="BF239" s="5" t="str">
        <f t="shared" si="209"/>
        <v>7.74663572669007E-11+1264603.59896024i</v>
      </c>
      <c r="BG239" s="5" t="str">
        <f t="shared" si="210"/>
        <v>7.74657535670634E-11+1264593.74383068i</v>
      </c>
      <c r="BH239" s="5" t="str">
        <f t="shared" si="211"/>
        <v>7.7465150237345E-11+1264583.89474315i</v>
      </c>
      <c r="BI239" s="5" t="str">
        <f t="shared" si="212"/>
        <v>7.7464547277754E-11+1264574.05169779i</v>
      </c>
      <c r="BJ239" s="5"/>
      <c r="BK239" s="5"/>
      <c r="BL239" s="5"/>
      <c r="BM239" s="5"/>
      <c r="BN239" s="5"/>
      <c r="BO239" s="5" t="str">
        <f t="shared" si="213"/>
        <v>2.4873818348956+1.04865919295517i</v>
      </c>
      <c r="BP239" s="5"/>
      <c r="BQ239" s="5">
        <f t="shared" si="214"/>
        <v>7.2867544955379913</v>
      </c>
    </row>
    <row r="240" spans="8:69" x14ac:dyDescent="0.15">
      <c r="H240">
        <v>234</v>
      </c>
      <c r="I240" s="5">
        <f t="shared" si="215"/>
        <v>100000</v>
      </c>
      <c r="J240" s="5">
        <f t="shared" si="216"/>
        <v>-11650</v>
      </c>
      <c r="L240" s="5" t="str">
        <f t="shared" si="163"/>
        <v>7.74989718431326E-11+1265136.01731495i</v>
      </c>
      <c r="M240" s="5" t="str">
        <f t="shared" si="164"/>
        <v>7.750280914184E-11+1265198.6594983i</v>
      </c>
      <c r="N240" s="5" t="str">
        <f t="shared" si="165"/>
        <v>7.74977254999156E-11+1265115.67131995i</v>
      </c>
      <c r="O240" s="5" t="str">
        <f t="shared" si="166"/>
        <v>7.74971028827941E-11+1265105.5073742i</v>
      </c>
      <c r="P240" s="5" t="str">
        <f t="shared" si="167"/>
        <v>7.74964806353423E-11+1265095.34946314i</v>
      </c>
      <c r="Q240" s="5" t="str">
        <f t="shared" si="168"/>
        <v>7.74958587575693E-11+1265085.19758692i</v>
      </c>
      <c r="R240" s="5" t="str">
        <f t="shared" si="169"/>
        <v>7.7495237249484E-11+1265075.05174569i</v>
      </c>
      <c r="S240" s="5" t="str">
        <f t="shared" si="170"/>
        <v>7.74946161110952E-11+1265064.91193959i</v>
      </c>
      <c r="T240" s="5" t="str">
        <f t="shared" si="171"/>
        <v>7.74939953424118E-11+1265054.77816877i</v>
      </c>
      <c r="U240" s="5" t="str">
        <f t="shared" si="172"/>
        <v>7.74933749434427E-11+1265044.65043337i</v>
      </c>
      <c r="V240" s="5" t="str">
        <f t="shared" si="173"/>
        <v>7.74927549141968E-11+1265034.52873353i</v>
      </c>
      <c r="W240" s="5" t="str">
        <f t="shared" si="174"/>
        <v>7.7492135254683E-11+1265024.4130694i</v>
      </c>
      <c r="X240" s="5" t="str">
        <f t="shared" si="175"/>
        <v>7.74915159649102E-11+1265014.30344113i</v>
      </c>
      <c r="Y240" s="5" t="str">
        <f t="shared" si="176"/>
        <v>7.74908970448871E-11+1265004.19984886i</v>
      </c>
      <c r="Z240" s="5" t="str">
        <f t="shared" si="177"/>
        <v>7.74902784946227E-11+1264994.10229273i</v>
      </c>
      <c r="AA240" s="5" t="str">
        <f t="shared" si="178"/>
        <v>7.74896603141258E-11+1264984.01077289i</v>
      </c>
      <c r="AB240" s="5" t="str">
        <f t="shared" si="179"/>
        <v>7.74890425034052E-11+1264973.92528948i</v>
      </c>
      <c r="AC240" s="5" t="str">
        <f t="shared" si="180"/>
        <v>7.74884250624699E-11+1264963.84584266i</v>
      </c>
      <c r="AD240" s="5" t="str">
        <f t="shared" si="181"/>
        <v>7.74878079913286E-11+1264953.77243255i</v>
      </c>
      <c r="AE240" s="5" t="str">
        <f t="shared" si="182"/>
        <v>7.74871912899902E-11+1264943.70505931i</v>
      </c>
      <c r="AF240" s="5" t="str">
        <f t="shared" si="183"/>
        <v>7.74865749584635E-11+1264933.64372309i</v>
      </c>
      <c r="AG240" s="5" t="str">
        <f t="shared" si="184"/>
        <v>7.74859589967574E-11+1264923.58842401i</v>
      </c>
      <c r="AH240" s="5" t="str">
        <f t="shared" si="185"/>
        <v>7.74853434048806E-11+1264913.53916224i</v>
      </c>
      <c r="AI240" s="5" t="str">
        <f t="shared" si="186"/>
        <v>7.7484728182842E-11+1264903.49593791i</v>
      </c>
      <c r="AJ240" s="5" t="str">
        <f t="shared" si="187"/>
        <v>7.74841133306504E-11+1264893.45875116i</v>
      </c>
      <c r="AK240" s="5" t="str">
        <f t="shared" si="188"/>
        <v>7.74834988483145E-11+1264883.42760215i</v>
      </c>
      <c r="AL240" s="5" t="str">
        <f t="shared" si="189"/>
        <v>7.74828847358432E-11+1264873.40249101i</v>
      </c>
      <c r="AM240" s="5" t="str">
        <f t="shared" si="190"/>
        <v>7.74822709932453E-11+1264863.38341788i</v>
      </c>
      <c r="AN240" s="5" t="str">
        <f t="shared" si="191"/>
        <v>7.74816576205296E-11+1264853.37038292i</v>
      </c>
      <c r="AO240" s="5" t="str">
        <f t="shared" si="192"/>
        <v>7.74810446177048E-11+1264843.36338626i</v>
      </c>
      <c r="AP240" s="5" t="str">
        <f t="shared" si="193"/>
        <v>7.74804319847798E-11+1264833.36242805i</v>
      </c>
      <c r="AQ240" s="5" t="str">
        <f t="shared" si="194"/>
        <v>7.74798197217633E-11+1264823.36750843i</v>
      </c>
      <c r="AR240" s="5" t="str">
        <f t="shared" si="195"/>
        <v>7.74792078286641E-11+1264813.37862754i</v>
      </c>
      <c r="AS240" s="5" t="str">
        <f t="shared" si="196"/>
        <v>7.74785963054909E-11+1264803.39578553i</v>
      </c>
      <c r="AT240" s="5" t="str">
        <f t="shared" si="197"/>
        <v>7.74779851522524E-11+1264793.41898254i</v>
      </c>
      <c r="AU240" s="5" t="str">
        <f t="shared" si="198"/>
        <v>7.74773743689576E-11+1264783.44821871i</v>
      </c>
      <c r="AV240" s="5" t="str">
        <f t="shared" si="199"/>
        <v>7.7476763955615E-11+1264773.48349419i</v>
      </c>
      <c r="AW240" s="5" t="str">
        <f t="shared" si="200"/>
        <v>7.74761539122335E-11+1264763.52480912i</v>
      </c>
      <c r="AX240" s="5" t="str">
        <f t="shared" si="201"/>
        <v>7.74755442388218E-11+1264753.57216364i</v>
      </c>
      <c r="AY240" s="5" t="str">
        <f t="shared" si="202"/>
        <v>7.74749349353886E-11+1264743.62555789i</v>
      </c>
      <c r="AZ240" s="5" t="str">
        <f t="shared" si="203"/>
        <v>7.74743260019427E-11+1264733.68499202i</v>
      </c>
      <c r="BA240" s="5" t="str">
        <f t="shared" si="204"/>
        <v>7.74737174384927E-11+1264723.75046616i</v>
      </c>
      <c r="BB240" s="5" t="str">
        <f t="shared" si="205"/>
        <v>7.74731092450474E-11+1264713.82198047i</v>
      </c>
      <c r="BC240" s="5" t="str">
        <f t="shared" si="206"/>
        <v>7.74725014216156E-11+1264703.89953508i</v>
      </c>
      <c r="BD240" s="5" t="str">
        <f t="shared" si="207"/>
        <v>7.74718939682058E-11+1264693.98313014i</v>
      </c>
      <c r="BE240" s="5" t="str">
        <f t="shared" si="208"/>
        <v>7.74712868848269E-11+1264684.07276578i</v>
      </c>
      <c r="BF240" s="5" t="str">
        <f t="shared" si="209"/>
        <v>7.74706801714875E-11+1264674.16844216i</v>
      </c>
      <c r="BG240" s="5" t="str">
        <f t="shared" si="210"/>
        <v>7.74700738281963E-11+1264664.2701594i</v>
      </c>
      <c r="BH240" s="5" t="str">
        <f t="shared" si="211"/>
        <v>7.7469467854962E-11+1264654.37791766i</v>
      </c>
      <c r="BI240" s="5" t="str">
        <f t="shared" si="212"/>
        <v>7.74688622517933E-11+1264644.49171707i</v>
      </c>
      <c r="BJ240" s="5"/>
      <c r="BK240" s="5"/>
      <c r="BL240" s="5"/>
      <c r="BM240" s="5"/>
      <c r="BN240" s="5"/>
      <c r="BO240" s="5" t="str">
        <f t="shared" si="213"/>
        <v>-2.22434572779368-1.06675906483293i</v>
      </c>
      <c r="BP240" s="5"/>
      <c r="BQ240" s="5">
        <f t="shared" si="214"/>
        <v>6.085688819157224</v>
      </c>
    </row>
    <row r="241" spans="8:69" x14ac:dyDescent="0.15">
      <c r="H241">
        <v>235</v>
      </c>
      <c r="I241" s="5">
        <f t="shared" si="215"/>
        <v>100000</v>
      </c>
      <c r="J241" s="5">
        <f t="shared" si="216"/>
        <v>-11700</v>
      </c>
      <c r="L241" s="5" t="str">
        <f t="shared" si="163"/>
        <v>7.75034351383863E-11+1265208.87861165i</v>
      </c>
      <c r="M241" s="5" t="str">
        <f t="shared" si="164"/>
        <v>7.75072886535211E-11+1265271.78552092i</v>
      </c>
      <c r="N241" s="5" t="str">
        <f t="shared" si="165"/>
        <v>7.75021835148818E-11+1265188.44641832i</v>
      </c>
      <c r="O241" s="5" t="str">
        <f t="shared" si="166"/>
        <v>7.75015582575208E-11+1265178.23937184i</v>
      </c>
      <c r="P241" s="5" t="str">
        <f t="shared" si="167"/>
        <v>7.75009333697659E-11+1265168.03835902i</v>
      </c>
      <c r="Q241" s="5" t="str">
        <f t="shared" si="168"/>
        <v>7.7500308851626E-11+1265157.84337999i</v>
      </c>
      <c r="R241" s="5" t="str">
        <f t="shared" si="169"/>
        <v>7.749968470311E-11+1265147.65443492i</v>
      </c>
      <c r="S241" s="5" t="str">
        <f t="shared" si="170"/>
        <v>7.7499060924227E-11+1265137.47152393i</v>
      </c>
      <c r="T241" s="5" t="str">
        <f t="shared" si="171"/>
        <v>7.74984375149858E-11+1265127.29464718i</v>
      </c>
      <c r="U241" s="5" t="str">
        <f t="shared" si="172"/>
        <v>7.74978144753953E-11+1265117.12380482i</v>
      </c>
      <c r="V241" s="5" t="str">
        <f t="shared" si="173"/>
        <v>7.74971918054645E-11+1265106.95899698i</v>
      </c>
      <c r="W241" s="5" t="str">
        <f t="shared" si="174"/>
        <v>7.74965695052022E-11+1265096.80022381i</v>
      </c>
      <c r="X241" s="5" t="str">
        <f t="shared" si="175"/>
        <v>7.74959475746175E-11+1265086.64748547i</v>
      </c>
      <c r="Y241" s="5" t="str">
        <f t="shared" si="176"/>
        <v>7.74953260137191E-11+1265076.50078209i</v>
      </c>
      <c r="Z241" s="5" t="str">
        <f t="shared" si="177"/>
        <v>7.74947048225159E-11+1265066.36011382i</v>
      </c>
      <c r="AA241" s="5" t="str">
        <f t="shared" si="178"/>
        <v>7.74940840010169E-11+1265056.2254808i</v>
      </c>
      <c r="AB241" s="5" t="str">
        <f t="shared" si="179"/>
        <v>7.7493463549231E-11+1265046.09688319i</v>
      </c>
      <c r="AC241" s="5" t="str">
        <f t="shared" si="180"/>
        <v>7.7492843467167E-11+1265035.97432112i</v>
      </c>
      <c r="AD241" s="5" t="str">
        <f t="shared" si="181"/>
        <v>7.74922237548337E-11+1265025.85779474i</v>
      </c>
      <c r="AE241" s="5" t="str">
        <f t="shared" si="182"/>
        <v>7.74916044122402E-11+1265015.74730419i</v>
      </c>
      <c r="AF241" s="5" t="str">
        <f t="shared" si="183"/>
        <v>7.74909854393952E-11+1265005.64284962i</v>
      </c>
      <c r="AG241" s="5" t="str">
        <f t="shared" si="184"/>
        <v>7.74903668363075E-11+1264995.54443118i</v>
      </c>
      <c r="AH241" s="5" t="str">
        <f t="shared" si="185"/>
        <v>7.74897486029862E-11+1264985.45204901i</v>
      </c>
      <c r="AI241" s="5" t="str">
        <f t="shared" si="186"/>
        <v>7.74891307394399E-11+1264975.36570325i</v>
      </c>
      <c r="AJ241" s="5" t="str">
        <f t="shared" si="187"/>
        <v>7.74885132456775E-11+1264965.28539404i</v>
      </c>
      <c r="AK241" s="5" t="str">
        <f t="shared" si="188"/>
        <v>7.7487896121708E-11+1264955.21112154i</v>
      </c>
      <c r="AL241" s="5" t="str">
        <f t="shared" si="189"/>
        <v>7.74872793675401E-11+1264945.14288588i</v>
      </c>
      <c r="AM241" s="5" t="str">
        <f t="shared" si="190"/>
        <v>7.74866629831826E-11+1264935.08068722i</v>
      </c>
      <c r="AN241" s="5" t="str">
        <f t="shared" si="191"/>
        <v>7.74860469686444E-11+1264925.02452568i</v>
      </c>
      <c r="AO241" s="5" t="str">
        <f t="shared" si="192"/>
        <v>7.74854313239343E-11+1264914.97440143i</v>
      </c>
      <c r="AP241" s="5" t="str">
        <f t="shared" si="193"/>
        <v>7.74848160490612E-11+1264904.9303146i</v>
      </c>
      <c r="AQ241" s="5" t="str">
        <f t="shared" si="194"/>
        <v>7.74842011440337E-11+1264894.89226533i</v>
      </c>
      <c r="AR241" s="5" t="str">
        <f t="shared" si="195"/>
        <v>7.74835866088608E-11+1264884.86025377i</v>
      </c>
      <c r="AS241" s="5" t="str">
        <f t="shared" si="196"/>
        <v>7.74829724435512E-11+1264874.83428007i</v>
      </c>
      <c r="AT241" s="5" t="str">
        <f t="shared" si="197"/>
        <v>7.74823586481137E-11+1264864.81434436i</v>
      </c>
      <c r="AU241" s="5" t="str">
        <f t="shared" si="198"/>
        <v>7.74817452225571E-11+1264854.8004468i</v>
      </c>
      <c r="AV241" s="5" t="str">
        <f t="shared" si="199"/>
        <v>7.74811321668902E-11+1264844.79258751i</v>
      </c>
      <c r="AW241" s="5" t="str">
        <f t="shared" si="200"/>
        <v>7.74805194811219E-11+1264834.79076666i</v>
      </c>
      <c r="AX241" s="5" t="str">
        <f t="shared" si="201"/>
        <v>7.74799071652607E-11+1264824.79498437i</v>
      </c>
      <c r="AY241" s="5" t="str">
        <f t="shared" si="202"/>
        <v>7.74792952193156E-11+1264814.8052408i</v>
      </c>
      <c r="AZ241" s="5" t="str">
        <f t="shared" si="203"/>
        <v>7.74786836432953E-11+1264804.82153608i</v>
      </c>
      <c r="BA241" s="5" t="str">
        <f t="shared" si="204"/>
        <v>7.74780724372085E-11+1264794.84387037i</v>
      </c>
      <c r="BB241" s="5" t="str">
        <f t="shared" si="205"/>
        <v>7.74774616010641E-11+1264784.87224379i</v>
      </c>
      <c r="BC241" s="5" t="str">
        <f t="shared" si="206"/>
        <v>7.74768511348706E-11+1264774.90665651i</v>
      </c>
      <c r="BD241" s="5" t="str">
        <f t="shared" si="207"/>
        <v>7.7476241038637E-11+1264764.94710865i</v>
      </c>
      <c r="BE241" s="5" t="str">
        <f t="shared" si="208"/>
        <v>7.7475631312372E-11+1264754.99360036i</v>
      </c>
      <c r="BF241" s="5" t="str">
        <f t="shared" si="209"/>
        <v>7.74750219560842E-11+1264745.04613178i</v>
      </c>
      <c r="BG241" s="5" t="str">
        <f t="shared" si="210"/>
        <v>7.74744129697824E-11+1264735.10470306i</v>
      </c>
      <c r="BH241" s="5" t="str">
        <f t="shared" si="211"/>
        <v>7.74738043534753E-11+1264725.16931434i</v>
      </c>
      <c r="BI241" s="5" t="str">
        <f t="shared" si="212"/>
        <v>7.74731961071717E-11+1264715.23996576i</v>
      </c>
      <c r="BJ241" s="5"/>
      <c r="BK241" s="5"/>
      <c r="BL241" s="5"/>
      <c r="BM241" s="5"/>
      <c r="BN241" s="5"/>
      <c r="BO241" s="5" t="str">
        <f t="shared" si="213"/>
        <v>0.14456652597508+1.78820339429093i</v>
      </c>
      <c r="BP241" s="5"/>
      <c r="BQ241" s="5">
        <f t="shared" si="214"/>
        <v>3.218570859786106</v>
      </c>
    </row>
    <row r="242" spans="8:69" x14ac:dyDescent="0.15">
      <c r="H242">
        <v>236</v>
      </c>
      <c r="I242" s="5">
        <f t="shared" si="215"/>
        <v>100000</v>
      </c>
      <c r="J242" s="5">
        <f t="shared" si="216"/>
        <v>-11750</v>
      </c>
      <c r="L242" s="5" t="str">
        <f t="shared" si="163"/>
        <v>7.75079172897224E-11+1265282.04772545i</v>
      </c>
      <c r="M242" s="5" t="str">
        <f t="shared" si="164"/>
        <v>7.75117870184724E-11+1265345.21931473i</v>
      </c>
      <c r="N242" s="5" t="str">
        <f t="shared" si="165"/>
        <v>7.7506660386844E-11+1265261.5293487i</v>
      </c>
      <c r="O242" s="5" t="str">
        <f t="shared" si="166"/>
        <v>7.75060324896999E-11+1265251.27920895i</v>
      </c>
      <c r="P242" s="5" t="str">
        <f t="shared" si="167"/>
        <v>7.7505404962098E-11+1265241.0351018i</v>
      </c>
      <c r="Q242" s="5" t="str">
        <f t="shared" si="168"/>
        <v>7.75047778040471E-11+1265230.79702742i</v>
      </c>
      <c r="R242" s="5" t="str">
        <f t="shared" si="169"/>
        <v>7.75041510155562E-11+1265220.56498593i</v>
      </c>
      <c r="S242" s="5" t="str">
        <f t="shared" si="170"/>
        <v>7.75035245966343E-11+1265210.33897749i</v>
      </c>
      <c r="T242" s="5" t="str">
        <f t="shared" si="171"/>
        <v>7.75028985472904E-11+1265200.11900225i</v>
      </c>
      <c r="U242" s="5" t="str">
        <f t="shared" si="172"/>
        <v>7.75022728675334E-11+1265189.90506035i</v>
      </c>
      <c r="V242" s="5" t="str">
        <f t="shared" si="173"/>
        <v>7.75016475573722E-11+1265179.69715193i</v>
      </c>
      <c r="W242" s="5" t="str">
        <f t="shared" si="174"/>
        <v>7.75010226168159E-11+1265169.49527715i</v>
      </c>
      <c r="X242" s="5" t="str">
        <f t="shared" si="175"/>
        <v>7.75003980458733E-11+1265159.29943615i</v>
      </c>
      <c r="Y242" s="5" t="str">
        <f t="shared" si="176"/>
        <v>7.74997738445534E-11+1265149.10962907i</v>
      </c>
      <c r="Z242" s="5" t="str">
        <f t="shared" si="177"/>
        <v>7.74991500128651E-11+1265138.92585606i</v>
      </c>
      <c r="AA242" s="5" t="str">
        <f t="shared" si="178"/>
        <v>7.74985265508174E-11+1265128.74811727i</v>
      </c>
      <c r="AB242" s="5" t="str">
        <f t="shared" si="179"/>
        <v>7.74979034584191E-11+1265118.57641284i</v>
      </c>
      <c r="AC242" s="5" t="str">
        <f t="shared" si="180"/>
        <v>7.74972807356792E-11+1265108.41074292i</v>
      </c>
      <c r="AD242" s="5" t="str">
        <f t="shared" si="181"/>
        <v>7.74966583826066E-11+1265098.25110765i</v>
      </c>
      <c r="AE242" s="5" t="str">
        <f t="shared" si="182"/>
        <v>7.74960363992102E-11+1265088.09750718i</v>
      </c>
      <c r="AF242" s="5" t="str">
        <f t="shared" si="183"/>
        <v>7.74954147854989E-11+1265077.94994165i</v>
      </c>
      <c r="AG242" s="5" t="str">
        <f t="shared" si="184"/>
        <v>7.74947935414816E-11+1265067.80841121i</v>
      </c>
      <c r="AH242" s="5" t="str">
        <f t="shared" si="185"/>
        <v>7.74941726671672E-11+1265057.67291601i</v>
      </c>
      <c r="AI242" s="5" t="str">
        <f t="shared" si="186"/>
        <v>7.74935521625646E-11+1265047.54345619i</v>
      </c>
      <c r="AJ242" s="5" t="str">
        <f t="shared" si="187"/>
        <v>7.74929320276826E-11+1265037.42003189i</v>
      </c>
      <c r="AK242" s="5" t="str">
        <f t="shared" si="188"/>
        <v>7.74923122625301E-11+1265027.30264325i</v>
      </c>
      <c r="AL242" s="5" t="str">
        <f t="shared" si="189"/>
        <v>7.74916928671161E-11+1265017.19129044i</v>
      </c>
      <c r="AM242" s="5" t="str">
        <f t="shared" si="190"/>
        <v>7.74910738414493E-11+1265007.08597358i</v>
      </c>
      <c r="AN242" s="5" t="str">
        <f t="shared" si="191"/>
        <v>7.74904551855386E-11+1264996.98669282i</v>
      </c>
      <c r="AO242" s="5" t="str">
        <f t="shared" si="192"/>
        <v>7.7489836899393E-11+1264986.89344832i</v>
      </c>
      <c r="AP242" s="5" t="str">
        <f t="shared" si="193"/>
        <v>7.74892189830212E-11+1264976.8062402i</v>
      </c>
      <c r="AQ242" s="5" t="str">
        <f t="shared" si="194"/>
        <v>7.7488601436432E-11+1264966.72506862i</v>
      </c>
      <c r="AR242" s="5" t="str">
        <f t="shared" si="195"/>
        <v>7.74879842596344E-11+1264956.64993373i</v>
      </c>
      <c r="AS242" s="5" t="str">
        <f t="shared" si="196"/>
        <v>7.74873674526371E-11+1264946.58083565i</v>
      </c>
      <c r="AT242" s="5" t="str">
        <f t="shared" si="197"/>
        <v>7.7486751015449E-11+1264936.51777455i</v>
      </c>
      <c r="AU242" s="5" t="str">
        <f t="shared" si="198"/>
        <v>7.7486134948079E-11+1264926.46075056i</v>
      </c>
      <c r="AV242" s="5" t="str">
        <f t="shared" si="199"/>
        <v>7.74855192505358E-11+1264916.40976383i</v>
      </c>
      <c r="AW242" s="5" t="str">
        <f t="shared" si="200"/>
        <v>7.74849039228282E-11+1264906.3648145i</v>
      </c>
      <c r="AX242" s="5" t="str">
        <f t="shared" si="201"/>
        <v>7.74842889649651E-11+1264896.32590272i</v>
      </c>
      <c r="AY242" s="5" t="str">
        <f t="shared" si="202"/>
        <v>7.74836743769553E-11+1264886.29302862i</v>
      </c>
      <c r="AZ242" s="5" t="str">
        <f t="shared" si="203"/>
        <v>7.74830601588075E-11+1264876.26619236i</v>
      </c>
      <c r="BA242" s="5" t="str">
        <f t="shared" si="204"/>
        <v>7.74824463105306E-11+1264866.24539407i</v>
      </c>
      <c r="BB242" s="5" t="str">
        <f t="shared" si="205"/>
        <v>7.74818328321334E-11+1264856.2306339i</v>
      </c>
      <c r="BC242" s="5" t="str">
        <f t="shared" si="206"/>
        <v>7.74812197236246E-11+1264846.221912i</v>
      </c>
      <c r="BD242" s="5" t="str">
        <f t="shared" si="207"/>
        <v>7.7480606985013E-11+1264836.2192285i</v>
      </c>
      <c r="BE242" s="5" t="str">
        <f t="shared" si="208"/>
        <v>7.74799946163075E-11+1264826.22258356i</v>
      </c>
      <c r="BF242" s="5" t="str">
        <f t="shared" si="209"/>
        <v>7.74793826175167E-11+1264816.2319773i</v>
      </c>
      <c r="BG242" s="5" t="str">
        <f t="shared" si="210"/>
        <v>7.74787709886494E-11+1264806.24740988i</v>
      </c>
      <c r="BH242" s="5" t="str">
        <f t="shared" si="211"/>
        <v>7.74781597297145E-11+1264796.26888144i</v>
      </c>
      <c r="BI242" s="5" t="str">
        <f t="shared" si="212"/>
        <v>7.74775488407206E-11+1264786.29639213i</v>
      </c>
      <c r="BJ242" s="5"/>
      <c r="BK242" s="5"/>
      <c r="BL242" s="5"/>
      <c r="BM242" s="5"/>
      <c r="BN242" s="5"/>
      <c r="BO242" s="5" t="str">
        <f t="shared" si="213"/>
        <v>2.02156707067333-1.63577213251811i</v>
      </c>
      <c r="BP242" s="5"/>
      <c r="BQ242" s="5">
        <f t="shared" si="214"/>
        <v>6.762483890753594</v>
      </c>
    </row>
    <row r="243" spans="8:69" x14ac:dyDescent="0.15">
      <c r="H243">
        <v>237</v>
      </c>
      <c r="I243" s="5">
        <f t="shared" si="215"/>
        <v>100000</v>
      </c>
      <c r="J243" s="5">
        <f t="shared" si="216"/>
        <v>-11800</v>
      </c>
      <c r="L243" s="5" t="str">
        <f t="shared" si="163"/>
        <v>7.75124182938699E-11+1265355.52460296i</v>
      </c>
      <c r="M243" s="5" t="str">
        <f t="shared" si="164"/>
        <v>7.75163042334115E-11+1265418.96082615i</v>
      </c>
      <c r="N243" s="5" t="str">
        <f t="shared" si="165"/>
        <v>7.75111561125347E-11+1265334.92005777i</v>
      </c>
      <c r="O243" s="5" t="str">
        <f t="shared" si="166"/>
        <v>7.75105255760659E-11+1265324.62683222i</v>
      </c>
      <c r="P243" s="5" t="str">
        <f t="shared" si="167"/>
        <v>7.75098954090748E-11+1265314.33963823i</v>
      </c>
      <c r="Q243" s="5" t="str">
        <f t="shared" si="168"/>
        <v>7.75092656115706E-11+1265304.05847595i</v>
      </c>
      <c r="R243" s="5" t="str">
        <f t="shared" si="169"/>
        <v>7.75086361835622E-11+1265293.78334552i</v>
      </c>
      <c r="S243" s="5" t="str">
        <f t="shared" si="170"/>
        <v>7.75080071250587E-11+1265283.51424709i</v>
      </c>
      <c r="T243" s="5" t="str">
        <f t="shared" si="171"/>
        <v>7.7507378436069E-11+1265273.25118081i</v>
      </c>
      <c r="U243" s="5" t="str">
        <f t="shared" si="172"/>
        <v>7.75067501166022E-11+1265262.99414683i</v>
      </c>
      <c r="V243" s="5" t="str">
        <f t="shared" si="173"/>
        <v>7.75061221666671E-11+1265252.74314529i</v>
      </c>
      <c r="W243" s="5" t="str">
        <f t="shared" si="174"/>
        <v>7.75054945862729E-11+1265242.49817633i</v>
      </c>
      <c r="X243" s="5" t="str">
        <f t="shared" si="175"/>
        <v>7.75048673754284E-11+1265232.25924011i</v>
      </c>
      <c r="Y243" s="5" t="str">
        <f t="shared" si="176"/>
        <v>7.75042405341427E-11+1265222.02633678i</v>
      </c>
      <c r="Z243" s="5" t="str">
        <f t="shared" si="177"/>
        <v>7.75036140624247E-11+1265211.79946646i</v>
      </c>
      <c r="AA243" s="5" t="str">
        <f t="shared" si="178"/>
        <v>7.75029879602834E-11+1265201.57862933i</v>
      </c>
      <c r="AB243" s="5" t="str">
        <f t="shared" si="179"/>
        <v>7.75023622277277E-11+1265191.36382551i</v>
      </c>
      <c r="AC243" s="5" t="str">
        <f t="shared" si="180"/>
        <v>7.75017368647666E-11+1265181.15505516i</v>
      </c>
      <c r="AD243" s="5" t="str">
        <f t="shared" si="181"/>
        <v>7.7501111871409E-11+1265170.95231842i</v>
      </c>
      <c r="AE243" s="5" t="str">
        <f t="shared" si="182"/>
        <v>7.75004872476639E-11+1265160.75561544i</v>
      </c>
      <c r="AF243" s="5" t="str">
        <f t="shared" si="183"/>
        <v>7.74998629935402E-11+1265150.56494636i</v>
      </c>
      <c r="AG243" s="5" t="str">
        <f t="shared" si="184"/>
        <v>7.74992391090469E-11+1265140.38031134i</v>
      </c>
      <c r="AH243" s="5" t="str">
        <f t="shared" si="185"/>
        <v>7.74986155941928E-11+1265130.2017105i</v>
      </c>
      <c r="AI243" s="5" t="str">
        <f t="shared" si="186"/>
        <v>7.74979924489869E-11+1265120.02914401i</v>
      </c>
      <c r="AJ243" s="5" t="str">
        <f t="shared" si="187"/>
        <v>7.74973696734381E-11+1265109.86261201i</v>
      </c>
      <c r="AK243" s="5" t="str">
        <f t="shared" si="188"/>
        <v>7.74967472675554E-11+1265099.70211464i</v>
      </c>
      <c r="AL243" s="5" t="str">
        <f t="shared" si="189"/>
        <v>7.74961252313475E-11+1265089.54765205i</v>
      </c>
      <c r="AM243" s="5" t="str">
        <f t="shared" si="190"/>
        <v>7.74955035648236E-11+1265079.39922438i</v>
      </c>
      <c r="AN243" s="5" t="str">
        <f t="shared" si="191"/>
        <v>7.74948822679923E-11+1265069.25683178i</v>
      </c>
      <c r="AO243" s="5" t="str">
        <f t="shared" si="192"/>
        <v>7.74942613408626E-11+1265059.12047439i</v>
      </c>
      <c r="AP243" s="5" t="str">
        <f t="shared" si="193"/>
        <v>7.74936407834435E-11+1265048.99015236i</v>
      </c>
      <c r="AQ243" s="5" t="str">
        <f t="shared" si="194"/>
        <v>7.74930205957437E-11+1265038.86586583i</v>
      </c>
      <c r="AR243" s="5" t="str">
        <f t="shared" si="195"/>
        <v>7.74924007777722E-11+1265028.74761495i</v>
      </c>
      <c r="AS243" s="5" t="str">
        <f t="shared" si="196"/>
        <v>7.74917813295378E-11+1265018.63539987i</v>
      </c>
      <c r="AT243" s="5" t="str">
        <f t="shared" si="197"/>
        <v>7.74911622510495E-11+1265008.52922072i</v>
      </c>
      <c r="AU243" s="5" t="str">
        <f t="shared" si="198"/>
        <v>7.7490543542316E-11+1264998.42907765i</v>
      </c>
      <c r="AV243" s="5" t="str">
        <f t="shared" si="199"/>
        <v>7.74899252033462E-11+1264988.33497082i</v>
      </c>
      <c r="AW243" s="5" t="str">
        <f t="shared" si="200"/>
        <v>7.7489307234149E-11+1264978.24690035i</v>
      </c>
      <c r="AX243" s="5" t="str">
        <f t="shared" si="201"/>
        <v>7.74886896347332E-11+1264968.1648664i</v>
      </c>
      <c r="AY243" s="5" t="str">
        <f t="shared" si="202"/>
        <v>7.74880724051077E-11+1264958.08886911i</v>
      </c>
      <c r="AZ243" s="5" t="str">
        <f t="shared" si="203"/>
        <v>7.74874555452813E-11+1264948.01890863i</v>
      </c>
      <c r="BA243" s="5" t="str">
        <f t="shared" si="204"/>
        <v>7.74868390552628E-11+1264937.95498509i</v>
      </c>
      <c r="BB243" s="5" t="str">
        <f t="shared" si="205"/>
        <v>7.7486222935061E-11+1264927.89709865i</v>
      </c>
      <c r="BC243" s="5" t="str">
        <f t="shared" si="206"/>
        <v>7.74856071846849E-11+1264917.84524944i</v>
      </c>
      <c r="BD243" s="5" t="str">
        <f t="shared" si="207"/>
        <v>7.74849918041431E-11+1264907.79943762i</v>
      </c>
      <c r="BE243" s="5" t="str">
        <f t="shared" si="208"/>
        <v>7.74843767934445E-11+1264897.75966332i</v>
      </c>
      <c r="BF243" s="5" t="str">
        <f t="shared" si="209"/>
        <v>7.7483762152598E-11+1264887.72592669i</v>
      </c>
      <c r="BG243" s="5" t="str">
        <f t="shared" si="210"/>
        <v>7.74831478816122E-11+1264877.69822787i</v>
      </c>
      <c r="BH243" s="5" t="str">
        <f t="shared" si="211"/>
        <v>7.74825339804961E-11+1264867.676567i</v>
      </c>
      <c r="BI243" s="5" t="str">
        <f t="shared" si="212"/>
        <v>7.74819204492584E-11+1264857.66094424i</v>
      </c>
      <c r="BJ243" s="5"/>
      <c r="BK243" s="5"/>
      <c r="BL243" s="5"/>
      <c r="BM243" s="5"/>
      <c r="BN243" s="5"/>
      <c r="BO243" s="5" t="str">
        <f t="shared" si="213"/>
        <v>-1.82851658625745-0.548220370292648i</v>
      </c>
      <c r="BP243" s="5"/>
      <c r="BQ243" s="5">
        <f t="shared" si="214"/>
        <v>3.6440184806224067</v>
      </c>
    </row>
    <row r="244" spans="8:69" x14ac:dyDescent="0.15">
      <c r="H244">
        <v>238</v>
      </c>
      <c r="I244" s="5">
        <f t="shared" si="215"/>
        <v>100000</v>
      </c>
      <c r="J244" s="5">
        <f t="shared" si="216"/>
        <v>-11850</v>
      </c>
      <c r="L244" s="5" t="str">
        <f t="shared" si="163"/>
        <v>7.75169381475446E-11+1265429.30919056i</v>
      </c>
      <c r="M244" s="5" t="str">
        <f t="shared" si="164"/>
        <v>7.75208402950433E-11+1265493.01000139i</v>
      </c>
      <c r="N244" s="5" t="str">
        <f t="shared" si="165"/>
        <v>7.75156706886736E-11+1265408.61849196i</v>
      </c>
      <c r="O244" s="5" t="str">
        <f t="shared" si="166"/>
        <v>7.751503751334E-11+1265398.28218812i</v>
      </c>
      <c r="P244" s="5" t="str">
        <f t="shared" si="167"/>
        <v>7.75144047074197E-11+1265387.95191479i</v>
      </c>
      <c r="Q244" s="5" t="str">
        <f t="shared" si="168"/>
        <v>7.75137722709217E-11+1265377.62767212i</v>
      </c>
      <c r="R244" s="5" t="str">
        <f t="shared" si="169"/>
        <v>7.75131402038551E-11+1265367.30946025i</v>
      </c>
      <c r="S244" s="5" t="str">
        <f t="shared" si="170"/>
        <v>7.75125085062289E-11+1265356.99727933i</v>
      </c>
      <c r="T244" s="5" t="str">
        <f t="shared" si="171"/>
        <v>7.75118771780522E-11+1265346.6911295i</v>
      </c>
      <c r="U244" s="5" t="str">
        <f t="shared" si="172"/>
        <v>7.75112462193341E-11+1265336.39101092i</v>
      </c>
      <c r="V244" s="5" t="str">
        <f t="shared" si="173"/>
        <v>7.75106156300834E-11+1265326.09692373i</v>
      </c>
      <c r="W244" s="5" t="str">
        <f t="shared" si="174"/>
        <v>7.75099854103092E-11+1265315.80886808i</v>
      </c>
      <c r="X244" s="5" t="str">
        <f t="shared" si="175"/>
        <v>7.75093555600207E-11+1265305.52684412i</v>
      </c>
      <c r="Y244" s="5" t="str">
        <f t="shared" si="176"/>
        <v>7.75087260792266E-11+1265295.25085199i</v>
      </c>
      <c r="Z244" s="5" t="str">
        <f t="shared" si="177"/>
        <v>7.75080969679361E-11+1265284.98089184i</v>
      </c>
      <c r="AA244" s="5" t="str">
        <f t="shared" si="178"/>
        <v>7.75074682261582E-11+1265274.71696382i</v>
      </c>
      <c r="AB244" s="5" t="str">
        <f t="shared" si="179"/>
        <v>7.75068398539018E-11+1265264.45906807i</v>
      </c>
      <c r="AC244" s="5" t="str">
        <f t="shared" si="180"/>
        <v>7.75062118511759E-11+1265254.20720474i</v>
      </c>
      <c r="AD244" s="5" t="str">
        <f t="shared" si="181"/>
        <v>7.75055842179896E-11+1265243.96137398i</v>
      </c>
      <c r="AE244" s="5" t="str">
        <f t="shared" si="182"/>
        <v>7.75049569543518E-11+1265233.72157593i</v>
      </c>
      <c r="AF244" s="5" t="str">
        <f t="shared" si="183"/>
        <v>7.75043300602714E-11+1265223.48781074i</v>
      </c>
      <c r="AG244" s="5" t="str">
        <f t="shared" si="184"/>
        <v>7.75037035357575E-11+1265213.26007856i</v>
      </c>
      <c r="AH244" s="5" t="str">
        <f t="shared" si="185"/>
        <v>7.75030773808189E-11+1265203.03837953i</v>
      </c>
      <c r="AI244" s="5" t="str">
        <f t="shared" si="186"/>
        <v>7.75024515954647E-11+1265192.82271381i</v>
      </c>
      <c r="AJ244" s="5" t="str">
        <f t="shared" si="187"/>
        <v>7.75018261797039E-11+1265182.61308152i</v>
      </c>
      <c r="AK244" s="5" t="str">
        <f t="shared" si="188"/>
        <v>7.75012011335452E-11+1265172.40948283i</v>
      </c>
      <c r="AL244" s="5" t="str">
        <f t="shared" si="189"/>
        <v>7.75005764569978E-11+1265162.21191787i</v>
      </c>
      <c r="AM244" s="5" t="str">
        <f t="shared" si="190"/>
        <v>7.74999521500705E-11+1265152.0203868i</v>
      </c>
      <c r="AN244" s="5" t="str">
        <f t="shared" si="191"/>
        <v>7.74993282127723E-11+1265141.83488976i</v>
      </c>
      <c r="AO244" s="5" t="str">
        <f t="shared" si="192"/>
        <v>7.74987046451121E-11+1265131.65542689i</v>
      </c>
      <c r="AP244" s="5" t="str">
        <f t="shared" si="193"/>
        <v>7.74980814470987E-11+1265121.48199834i</v>
      </c>
      <c r="AQ244" s="5" t="str">
        <f t="shared" si="194"/>
        <v>7.74974586187413E-11+1265111.31460426i</v>
      </c>
      <c r="AR244" s="5" t="str">
        <f t="shared" si="195"/>
        <v>7.74968361600485E-11+1265101.15324479i</v>
      </c>
      <c r="AS244" s="5" t="str">
        <f t="shared" si="196"/>
        <v>7.74962140710295E-11+1265090.99792008i</v>
      </c>
      <c r="AT244" s="5" t="str">
        <f t="shared" si="197"/>
        <v>7.74955923516929E-11+1265080.84863027i</v>
      </c>
      <c r="AU244" s="5" t="str">
        <f t="shared" si="198"/>
        <v>7.74949710020479E-11+1265070.7053755i</v>
      </c>
      <c r="AV244" s="5" t="str">
        <f t="shared" si="199"/>
        <v>7.74943500221032E-11+1265060.56815593i</v>
      </c>
      <c r="AW244" s="5" t="str">
        <f t="shared" si="200"/>
        <v>7.74937294118677E-11+1265050.4369717i</v>
      </c>
      <c r="AX244" s="5" t="str">
        <f t="shared" si="201"/>
        <v>7.74931091713503E-11+1265040.31182295i</v>
      </c>
      <c r="AY244" s="5" t="str">
        <f t="shared" si="202"/>
        <v>7.749248930056E-11+1265030.19270983i</v>
      </c>
      <c r="AZ244" s="5" t="str">
        <f t="shared" si="203"/>
        <v>7.74918697995055E-11+1265020.07963248i</v>
      </c>
      <c r="BA244" s="5" t="str">
        <f t="shared" si="204"/>
        <v>7.74912506681957E-11+1265009.97259104i</v>
      </c>
      <c r="BB244" s="5" t="str">
        <f t="shared" si="205"/>
        <v>7.74906319066395E-11+1264999.87158567i</v>
      </c>
      <c r="BC244" s="5" t="str">
        <f t="shared" si="206"/>
        <v>7.74900135148458E-11+1264989.77661651i</v>
      </c>
      <c r="BD244" s="5" t="str">
        <f t="shared" si="207"/>
        <v>7.74893954928234E-11+1264979.6876837i</v>
      </c>
      <c r="BE244" s="5" t="str">
        <f t="shared" si="208"/>
        <v>7.74887778405812E-11+1264969.60478738i</v>
      </c>
      <c r="BF244" s="5" t="str">
        <f t="shared" si="209"/>
        <v>7.74881605581279E-11+1264959.5279277i</v>
      </c>
      <c r="BG244" s="5" t="str">
        <f t="shared" si="210"/>
        <v>7.74875436454725E-11+1264949.45710481i</v>
      </c>
      <c r="BH244" s="5" t="str">
        <f t="shared" si="211"/>
        <v>7.74869271026238E-11+1264939.39231884i</v>
      </c>
      <c r="BI244" s="5" t="str">
        <f t="shared" si="212"/>
        <v>7.74863109295905E-11+1264929.33356995i</v>
      </c>
      <c r="BJ244" s="5"/>
      <c r="BK244" s="5"/>
      <c r="BL244" s="5"/>
      <c r="BM244" s="5"/>
      <c r="BN244" s="5"/>
      <c r="BO244" s="5" t="str">
        <f t="shared" si="213"/>
        <v>-1.17275042421029+0.925197348203132i</v>
      </c>
      <c r="BP244" s="5"/>
      <c r="BQ244" s="5">
        <f t="shared" si="214"/>
        <v>2.2313336906075234</v>
      </c>
    </row>
    <row r="245" spans="8:69" x14ac:dyDescent="0.15">
      <c r="H245">
        <v>239</v>
      </c>
      <c r="I245" s="5">
        <f t="shared" si="215"/>
        <v>100000</v>
      </c>
      <c r="J245" s="5">
        <f t="shared" si="216"/>
        <v>-11900</v>
      </c>
      <c r="L245" s="5" t="str">
        <f t="shared" si="163"/>
        <v>7.75214768474497E-11+1265503.40143443i</v>
      </c>
      <c r="M245" s="5" t="str">
        <f t="shared" si="164"/>
        <v>7.75253952000596E-11+1265567.36678645i</v>
      </c>
      <c r="N245" s="5" t="str">
        <f t="shared" si="165"/>
        <v>7.75202041119673E-11+1265482.62459751i</v>
      </c>
      <c r="O245" s="5" t="str">
        <f t="shared" si="166"/>
        <v>7.75195682982307E-11+1265472.24522293i</v>
      </c>
      <c r="P245" s="5" t="str">
        <f t="shared" si="167"/>
        <v>7.75189328538427E-11+1265461.8718778i</v>
      </c>
      <c r="Q245" s="5" t="str">
        <f t="shared" si="168"/>
        <v>7.75182977788123E-11+1265451.50456226i</v>
      </c>
      <c r="R245" s="5" t="str">
        <f t="shared" si="169"/>
        <v>7.75176630731486E-11+1265441.14327648i</v>
      </c>
      <c r="S245" s="5" t="str">
        <f t="shared" si="170"/>
        <v>7.75170287368607E-11+1265430.78802058i</v>
      </c>
      <c r="T245" s="5" t="str">
        <f t="shared" si="171"/>
        <v>7.75163947699576E-11+1265420.43879473i</v>
      </c>
      <c r="U245" s="5" t="str">
        <f t="shared" si="172"/>
        <v>7.75157611724484E-11+1265410.09559907i</v>
      </c>
      <c r="V245" s="5" t="str">
        <f t="shared" si="173"/>
        <v>7.75151279443422E-11+1265399.75843374i</v>
      </c>
      <c r="W245" s="5" t="str">
        <f t="shared" si="174"/>
        <v>7.75144950856479E-11+1265389.42729891i</v>
      </c>
      <c r="X245" s="5" t="str">
        <f t="shared" si="175"/>
        <v>7.75138625963748E-11+1265379.1021947i</v>
      </c>
      <c r="Y245" s="5" t="str">
        <f t="shared" si="176"/>
        <v>7.75132304765317E-11+1265368.78312128i</v>
      </c>
      <c r="Z245" s="5" t="str">
        <f t="shared" si="177"/>
        <v>7.75125987261278E-11+1265358.47007878i</v>
      </c>
      <c r="AA245" s="5" t="str">
        <f t="shared" si="178"/>
        <v>7.75119673451721E-11+1265348.16306736i</v>
      </c>
      <c r="AB245" s="5" t="str">
        <f t="shared" si="179"/>
        <v>7.75113363336736E-11+1265337.86208717i</v>
      </c>
      <c r="AC245" s="5" t="str">
        <f t="shared" si="180"/>
        <v>7.75107056916413E-11+1265327.56713834i</v>
      </c>
      <c r="AD245" s="5" t="str">
        <f t="shared" si="181"/>
        <v>7.75100754190842E-11+1265317.27822104i</v>
      </c>
      <c r="AE245" s="5" t="str">
        <f t="shared" si="182"/>
        <v>7.75094455160114E-11+1265306.9953354i</v>
      </c>
      <c r="AF245" s="5" t="str">
        <f t="shared" si="183"/>
        <v>7.75088159824319E-11+1265296.71848157i</v>
      </c>
      <c r="AG245" s="5" t="str">
        <f t="shared" si="184"/>
        <v>7.75081868183546E-11+1265286.4476597i</v>
      </c>
      <c r="AH245" s="5" t="str">
        <f t="shared" si="185"/>
        <v>7.75075580237886E-11+1265276.18286993i</v>
      </c>
      <c r="AI245" s="5" t="str">
        <f t="shared" si="186"/>
        <v>7.75069295987429E-11+1265265.92411242i</v>
      </c>
      <c r="AJ245" s="5" t="str">
        <f t="shared" si="187"/>
        <v>7.75063015432264E-11+1265255.67138731i</v>
      </c>
      <c r="AK245" s="5" t="str">
        <f t="shared" si="188"/>
        <v>7.75056738572482E-11+1265245.42469474i</v>
      </c>
      <c r="AL245" s="5" t="str">
        <f t="shared" si="189"/>
        <v>7.75050465408172E-11+1265235.18403487i</v>
      </c>
      <c r="AM245" s="5" t="str">
        <f t="shared" si="190"/>
        <v>7.75044195939423E-11+1265224.94940784i</v>
      </c>
      <c r="AN245" s="5" t="str">
        <f t="shared" si="191"/>
        <v>7.75037930166326E-11+1265214.72081379i</v>
      </c>
      <c r="AO245" s="5" t="str">
        <f t="shared" si="192"/>
        <v>7.7503166808897E-11+1265204.49825287i</v>
      </c>
      <c r="AP245" s="5" t="str">
        <f t="shared" si="193"/>
        <v>7.75025409707445E-11+1265194.28172523i</v>
      </c>
      <c r="AQ245" s="5" t="str">
        <f t="shared" si="194"/>
        <v>7.75019155021841E-11+1265184.07123102i</v>
      </c>
      <c r="AR245" s="5" t="str">
        <f t="shared" si="195"/>
        <v>7.75012904032246E-11+1265173.86677038i</v>
      </c>
      <c r="AS245" s="5" t="str">
        <f t="shared" si="196"/>
        <v>7.7500665673875E-11+1265163.66834345i</v>
      </c>
      <c r="AT245" s="5" t="str">
        <f t="shared" si="197"/>
        <v>7.75000413141443E-11+1265153.47595039i</v>
      </c>
      <c r="AU245" s="5" t="str">
        <f t="shared" si="198"/>
        <v>7.74994173240414E-11+1265143.28959133i</v>
      </c>
      <c r="AV245" s="5" t="str">
        <f t="shared" si="199"/>
        <v>7.74987937035751E-11+1265133.10926643i</v>
      </c>
      <c r="AW245" s="5" t="str">
        <f t="shared" si="200"/>
        <v>7.74981704527546E-11+1265122.93497583i</v>
      </c>
      <c r="AX245" s="5" t="str">
        <f t="shared" si="201"/>
        <v>7.74975475715886E-11+1265112.76671967i</v>
      </c>
      <c r="AY245" s="5" t="str">
        <f t="shared" si="202"/>
        <v>7.74969250600861E-11+1265102.6044981i</v>
      </c>
      <c r="AZ245" s="5" t="str">
        <f t="shared" si="203"/>
        <v>7.74963029182559E-11+1265092.44831127i</v>
      </c>
      <c r="BA245" s="5" t="str">
        <f t="shared" si="204"/>
        <v>7.74956811461071E-11+1265082.29815932i</v>
      </c>
      <c r="BB245" s="5" t="str">
        <f t="shared" si="205"/>
        <v>7.74950597436484E-11+1265072.1540424i</v>
      </c>
      <c r="BC245" s="5" t="str">
        <f t="shared" si="206"/>
        <v>7.74944387108888E-11+1265062.01596065i</v>
      </c>
      <c r="BD245" s="5" t="str">
        <f t="shared" si="207"/>
        <v>7.74938180478372E-11+1265051.88391422i</v>
      </c>
      <c r="BE245" s="5" t="str">
        <f t="shared" si="208"/>
        <v>7.74931977545024E-11+1265041.75790325i</v>
      </c>
      <c r="BF245" s="5" t="str">
        <f t="shared" si="209"/>
        <v>7.74925778308933E-11+1265031.63792788i</v>
      </c>
      <c r="BG245" s="5" t="str">
        <f t="shared" si="210"/>
        <v>7.74919582770189E-11+1265021.52398827i</v>
      </c>
      <c r="BH245" s="5" t="str">
        <f t="shared" si="211"/>
        <v>7.74913390928879E-11+1265011.41608455i</v>
      </c>
      <c r="BI245" s="5" t="str">
        <f t="shared" si="212"/>
        <v>7.74907202785093E-11+1265001.31421688i</v>
      </c>
      <c r="BJ245" s="5"/>
      <c r="BK245" s="5"/>
      <c r="BL245" s="5"/>
      <c r="BM245" s="5"/>
      <c r="BN245" s="5"/>
      <c r="BO245" s="5" t="str">
        <f t="shared" si="213"/>
        <v>1.12376271730408+1.72796635450316i</v>
      </c>
      <c r="BP245" s="5"/>
      <c r="BQ245" s="5">
        <f t="shared" si="214"/>
        <v>4.2487103670975905</v>
      </c>
    </row>
    <row r="246" spans="8:69" x14ac:dyDescent="0.15">
      <c r="H246">
        <v>240</v>
      </c>
      <c r="I246" s="5">
        <f t="shared" si="215"/>
        <v>100000</v>
      </c>
      <c r="J246" s="5">
        <f t="shared" si="216"/>
        <v>-11950</v>
      </c>
      <c r="L246" s="5" t="str">
        <f t="shared" si="163"/>
        <v>7.7526034390275E-11+1265577.80128054i</v>
      </c>
      <c r="M246" s="5" t="str">
        <f t="shared" si="164"/>
        <v>7.75299689451391E-11+1265642.03112711i</v>
      </c>
      <c r="N246" s="5" t="str">
        <f t="shared" si="165"/>
        <v>7.75247563791094E-11+1265556.93832045i</v>
      </c>
      <c r="O246" s="5" t="str">
        <f t="shared" si="166"/>
        <v>7.75241179274335E-11+1265546.51588269i</v>
      </c>
      <c r="P246" s="5" t="str">
        <f t="shared" si="167"/>
        <v>7.75234798450413E-11+1265536.09947332i</v>
      </c>
      <c r="Q246" s="5" t="str">
        <f t="shared" si="168"/>
        <v>7.75228421319416E-11+1265525.68909249i</v>
      </c>
      <c r="R246" s="5" t="str">
        <f t="shared" si="169"/>
        <v>7.75222047881437E-11+1265515.28474034i</v>
      </c>
      <c r="S246" s="5" t="str">
        <f t="shared" si="170"/>
        <v>7.75215678136566E-11+1265504.88641703i</v>
      </c>
      <c r="T246" s="5" t="str">
        <f t="shared" si="171"/>
        <v>7.75209312084895E-11+1265494.4941227i</v>
      </c>
      <c r="U246" s="5" t="str">
        <f t="shared" si="172"/>
        <v>7.75202949726515E-11+1265484.1078575i</v>
      </c>
      <c r="V246" s="5" t="str">
        <f t="shared" si="173"/>
        <v>7.75196591061516E-11+1265473.72762158i</v>
      </c>
      <c r="W246" s="5" t="str">
        <f t="shared" si="174"/>
        <v>7.75190236089989E-11+1265463.35341509i</v>
      </c>
      <c r="X246" s="5" t="str">
        <f t="shared" si="175"/>
        <v>7.75183884812026E-11+1265452.98523818i</v>
      </c>
      <c r="Y246" s="5" t="str">
        <f t="shared" si="176"/>
        <v>7.75177537227717E-11+1265442.62309099i</v>
      </c>
      <c r="Z246" s="5" t="str">
        <f t="shared" si="177"/>
        <v>7.75171193337152E-11+1265432.26697367i</v>
      </c>
      <c r="AA246" s="5" t="str">
        <f t="shared" si="178"/>
        <v>7.75164853140423E-11+1265421.91688637i</v>
      </c>
      <c r="AB246" s="5" t="str">
        <f t="shared" si="179"/>
        <v>7.7515851663762E-11+1265411.57282925i</v>
      </c>
      <c r="AC246" s="5" t="str">
        <f t="shared" si="180"/>
        <v>7.75152183828833E-11+1265401.23480244i</v>
      </c>
      <c r="AD246" s="5" t="str">
        <f t="shared" si="181"/>
        <v>7.75145854714154E-11+1265390.90280609i</v>
      </c>
      <c r="AE246" s="5" t="str">
        <f t="shared" si="182"/>
        <v>7.75139529293673E-11+1265380.57684036i</v>
      </c>
      <c r="AF246" s="5" t="str">
        <f t="shared" si="183"/>
        <v>7.75133207567479E-11+1265370.25690539i</v>
      </c>
      <c r="AG246" s="5" t="str">
        <f t="shared" si="184"/>
        <v>7.75126889535665E-11+1265359.94300132i</v>
      </c>
      <c r="AH246" s="5" t="str">
        <f t="shared" si="185"/>
        <v>7.75120575198319E-11+1265349.63512831i</v>
      </c>
      <c r="AI246" s="5" t="str">
        <f t="shared" si="186"/>
        <v>7.75114264555532E-11+1265339.3332865i</v>
      </c>
      <c r="AJ246" s="5" t="str">
        <f t="shared" si="187"/>
        <v>7.75107957607394E-11+1265329.03747605i</v>
      </c>
      <c r="AK246" s="5" t="str">
        <f t="shared" si="188"/>
        <v>7.75101654353996E-11+1265318.74769708i</v>
      </c>
      <c r="AL246" s="5" t="str">
        <f t="shared" si="189"/>
        <v>7.75095354795428E-11+1265308.46394977i</v>
      </c>
      <c r="AM246" s="5" t="str">
        <f t="shared" si="190"/>
        <v>7.7508905893178E-11+1265298.18623424i</v>
      </c>
      <c r="AN246" s="5" t="str">
        <f t="shared" si="191"/>
        <v>7.75082766763142E-11+1265287.91455065i</v>
      </c>
      <c r="AO246" s="5" t="str">
        <f t="shared" si="192"/>
        <v>7.75076478289603E-11+1265277.64889915i</v>
      </c>
      <c r="AP246" s="5" t="str">
        <f t="shared" si="193"/>
        <v>7.75070193511254E-11+1265267.38927988i</v>
      </c>
      <c r="AQ246" s="5" t="str">
        <f t="shared" si="194"/>
        <v>7.75063912428185E-11+1265257.13569299i</v>
      </c>
      <c r="AR246" s="5" t="str">
        <f t="shared" si="195"/>
        <v>7.75057635040485E-11+1265246.88813862i</v>
      </c>
      <c r="AS246" s="5" t="str">
        <f t="shared" si="196"/>
        <v>7.75051361348245E-11+1265236.64661693i</v>
      </c>
      <c r="AT246" s="5" t="str">
        <f t="shared" si="197"/>
        <v>7.75045091351553E-11+1265226.41112805i</v>
      </c>
      <c r="AU246" s="5" t="str">
        <f t="shared" si="198"/>
        <v>7.75038825050501E-11+1265216.18167214i</v>
      </c>
      <c r="AV246" s="5" t="str">
        <f t="shared" si="199"/>
        <v>7.75032562445176E-11+1265205.95824934i</v>
      </c>
      <c r="AW246" s="5" t="str">
        <f t="shared" si="200"/>
        <v>7.7502630353567E-11+1265195.74085979i</v>
      </c>
      <c r="AX246" s="5" t="str">
        <f t="shared" si="201"/>
        <v>7.75020048322071E-11+1265185.52950365i</v>
      </c>
      <c r="AY246" s="5" t="str">
        <f t="shared" si="202"/>
        <v>7.7501379680447E-11+1265175.32418106i</v>
      </c>
      <c r="AZ246" s="5" t="str">
        <f t="shared" si="203"/>
        <v>7.75007548982954E-11+1265165.12489217i</v>
      </c>
      <c r="BA246" s="5" t="str">
        <f t="shared" si="204"/>
        <v>7.75001304857615E-11+1265154.93163711i</v>
      </c>
      <c r="BB246" s="5" t="str">
        <f t="shared" si="205"/>
        <v>7.7499506442854E-11+1265144.74441605i</v>
      </c>
      <c r="BC246" s="5" t="str">
        <f t="shared" si="206"/>
        <v>7.7498882769582E-11+1265134.56322911i</v>
      </c>
      <c r="BD246" s="5" t="str">
        <f t="shared" si="207"/>
        <v>7.74982594659544E-11+1265124.38807646i</v>
      </c>
      <c r="BE246" s="5" t="str">
        <f t="shared" si="208"/>
        <v>7.749763653198E-11+1265114.21895823i</v>
      </c>
      <c r="BF246" s="5" t="str">
        <f t="shared" si="209"/>
        <v>7.74970139676679E-11+1265104.05587457i</v>
      </c>
      <c r="BG246" s="5" t="str">
        <f t="shared" si="210"/>
        <v>7.74963917730269E-11+1265093.89882563i</v>
      </c>
      <c r="BH246" s="5" t="str">
        <f t="shared" si="211"/>
        <v>7.74957699480659E-11+1265083.74781154i</v>
      </c>
      <c r="BI246" s="5" t="str">
        <f t="shared" si="212"/>
        <v>7.74951484927937E-11+1265073.60283246i</v>
      </c>
      <c r="BJ246" s="5"/>
      <c r="BK246" s="5"/>
      <c r="BL246" s="5"/>
      <c r="BM246" s="5"/>
      <c r="BN246" s="5"/>
      <c r="BO246" s="5" t="str">
        <f t="shared" si="213"/>
        <v>0.982515897961171-0.324330283266379i</v>
      </c>
      <c r="BP246" s="5"/>
      <c r="BQ246" s="5">
        <f t="shared" si="214"/>
        <v>1.0705276223900957</v>
      </c>
    </row>
    <row r="247" spans="8:69" x14ac:dyDescent="0.15">
      <c r="H247">
        <v>241</v>
      </c>
      <c r="I247" s="5">
        <f t="shared" si="215"/>
        <v>100000</v>
      </c>
      <c r="J247" s="5">
        <f t="shared" si="216"/>
        <v>-12000</v>
      </c>
      <c r="L247" s="5" t="str">
        <f t="shared" si="163"/>
        <v>7.75306107726976E-11+1265652.50867464i</v>
      </c>
      <c r="M247" s="5" t="str">
        <f t="shared" si="164"/>
        <v>7.75345615269478E-11+1265717.00296893i</v>
      </c>
      <c r="N247" s="5" t="str">
        <f t="shared" si="165"/>
        <v>7.75293274867805E-11+1265631.5596066i</v>
      </c>
      <c r="O247" s="5" t="str">
        <f t="shared" si="166"/>
        <v>7.75286863976309E-11+1265621.09411326i</v>
      </c>
      <c r="P247" s="5" t="str">
        <f t="shared" si="167"/>
        <v>7.75280456776996E-11+1265610.63464725i</v>
      </c>
      <c r="Q247" s="5" t="str">
        <f t="shared" si="168"/>
        <v>7.75274053269956E-11+1265600.1812087i</v>
      </c>
      <c r="R247" s="5" t="str">
        <f t="shared" si="169"/>
        <v>7.75267653455282E-11+1265589.73379778i</v>
      </c>
      <c r="S247" s="5" t="str">
        <f t="shared" si="170"/>
        <v>7.75261257333065E-11+1265579.29241463i</v>
      </c>
      <c r="T247" s="5" t="str">
        <f t="shared" si="171"/>
        <v>7.75254864903396E-11+1265568.8570594i</v>
      </c>
      <c r="U247" s="5" t="str">
        <f t="shared" si="172"/>
        <v>7.75248476166367E-11+1265558.42773224i</v>
      </c>
      <c r="V247" s="5" t="str">
        <f t="shared" si="173"/>
        <v>7.75242091122068E-11+1265548.00443329i</v>
      </c>
      <c r="W247" s="5" t="str">
        <f t="shared" si="174"/>
        <v>7.75235709770592E-11+1265537.58716272i</v>
      </c>
      <c r="X247" s="5" t="str">
        <f t="shared" si="175"/>
        <v>7.75229332112029E-11+1265527.17592065i</v>
      </c>
      <c r="Y247" s="5" t="str">
        <f t="shared" si="176"/>
        <v>7.7522295814647E-11+1265516.77070726i</v>
      </c>
      <c r="Z247" s="5" t="str">
        <f t="shared" si="177"/>
        <v>7.75216587874007E-11+1265506.37152267i</v>
      </c>
      <c r="AA247" s="5" t="str">
        <f t="shared" si="178"/>
        <v>7.75210221294731E-11+1265495.97836705i</v>
      </c>
      <c r="AB247" s="5" t="str">
        <f t="shared" si="179"/>
        <v>7.75203858408731E-11+1265485.59124054i</v>
      </c>
      <c r="AC247" s="5" t="str">
        <f t="shared" si="180"/>
        <v>7.75197499216101E-11+1265475.21014328i</v>
      </c>
      <c r="AD247" s="5" t="str">
        <f t="shared" si="181"/>
        <v>7.7519114371693E-11+1265464.83507543i</v>
      </c>
      <c r="AE247" s="5" t="str">
        <f t="shared" si="182"/>
        <v>7.75184791911309E-11+1265454.46603714i</v>
      </c>
      <c r="AF247" s="5" t="str">
        <f t="shared" si="183"/>
        <v>7.7517844379933E-11+1265444.10302856i</v>
      </c>
      <c r="AG247" s="5" t="str">
        <f t="shared" si="184"/>
        <v>7.75172099381082E-11+1265433.74604982i</v>
      </c>
      <c r="AH247" s="5" t="str">
        <f t="shared" si="185"/>
        <v>7.75165758656656E-11+1265423.39510108i</v>
      </c>
      <c r="AI247" s="5" t="str">
        <f t="shared" si="186"/>
        <v>7.75159421626144E-11+1265413.05018249i</v>
      </c>
      <c r="AJ247" s="5" t="str">
        <f t="shared" si="187"/>
        <v>7.75153088289635E-11+1265402.7112942i</v>
      </c>
      <c r="AK247" s="5" t="str">
        <f t="shared" si="188"/>
        <v>7.75146758647221E-11+1265392.37843635i</v>
      </c>
      <c r="AL247" s="5" t="str">
        <f t="shared" si="189"/>
        <v>7.75140432698991E-11+1265382.0516091i</v>
      </c>
      <c r="AM247" s="5" t="str">
        <f t="shared" si="190"/>
        <v>7.75134110445037E-11+1265371.73081258i</v>
      </c>
      <c r="AN247" s="5" t="str">
        <f t="shared" si="191"/>
        <v>7.75127791885448E-11+1265361.41604694i</v>
      </c>
      <c r="AO247" s="5" t="str">
        <f t="shared" si="192"/>
        <v>7.75121477020315E-11+1265351.10731234i</v>
      </c>
      <c r="AP247" s="5" t="str">
        <f t="shared" si="193"/>
        <v>7.75115165849729E-11+1265340.80460893i</v>
      </c>
      <c r="AQ247" s="5" t="str">
        <f t="shared" si="194"/>
        <v>7.75108858373779E-11+1265330.50793684i</v>
      </c>
      <c r="AR247" s="5" t="str">
        <f t="shared" si="195"/>
        <v>7.75102554592556E-11+1265320.21729623i</v>
      </c>
      <c r="AS247" s="5" t="str">
        <f t="shared" si="196"/>
        <v>7.75096254506149E-11+1265309.93268724i</v>
      </c>
      <c r="AT247" s="5" t="str">
        <f t="shared" si="197"/>
        <v>7.7508995811465E-11+1265299.65411002i</v>
      </c>
      <c r="AU247" s="5" t="str">
        <f t="shared" si="198"/>
        <v>7.75083665418147E-11+1265289.38156472i</v>
      </c>
      <c r="AV247" s="5" t="str">
        <f t="shared" si="199"/>
        <v>7.75077376416732E-11+1265279.11505148i</v>
      </c>
      <c r="AW247" s="5" t="str">
        <f t="shared" si="200"/>
        <v>7.75071091110493E-11+1265268.85457045i</v>
      </c>
      <c r="AX247" s="5" t="str">
        <f t="shared" si="201"/>
        <v>7.75064809499521E-11+1265258.60012178i</v>
      </c>
      <c r="AY247" s="5" t="str">
        <f t="shared" si="202"/>
        <v>7.75058531583906E-11+1265248.35170561i</v>
      </c>
      <c r="AZ247" s="5" t="str">
        <f t="shared" si="203"/>
        <v>7.75052257363737E-11+1265238.1093221i</v>
      </c>
      <c r="BA247" s="5" t="str">
        <f t="shared" si="204"/>
        <v>7.75045986839105E-11+1265227.87297138i</v>
      </c>
      <c r="BB247" s="5" t="str">
        <f t="shared" si="205"/>
        <v>7.75039720010098E-11+1265217.64265361i</v>
      </c>
      <c r="BC247" s="5" t="str">
        <f t="shared" si="206"/>
        <v>7.75033456876807E-11+1265207.41836893i</v>
      </c>
      <c r="BD247" s="5" t="str">
        <f t="shared" si="207"/>
        <v>7.75027197439322E-11+1265197.20011748i</v>
      </c>
      <c r="BE247" s="5" t="str">
        <f t="shared" si="208"/>
        <v>7.75020941697731E-11+1265186.98789942i</v>
      </c>
      <c r="BF247" s="5" t="str">
        <f t="shared" si="209"/>
        <v>7.75014689652124E-11+1265176.78171488i</v>
      </c>
      <c r="BG247" s="5" t="str">
        <f t="shared" si="210"/>
        <v>7.75008441302591E-11+1265166.58156402i</v>
      </c>
      <c r="BH247" s="5" t="str">
        <f t="shared" si="211"/>
        <v>7.7500219664922E-11+1265156.38744698i</v>
      </c>
      <c r="BI247" s="5" t="str">
        <f t="shared" si="212"/>
        <v>7.74995955692103E-11+1265146.19936391i</v>
      </c>
      <c r="BJ247" s="5"/>
      <c r="BK247" s="5"/>
      <c r="BL247" s="5"/>
      <c r="BM247" s="5"/>
      <c r="BN247" s="5"/>
      <c r="BO247" s="5" t="str">
        <f t="shared" si="213"/>
        <v>1.01021054996383+0.0528074077795153i</v>
      </c>
      <c r="BP247" s="5"/>
      <c r="BQ247" s="5">
        <f t="shared" si="214"/>
        <v>1.0233139775746163</v>
      </c>
    </row>
    <row r="248" spans="8:69" x14ac:dyDescent="0.15">
      <c r="H248">
        <v>242</v>
      </c>
      <c r="I248" s="5">
        <f t="shared" si="215"/>
        <v>100000</v>
      </c>
      <c r="J248" s="5">
        <f t="shared" si="216"/>
        <v>-12050</v>
      </c>
      <c r="L248" s="5" t="str">
        <f t="shared" si="163"/>
        <v>7.75352059913816E-11+1265727.52356227i</v>
      </c>
      <c r="M248" s="5" t="str">
        <f t="shared" si="164"/>
        <v>7.75391729421386E-11+1265792.28225729i</v>
      </c>
      <c r="N248" s="5" t="str">
        <f t="shared" si="165"/>
        <v>7.75339174316483E-11+1265706.48840154i</v>
      </c>
      <c r="O248" s="5" t="str">
        <f t="shared" si="166"/>
        <v>7.75332737054922E-11+1265695.97986026i</v>
      </c>
      <c r="P248" s="5" t="str">
        <f t="shared" si="167"/>
        <v>7.75326303484889E-11+1265685.47734522i</v>
      </c>
      <c r="Q248" s="5" t="str">
        <f t="shared" si="168"/>
        <v>7.75319873606475E-11+1265674.98085659i</v>
      </c>
      <c r="R248" s="5" t="str">
        <f t="shared" si="169"/>
        <v>7.75313447419772E-11+1265664.49039451i</v>
      </c>
      <c r="S248" s="5" t="str">
        <f t="shared" si="170"/>
        <v>7.75307024924871E-11+1265654.00595914i</v>
      </c>
      <c r="T248" s="5" t="str">
        <f t="shared" si="171"/>
        <v>7.75300606121865E-11+1265643.52755061i</v>
      </c>
      <c r="U248" s="5" t="str">
        <f t="shared" si="172"/>
        <v>7.75294191010844E-11+1265633.05516909i</v>
      </c>
      <c r="V248" s="5" t="str">
        <f t="shared" si="173"/>
        <v>7.75287779591901E-11+1265622.58881472i</v>
      </c>
      <c r="W248" s="5" t="str">
        <f t="shared" si="174"/>
        <v>7.75281371865128E-11+1265612.12848765i</v>
      </c>
      <c r="X248" s="5" t="str">
        <f t="shared" si="175"/>
        <v>7.75274967830615E-11+1265601.67418803i</v>
      </c>
      <c r="Y248" s="5" t="str">
        <f t="shared" si="176"/>
        <v>7.75268567488455E-11+1265591.22591601i</v>
      </c>
      <c r="Z248" s="5" t="str">
        <f t="shared" si="177"/>
        <v>7.75262170838738E-11+1265580.78367174i</v>
      </c>
      <c r="AA248" s="5" t="str">
        <f t="shared" si="178"/>
        <v>7.75255777881557E-11+1265570.34745537i</v>
      </c>
      <c r="AB248" s="5" t="str">
        <f t="shared" si="179"/>
        <v>7.75249388617002E-11+1265559.91726705i</v>
      </c>
      <c r="AC248" s="5" t="str">
        <f t="shared" si="180"/>
        <v>7.75243003045165E-11+1265549.49310692i</v>
      </c>
      <c r="AD248" s="5" t="str">
        <f t="shared" si="181"/>
        <v>7.75236621166137E-11+1265539.07497514i</v>
      </c>
      <c r="AE248" s="5" t="str">
        <f t="shared" si="182"/>
        <v>7.75230242980009E-11+1265528.66287185i</v>
      </c>
      <c r="AF248" s="5" t="str">
        <f t="shared" si="183"/>
        <v>7.75223868486873E-11+1265518.2567972i</v>
      </c>
      <c r="AG248" s="5" t="str">
        <f t="shared" si="184"/>
        <v>7.75217497686819E-11+1265507.85675135i</v>
      </c>
      <c r="AH248" s="5" t="str">
        <f t="shared" si="185"/>
        <v>7.75211130579939E-11+1265497.46273444i</v>
      </c>
      <c r="AI248" s="5" t="str">
        <f t="shared" si="186"/>
        <v>7.75204767166323E-11+1265487.07474662i</v>
      </c>
      <c r="AJ248" s="5" t="str">
        <f t="shared" si="187"/>
        <v>7.75198407446063E-11+1265476.69278803i</v>
      </c>
      <c r="AK248" s="5" t="str">
        <f t="shared" si="188"/>
        <v>7.7519205141925E-11+1265466.31685883i</v>
      </c>
      <c r="AL248" s="5" t="str">
        <f t="shared" si="189"/>
        <v>7.75185699085973E-11+1265455.94695917i</v>
      </c>
      <c r="AM248" s="5" t="str">
        <f t="shared" si="190"/>
        <v>7.75179350446325E-11+1265445.58308918i</v>
      </c>
      <c r="AN248" s="5" t="str">
        <f t="shared" si="191"/>
        <v>7.75173005500395E-11+1265435.22524903i</v>
      </c>
      <c r="AO248" s="5" t="str">
        <f t="shared" si="192"/>
        <v>7.75166664248275E-11+1265424.87343886i</v>
      </c>
      <c r="AP248" s="5" t="str">
        <f t="shared" si="193"/>
        <v>7.75160326690056E-11+1265414.52765881i</v>
      </c>
      <c r="AQ248" s="5" t="str">
        <f t="shared" si="194"/>
        <v>7.75153992825827E-11+1265404.18790904i</v>
      </c>
      <c r="AR248" s="5" t="str">
        <f t="shared" si="195"/>
        <v>7.75147662655679E-11+1265393.85418969i</v>
      </c>
      <c r="AS248" s="5" t="str">
        <f t="shared" si="196"/>
        <v>7.75141336179703E-11+1265383.52650091i</v>
      </c>
      <c r="AT248" s="5" t="str">
        <f t="shared" si="197"/>
        <v>7.7513501339799E-11+1265373.20484284i</v>
      </c>
      <c r="AU248" s="5" t="str">
        <f t="shared" si="198"/>
        <v>7.75128694310629E-11+1265362.88921565i</v>
      </c>
      <c r="AV248" s="5" t="str">
        <f t="shared" si="199"/>
        <v>7.75122378917711E-11+1265352.57961946i</v>
      </c>
      <c r="AW248" s="5" t="str">
        <f t="shared" si="200"/>
        <v>7.75116067219327E-11+1265342.27605444i</v>
      </c>
      <c r="AX248" s="5" t="str">
        <f t="shared" si="201"/>
        <v>7.75109759215566E-11+1265331.97852072i</v>
      </c>
      <c r="AY248" s="5" t="str">
        <f t="shared" si="202"/>
        <v>7.75103454906519E-11+1265321.68701846i</v>
      </c>
      <c r="AZ248" s="5" t="str">
        <f t="shared" si="203"/>
        <v>7.75097154292276E-11+1265311.4015478i</v>
      </c>
      <c r="BA248" s="5" t="str">
        <f t="shared" si="204"/>
        <v>7.75090857372927E-11+1265301.12210889i</v>
      </c>
      <c r="BB248" s="5" t="str">
        <f t="shared" si="205"/>
        <v>7.75084564148563E-11+1265290.84870188i</v>
      </c>
      <c r="BC248" s="5" t="str">
        <f t="shared" si="206"/>
        <v>7.75078274619272E-11+1265280.58132691i</v>
      </c>
      <c r="BD248" s="5" t="str">
        <f t="shared" si="207"/>
        <v>7.75071988785145E-11+1265270.31998413i</v>
      </c>
      <c r="BE248" s="5" t="str">
        <f t="shared" si="208"/>
        <v>7.75065706646273E-11+1265260.06467369i</v>
      </c>
      <c r="BF248" s="5" t="str">
        <f t="shared" si="209"/>
        <v>7.75059428202744E-11+1265249.81539572i</v>
      </c>
      <c r="BG248" s="5" t="str">
        <f t="shared" si="210"/>
        <v>7.75053153454649E-11+1265239.57215039i</v>
      </c>
      <c r="BH248" s="5" t="str">
        <f t="shared" si="211"/>
        <v>7.75046882402077E-11+1265229.33493784i</v>
      </c>
      <c r="BI248" s="5" t="str">
        <f t="shared" si="212"/>
        <v>7.75040615045119E-11+1265219.10375821i</v>
      </c>
      <c r="BJ248" s="5"/>
      <c r="BK248" s="5"/>
      <c r="BL248" s="5"/>
      <c r="BM248" s="5"/>
      <c r="BN248" s="5"/>
      <c r="BO248" s="5" t="str">
        <f t="shared" si="213"/>
        <v>0.702150135207913-1.00013355808273i</v>
      </c>
      <c r="BP248" s="5"/>
      <c r="BQ248" s="5">
        <f t="shared" si="214"/>
        <v>1.4932819463757117</v>
      </c>
    </row>
    <row r="249" spans="8:69" x14ac:dyDescent="0.15">
      <c r="H249">
        <v>243</v>
      </c>
      <c r="I249" s="5">
        <f t="shared" si="215"/>
        <v>100000</v>
      </c>
      <c r="J249" s="5">
        <f t="shared" si="216"/>
        <v>-12100</v>
      </c>
      <c r="L249" s="5" t="str">
        <f t="shared" si="163"/>
        <v>7.75398200429781E-11+1265802.84588877i</v>
      </c>
      <c r="M249" s="5" t="str">
        <f t="shared" si="164"/>
        <v>7.75438031873516E-11+1265867.86893733i</v>
      </c>
      <c r="N249" s="5" t="str">
        <f t="shared" si="165"/>
        <v>7.75385262103676E-11+1265781.72465068i</v>
      </c>
      <c r="O249" s="5" t="str">
        <f t="shared" si="166"/>
        <v>7.75378798476742E-11+1265771.1730691i</v>
      </c>
      <c r="P249" s="5" t="str">
        <f t="shared" si="167"/>
        <v>7.75372338540678E-11+1265760.6275127i</v>
      </c>
      <c r="Q249" s="5" t="str">
        <f t="shared" si="168"/>
        <v>7.75365882295575E-11+1265750.08798163i</v>
      </c>
      <c r="R249" s="5" t="str">
        <f t="shared" si="169"/>
        <v>7.75359429741525E-11+1265739.55447604i</v>
      </c>
      <c r="S249" s="5" t="str">
        <f t="shared" si="170"/>
        <v>7.75352980878622E-11+1265729.02699608i</v>
      </c>
      <c r="T249" s="5" t="str">
        <f t="shared" si="171"/>
        <v>7.75346535706956E-11+1265718.50554191i</v>
      </c>
      <c r="U249" s="5" t="str">
        <f t="shared" si="172"/>
        <v>7.75340094226621E-11+1265707.99011366i</v>
      </c>
      <c r="V249" s="5" t="str">
        <f t="shared" si="173"/>
        <v>7.75333656437707E-11+1265697.48071149i</v>
      </c>
      <c r="W249" s="5" t="str">
        <f t="shared" si="174"/>
        <v>7.75327222340307E-11+1265686.97733555i</v>
      </c>
      <c r="X249" s="5" t="str">
        <f t="shared" si="175"/>
        <v>7.75320791934513E-11+1265676.479986i</v>
      </c>
      <c r="Y249" s="5" t="str">
        <f t="shared" si="176"/>
        <v>7.75314365220417E-11+1265665.98866297i</v>
      </c>
      <c r="Z249" s="5" t="str">
        <f t="shared" si="177"/>
        <v>7.7530794219811E-11+1265655.50336663i</v>
      </c>
      <c r="AA249" s="5" t="str">
        <f t="shared" si="178"/>
        <v>7.75301522867685E-11+1265645.02409712i</v>
      </c>
      <c r="AB249" s="5" t="str">
        <f t="shared" si="179"/>
        <v>7.75295107229232E-11+1265634.55085459i</v>
      </c>
      <c r="AC249" s="5" t="str">
        <f t="shared" si="180"/>
        <v>7.75288695282844E-11+1265624.08363919i</v>
      </c>
      <c r="AD249" s="5" t="str">
        <f t="shared" si="181"/>
        <v>7.75282287028612E-11+1265613.62245107i</v>
      </c>
      <c r="AE249" s="5" t="str">
        <f t="shared" si="182"/>
        <v>7.75275882466628E-11+1265603.16729037i</v>
      </c>
      <c r="AF249" s="5" t="str">
        <f t="shared" si="183"/>
        <v>7.75269481596983E-11+1265592.71815726i</v>
      </c>
      <c r="AG249" s="5" t="str">
        <f t="shared" si="184"/>
        <v>7.75263084419769E-11+1265582.27505187i</v>
      </c>
      <c r="AH249" s="5" t="str">
        <f t="shared" si="185"/>
        <v>7.75256690935077E-11+1265571.83797436i</v>
      </c>
      <c r="AI249" s="5" t="str">
        <f t="shared" si="186"/>
        <v>7.75250301142998E-11+1265561.40692488i</v>
      </c>
      <c r="AJ249" s="5" t="str">
        <f t="shared" si="187"/>
        <v>7.75243915043625E-11+1265550.98190357i</v>
      </c>
      <c r="AK249" s="5" t="str">
        <f t="shared" si="188"/>
        <v>7.75237532637047E-11+1265540.56291059i</v>
      </c>
      <c r="AL249" s="5" t="str">
        <f t="shared" si="189"/>
        <v>7.75231153923357E-11+1265530.14994608i</v>
      </c>
      <c r="AM249" s="5" t="str">
        <f t="shared" si="190"/>
        <v>7.75224778902644E-11+1265519.74301019i</v>
      </c>
      <c r="AN249" s="5" t="str">
        <f t="shared" si="191"/>
        <v>7.75218407575002E-11+1265509.34210307i</v>
      </c>
      <c r="AO249" s="5" t="str">
        <f t="shared" si="192"/>
        <v>7.7521203994052E-11+1265498.94722487i</v>
      </c>
      <c r="AP249" s="5" t="str">
        <f t="shared" si="193"/>
        <v>7.75205675999289E-11+1265488.55837574i</v>
      </c>
      <c r="AQ249" s="5" t="str">
        <f t="shared" si="194"/>
        <v>7.75199315751402E-11+1265478.17555583i</v>
      </c>
      <c r="AR249" s="5" t="str">
        <f t="shared" si="195"/>
        <v>7.75192959196947E-11+1265467.79876528i</v>
      </c>
      <c r="AS249" s="5" t="str">
        <f t="shared" si="196"/>
        <v>7.75186606336017E-11+1265457.42800424i</v>
      </c>
      <c r="AT249" s="5" t="str">
        <f t="shared" si="197"/>
        <v>7.75180257168702E-11+1265447.06327287i</v>
      </c>
      <c r="AU249" s="5" t="str">
        <f t="shared" si="198"/>
        <v>7.75173911695093E-11+1265436.7045713i</v>
      </c>
      <c r="AV249" s="5" t="str">
        <f t="shared" si="199"/>
        <v>7.7516756991528E-11+1265426.35189969i</v>
      </c>
      <c r="AW249" s="5" t="str">
        <f t="shared" si="200"/>
        <v>7.75161231829355E-11+1265416.00525819i</v>
      </c>
      <c r="AX249" s="5" t="str">
        <f t="shared" si="201"/>
        <v>7.75154897437407E-11+1265405.66464694i</v>
      </c>
      <c r="AY249" s="5" t="str">
        <f t="shared" si="202"/>
        <v>7.75148566739528E-11+1265395.33006609i</v>
      </c>
      <c r="AZ249" s="5" t="str">
        <f t="shared" si="203"/>
        <v>7.75142239735808E-11+1265385.00151579i</v>
      </c>
      <c r="BA249" s="5" t="str">
        <f t="shared" si="204"/>
        <v>7.75135916426337E-11+1265374.67899619i</v>
      </c>
      <c r="BB249" s="5" t="str">
        <f t="shared" si="205"/>
        <v>7.75129596811206E-11+1265364.36250743i</v>
      </c>
      <c r="BC249" s="5" t="str">
        <f t="shared" si="206"/>
        <v>7.75123280890506E-11+1265354.05204967i</v>
      </c>
      <c r="BD249" s="5" t="str">
        <f t="shared" si="207"/>
        <v>7.75116968664325E-11+1265343.74762304i</v>
      </c>
      <c r="BE249" s="5" t="str">
        <f t="shared" si="208"/>
        <v>7.75110660132756E-11+1265333.4492277i</v>
      </c>
      <c r="BF249" s="5" t="str">
        <f t="shared" si="209"/>
        <v>7.75104355295887E-11+1265323.15686379i</v>
      </c>
      <c r="BG249" s="5" t="str">
        <f t="shared" si="210"/>
        <v>7.75098054153809E-11+1265312.87053147i</v>
      </c>
      <c r="BH249" s="5" t="str">
        <f t="shared" si="211"/>
        <v>7.75091756706613E-11+1265302.59023087i</v>
      </c>
      <c r="BI249" s="5" t="str">
        <f t="shared" si="212"/>
        <v>7.75085462954388E-11+1265292.31596215i</v>
      </c>
      <c r="BJ249" s="5"/>
      <c r="BK249" s="5"/>
      <c r="BL249" s="5"/>
      <c r="BM249" s="5"/>
      <c r="BN249" s="5"/>
      <c r="BO249" s="5" t="str">
        <f t="shared" si="213"/>
        <v>-0.244278870282889-0.150505374335215i</v>
      </c>
      <c r="BP249" s="5"/>
      <c r="BQ249" s="5">
        <f t="shared" si="214"/>
        <v>8.2324034170467686E-2</v>
      </c>
    </row>
    <row r="250" spans="8:69" x14ac:dyDescent="0.15">
      <c r="H250">
        <v>244</v>
      </c>
      <c r="I250" s="5">
        <f t="shared" si="215"/>
        <v>100000</v>
      </c>
      <c r="J250" s="5">
        <f t="shared" si="216"/>
        <v>-12150</v>
      </c>
      <c r="L250" s="5" t="str">
        <f t="shared" si="163"/>
        <v>7.75444529241253E-11+1265878.47559926i</v>
      </c>
      <c r="M250" s="5" t="str">
        <f t="shared" si="164"/>
        <v>7.75484522592138E-11+1265943.76295398i</v>
      </c>
      <c r="N250" s="5" t="str">
        <f t="shared" si="165"/>
        <v>7.75431538195802E-11+1265857.26829919i</v>
      </c>
      <c r="O250" s="5" t="str">
        <f t="shared" si="166"/>
        <v>7.75425048208204E-11+1265846.67368501i</v>
      </c>
      <c r="P250" s="5" t="str">
        <f t="shared" si="167"/>
        <v>7.75418561910815E-11+1265836.08509493i</v>
      </c>
      <c r="Q250" s="5" t="str">
        <f t="shared" si="168"/>
        <v>7.75412079303728E-11+1265825.5025291i</v>
      </c>
      <c r="R250" s="5" t="str">
        <f t="shared" si="169"/>
        <v>7.75405600387034E-11+1265814.92598767i</v>
      </c>
      <c r="S250" s="5" t="str">
        <f t="shared" si="170"/>
        <v>7.75399125160827E-11+1265804.3554708i</v>
      </c>
      <c r="T250" s="5" t="str">
        <f t="shared" si="171"/>
        <v>7.75392653625199E-11+1265793.79097863i</v>
      </c>
      <c r="U250" s="5" t="str">
        <f t="shared" si="172"/>
        <v>7.75386185780242E-11+1265783.23251132i</v>
      </c>
      <c r="V250" s="5" t="str">
        <f t="shared" si="173"/>
        <v>7.75379721626049E-11+1265772.68006902i</v>
      </c>
      <c r="W250" s="5" t="str">
        <f t="shared" si="174"/>
        <v>7.75373261162712E-11+1265762.13365187i</v>
      </c>
      <c r="X250" s="5" t="str">
        <f t="shared" si="175"/>
        <v>7.75366804390323E-11+1265751.59326003i</v>
      </c>
      <c r="Y250" s="5" t="str">
        <f t="shared" si="176"/>
        <v>7.75360351308975E-11+1265741.05889364i</v>
      </c>
      <c r="Z250" s="5" t="str">
        <f t="shared" si="177"/>
        <v>7.75353901918759E-11+1265730.53055287i</v>
      </c>
      <c r="AA250" s="5" t="str">
        <f t="shared" si="178"/>
        <v>7.75347456219768E-11+1265720.00823786i</v>
      </c>
      <c r="AB250" s="5" t="str">
        <f t="shared" si="179"/>
        <v>7.75341014212094E-11+1265709.49194875i</v>
      </c>
      <c r="AC250" s="5" t="str">
        <f t="shared" si="180"/>
        <v>7.75334575895829E-11+1265698.98168571i</v>
      </c>
      <c r="AD250" s="5" t="str">
        <f t="shared" si="181"/>
        <v>7.75328141271064E-11+1265688.47744887i</v>
      </c>
      <c r="AE250" s="5" t="str">
        <f t="shared" si="182"/>
        <v>7.75321710337892E-11+1265677.9792384i</v>
      </c>
      <c r="AF250" s="5" t="str">
        <f t="shared" si="183"/>
        <v>7.75315283096405E-11+1265667.48705443i</v>
      </c>
      <c r="AG250" s="5" t="str">
        <f t="shared" si="184"/>
        <v>7.75308859546694E-11+1265657.00089712i</v>
      </c>
      <c r="AH250" s="5" t="str">
        <f t="shared" si="185"/>
        <v>7.75302439688851E-11+1265646.52076663i</v>
      </c>
      <c r="AI250" s="5" t="str">
        <f t="shared" si="186"/>
        <v>7.75296023522968E-11+1265636.04666309i</v>
      </c>
      <c r="AJ250" s="5" t="str">
        <f t="shared" si="187"/>
        <v>7.75289611049137E-11+1265625.57858666i</v>
      </c>
      <c r="AK250" s="5" t="str">
        <f t="shared" si="188"/>
        <v>7.75283202267449E-11+1265615.11653749i</v>
      </c>
      <c r="AL250" s="5" t="str">
        <f t="shared" si="189"/>
        <v>7.75276797177995E-11+1265604.66051573i</v>
      </c>
      <c r="AM250" s="5" t="str">
        <f t="shared" si="190"/>
        <v>7.75270395780867E-11+1265594.21052152i</v>
      </c>
      <c r="AN250" s="5" t="str">
        <f t="shared" si="191"/>
        <v>7.75263998076158E-11+1265583.76655502i</v>
      </c>
      <c r="AO250" s="5" t="str">
        <f t="shared" si="192"/>
        <v>7.75257604063957E-11+1265573.32861638i</v>
      </c>
      <c r="AP250" s="5" t="str">
        <f t="shared" si="193"/>
        <v>7.75251213744356E-11+1265562.89670574i</v>
      </c>
      <c r="AQ250" s="5" t="str">
        <f t="shared" si="194"/>
        <v>7.75244827117448E-11+1265552.47082325i</v>
      </c>
      <c r="AR250" s="5" t="str">
        <f t="shared" si="195"/>
        <v>7.75238444183322E-11+1265542.05096907i</v>
      </c>
      <c r="AS250" s="5" t="str">
        <f t="shared" si="196"/>
        <v>7.75232064942071E-11+1265531.63714334i</v>
      </c>
      <c r="AT250" s="5" t="str">
        <f t="shared" si="197"/>
        <v>7.75225689393785E-11+1265521.22934621i</v>
      </c>
      <c r="AU250" s="5" t="str">
        <f t="shared" si="198"/>
        <v>7.75219317538555E-11+1265510.82757783i</v>
      </c>
      <c r="AV250" s="5" t="str">
        <f t="shared" si="199"/>
        <v>7.75212949376473E-11+1265500.43183835i</v>
      </c>
      <c r="AW250" s="5" t="str">
        <f t="shared" si="200"/>
        <v>7.7520658490763E-11+1265490.04212792i</v>
      </c>
      <c r="AX250" s="5" t="str">
        <f t="shared" si="201"/>
        <v>7.75200224132116E-11+1265479.65844668i</v>
      </c>
      <c r="AY250" s="5" t="str">
        <f t="shared" si="202"/>
        <v>7.75193867050023E-11+1265469.28079478i</v>
      </c>
      <c r="AZ250" s="5" t="str">
        <f t="shared" si="203"/>
        <v>7.75187513661441E-11+1265458.90917237i</v>
      </c>
      <c r="BA250" s="5" t="str">
        <f t="shared" si="204"/>
        <v>7.75181163966461E-11+1265448.54357961i</v>
      </c>
      <c r="BB250" s="5" t="str">
        <f t="shared" si="205"/>
        <v>7.75174817965174E-11+1265438.18401663i</v>
      </c>
      <c r="BC250" s="5" t="str">
        <f t="shared" si="206"/>
        <v>7.75168475657671E-11+1265427.83048359i</v>
      </c>
      <c r="BD250" s="5" t="str">
        <f t="shared" si="207"/>
        <v>7.75162137044042E-11+1265417.48298064i</v>
      </c>
      <c r="BE250" s="5" t="str">
        <f t="shared" si="208"/>
        <v>7.75155802124377E-11+1265407.14150791i</v>
      </c>
      <c r="BF250" s="5" t="str">
        <f t="shared" si="209"/>
        <v>7.75149470898769E-11+1265396.80606557i</v>
      </c>
      <c r="BG250" s="5" t="str">
        <f t="shared" si="210"/>
        <v>7.75143143367306E-11+1265386.47665376i</v>
      </c>
      <c r="BH250" s="5" t="str">
        <f t="shared" si="211"/>
        <v>7.7513681953008E-11+1265376.15327262i</v>
      </c>
      <c r="BI250" s="5" t="str">
        <f t="shared" si="212"/>
        <v>7.75130499387181E-11+1265365.8359223i</v>
      </c>
      <c r="BJ250" s="5"/>
      <c r="BK250" s="5"/>
      <c r="BL250" s="5"/>
      <c r="BM250" s="5"/>
      <c r="BN250" s="5"/>
      <c r="BO250" s="5" t="str">
        <f t="shared" si="213"/>
        <v>0.390123017045545+0.382433087767325i</v>
      </c>
      <c r="BP250" s="5"/>
      <c r="BQ250" s="5">
        <f t="shared" si="214"/>
        <v>0.29845103504796905</v>
      </c>
    </row>
    <row r="251" spans="8:69" x14ac:dyDescent="0.15">
      <c r="H251">
        <v>245</v>
      </c>
      <c r="I251" s="5">
        <f t="shared" si="215"/>
        <v>100000</v>
      </c>
      <c r="J251" s="5">
        <f t="shared" si="216"/>
        <v>-12200</v>
      </c>
      <c r="L251" s="5" t="str">
        <f t="shared" si="163"/>
        <v>7.75491046314486E-11+1265954.41263863i</v>
      </c>
      <c r="M251" s="5" t="str">
        <f t="shared" si="164"/>
        <v>7.75531201543395E-11+1266019.96425199i</v>
      </c>
      <c r="N251" s="5" t="str">
        <f t="shared" si="165"/>
        <v>7.75478002559151E-11+1265933.11929205i</v>
      </c>
      <c r="O251" s="5" t="str">
        <f t="shared" si="166"/>
        <v>7.75471486215616E-11+1265922.48165298i</v>
      </c>
      <c r="P251" s="5" t="str">
        <f t="shared" si="167"/>
        <v>7.75464973561627E-11+1265911.85003693i</v>
      </c>
      <c r="Q251" s="5" t="str">
        <f t="shared" si="168"/>
        <v>7.75458464597277E-11+1265901.22444405i</v>
      </c>
      <c r="R251" s="5" t="str">
        <f t="shared" si="169"/>
        <v>7.75451959322659E-11+1265890.60487449i</v>
      </c>
      <c r="S251" s="5" t="str">
        <f t="shared" si="170"/>
        <v>7.75445457737865E-11+1265879.9913284i</v>
      </c>
      <c r="T251" s="5" t="str">
        <f t="shared" si="171"/>
        <v>7.75438959842989E-11+1265869.38380594i</v>
      </c>
      <c r="U251" s="5" t="str">
        <f t="shared" si="172"/>
        <v>7.75432465638124E-11+1265858.78230726i</v>
      </c>
      <c r="V251" s="5" t="str">
        <f t="shared" si="173"/>
        <v>7.75425975123361E-11+1265848.1868325i</v>
      </c>
      <c r="W251" s="5" t="str">
        <f t="shared" si="174"/>
        <v>7.75419488298793E-11+1265837.59738183i</v>
      </c>
      <c r="X251" s="5" t="str">
        <f t="shared" si="175"/>
        <v>7.75413005164514E-11+1265827.01395538i</v>
      </c>
      <c r="Y251" s="5" t="str">
        <f t="shared" si="176"/>
        <v>7.75406525720616E-11+1265816.43655332i</v>
      </c>
      <c r="Z251" s="5" t="str">
        <f t="shared" si="177"/>
        <v>7.75400049967191E-11+1265805.86517578i</v>
      </c>
      <c r="AA251" s="5" t="str">
        <f t="shared" si="178"/>
        <v>7.75393577904331E-11+1265795.29982294i</v>
      </c>
      <c r="AB251" s="5" t="str">
        <f t="shared" si="179"/>
        <v>7.7538710953213E-11+1265784.74049492i</v>
      </c>
      <c r="AC251" s="5" t="str">
        <f t="shared" si="180"/>
        <v>7.75380644850679E-11+1265774.18719189i</v>
      </c>
      <c r="AD251" s="5" t="str">
        <f t="shared" si="181"/>
        <v>7.75374183860071E-11+1265763.639914i</v>
      </c>
      <c r="AE251" s="5" t="str">
        <f t="shared" si="182"/>
        <v>7.75367726560399E-11+1265753.09866139i</v>
      </c>
      <c r="AF251" s="5" t="str">
        <f t="shared" si="183"/>
        <v>7.75361272951753E-11+1265742.56343422i</v>
      </c>
      <c r="AG251" s="5" t="str">
        <f t="shared" si="184"/>
        <v>7.75354823034227E-11+1265732.03423263i</v>
      </c>
      <c r="AH251" s="5" t="str">
        <f t="shared" si="185"/>
        <v>7.75348376807913E-11+1265721.51105679i</v>
      </c>
      <c r="AI251" s="5" t="str">
        <f t="shared" si="186"/>
        <v>7.75341934272902E-11+1265710.99390683i</v>
      </c>
      <c r="AJ251" s="5" t="str">
        <f t="shared" si="187"/>
        <v>7.75335495429287E-11+1265700.48278291i</v>
      </c>
      <c r="AK251" s="5" t="str">
        <f t="shared" si="188"/>
        <v>7.7532906027716E-11+1265689.97768518i</v>
      </c>
      <c r="AL251" s="5" t="str">
        <f t="shared" si="189"/>
        <v>7.75322628816612E-11+1265679.47861378i</v>
      </c>
      <c r="AM251" s="5" t="str">
        <f t="shared" si="190"/>
        <v>7.75316201047735E-11+1265668.98556888i</v>
      </c>
      <c r="AN251" s="5" t="str">
        <f t="shared" si="191"/>
        <v>7.75309776970622E-11+1265658.49855061i</v>
      </c>
      <c r="AO251" s="5" t="str">
        <f t="shared" si="192"/>
        <v>7.75303356585364E-11+1265648.01755913i</v>
      </c>
      <c r="AP251" s="5" t="str">
        <f t="shared" si="193"/>
        <v>7.75296939892053E-11+1265637.54259459i</v>
      </c>
      <c r="AQ251" s="5" t="str">
        <f t="shared" si="194"/>
        <v>7.7529052689078E-11+1265627.07365714i</v>
      </c>
      <c r="AR251" s="5" t="str">
        <f t="shared" si="195"/>
        <v>7.75284117581637E-11+1265616.61074692i</v>
      </c>
      <c r="AS251" s="5" t="str">
        <f t="shared" si="196"/>
        <v>7.75277711964715E-11+1265606.15386409i</v>
      </c>
      <c r="AT251" s="5" t="str">
        <f t="shared" si="197"/>
        <v>7.75271310040107E-11+1265595.7030088i</v>
      </c>
      <c r="AU251" s="5" t="str">
        <f t="shared" si="198"/>
        <v>7.75264911807903E-11+1265585.25818119i</v>
      </c>
      <c r="AV251" s="5" t="str">
        <f t="shared" si="199"/>
        <v>7.75258517268196E-11+1265574.81938141i</v>
      </c>
      <c r="AW251" s="5" t="str">
        <f t="shared" si="200"/>
        <v>7.75252126421075E-11+1265564.38660962i</v>
      </c>
      <c r="AX251" s="5" t="str">
        <f t="shared" si="201"/>
        <v>7.75245739266634E-11+1265553.95986596i</v>
      </c>
      <c r="AY251" s="5" t="str">
        <f t="shared" si="202"/>
        <v>7.75239355804962E-11+1265543.53915058i</v>
      </c>
      <c r="AZ251" s="5" t="str">
        <f t="shared" si="203"/>
        <v>7.75232976036152E-11+1265533.12446364i</v>
      </c>
      <c r="BA251" s="5" t="str">
        <f t="shared" si="204"/>
        <v>7.75226599960294E-11+1265522.71580527i</v>
      </c>
      <c r="BB251" s="5" t="str">
        <f t="shared" si="205"/>
        <v>7.75220227577479E-11+1265512.31317563i</v>
      </c>
      <c r="BC251" s="5" t="str">
        <f t="shared" si="206"/>
        <v>7.75213858887799E-11+1265501.91657487i</v>
      </c>
      <c r="BD251" s="5" t="str">
        <f t="shared" si="207"/>
        <v>7.75207493891345E-11+1265491.52600313i</v>
      </c>
      <c r="BE251" s="5" t="str">
        <f t="shared" si="208"/>
        <v>7.75201132588207E-11+1265481.14146057i</v>
      </c>
      <c r="BF251" s="5" t="str">
        <f t="shared" si="209"/>
        <v>7.75194774978476E-11+1265470.76294733i</v>
      </c>
      <c r="BG251" s="5" t="str">
        <f t="shared" si="210"/>
        <v>7.75188421062244E-11+1265460.39046356i</v>
      </c>
      <c r="BH251" s="5" t="str">
        <f t="shared" si="211"/>
        <v>7.75182070839602E-11+1265450.02400941i</v>
      </c>
      <c r="BI251" s="5" t="str">
        <f t="shared" si="212"/>
        <v>7.75175724310639E-11+1265439.66358502i</v>
      </c>
      <c r="BJ251" s="5"/>
      <c r="BK251" s="5"/>
      <c r="BL251" s="5"/>
      <c r="BM251" s="5"/>
      <c r="BN251" s="5"/>
      <c r="BO251" s="5" t="str">
        <f t="shared" si="213"/>
        <v>0.297157788112313-0.423823117051581i</v>
      </c>
      <c r="BP251" s="5"/>
      <c r="BQ251" s="5">
        <f t="shared" si="214"/>
        <v>0.26792878558312044</v>
      </c>
    </row>
    <row r="252" spans="8:69" x14ac:dyDescent="0.15">
      <c r="H252">
        <v>246</v>
      </c>
      <c r="I252" s="5">
        <f t="shared" si="215"/>
        <v>100000</v>
      </c>
      <c r="J252" s="5">
        <f t="shared" si="216"/>
        <v>-12250</v>
      </c>
      <c r="L252" s="5" t="str">
        <f t="shared" si="163"/>
        <v>7.75537751615602E-11+1266030.65695161i</v>
      </c>
      <c r="M252" s="5" t="str">
        <f t="shared" si="164"/>
        <v>7.75578068693299E-11+1266096.47277586i</v>
      </c>
      <c r="N252" s="5" t="str">
        <f t="shared" si="165"/>
        <v>7.75524655159882E-11+1266009.277574i</v>
      </c>
      <c r="O252" s="5" t="str">
        <f t="shared" si="166"/>
        <v>7.75518112465155E-11+1265998.59691779i</v>
      </c>
      <c r="P252" s="5" t="str">
        <f t="shared" si="167"/>
        <v>7.7551157345931E-11+1265987.92228351i</v>
      </c>
      <c r="Q252" s="5" t="str">
        <f t="shared" si="168"/>
        <v>7.75505038142438E-11+1265977.25367132i</v>
      </c>
      <c r="R252" s="5" t="str">
        <f t="shared" si="169"/>
        <v>7.75498506514633E-11+1265966.59108136i</v>
      </c>
      <c r="S252" s="5" t="str">
        <f t="shared" si="170"/>
        <v>7.75491978575988E-11+1265955.9345138i</v>
      </c>
      <c r="T252" s="5" t="str">
        <f t="shared" si="171"/>
        <v>7.75485454326597E-11+1265945.28396877i</v>
      </c>
      <c r="U252" s="5" t="str">
        <f t="shared" si="172"/>
        <v>7.75478933766552E-11+1265934.63944644i</v>
      </c>
      <c r="V252" s="5" t="str">
        <f t="shared" si="173"/>
        <v>7.75472416895947E-11+1265924.00094695i</v>
      </c>
      <c r="W252" s="5" t="str">
        <f t="shared" si="174"/>
        <v>7.75465903714874E-11+1265913.36847046i</v>
      </c>
      <c r="X252" s="5" t="str">
        <f t="shared" si="175"/>
        <v>7.75459394223427E-11+1265902.74201712i</v>
      </c>
      <c r="Y252" s="5" t="str">
        <f t="shared" si="176"/>
        <v>7.75452888421699E-11+1265892.12158707i</v>
      </c>
      <c r="Z252" s="5" t="str">
        <f t="shared" si="177"/>
        <v>7.75446386309782E-11+1265881.50718048i</v>
      </c>
      <c r="AA252" s="5" t="str">
        <f t="shared" si="178"/>
        <v>7.75439887887769E-11+1265870.8987975i</v>
      </c>
      <c r="AB252" s="5" t="str">
        <f t="shared" si="179"/>
        <v>7.75433393155753E-11+1265860.29643826i</v>
      </c>
      <c r="AC252" s="5" t="str">
        <f t="shared" si="180"/>
        <v>7.75426902113827E-11+1265849.70010294i</v>
      </c>
      <c r="AD252" s="5" t="str">
        <f t="shared" si="181"/>
        <v>7.75420414762083E-11+1265839.10979167i</v>
      </c>
      <c r="AE252" s="5" t="str">
        <f t="shared" si="182"/>
        <v>7.75413931100614E-11+1265828.52550461i</v>
      </c>
      <c r="AF252" s="5" t="str">
        <f t="shared" si="183"/>
        <v>7.75407451129513E-11+1265817.94724191i</v>
      </c>
      <c r="AG252" s="5" t="str">
        <f t="shared" si="184"/>
        <v>7.75400974848872E-11+1265807.37500372i</v>
      </c>
      <c r="AH252" s="5" t="str">
        <f t="shared" si="185"/>
        <v>7.75394502258783E-11+1265796.80879019i</v>
      </c>
      <c r="AI252" s="5" t="str">
        <f t="shared" si="186"/>
        <v>7.75388033359339E-11+1265786.24860148i</v>
      </c>
      <c r="AJ252" s="5" t="str">
        <f t="shared" si="187"/>
        <v>7.75381568150633E-11+1265775.69443773i</v>
      </c>
      <c r="AK252" s="5" t="str">
        <f t="shared" si="188"/>
        <v>7.75375106632756E-11+1265765.14629909i</v>
      </c>
      <c r="AL252" s="5" t="str">
        <f t="shared" si="189"/>
        <v>7.75368648805801E-11+1265754.60418572i</v>
      </c>
      <c r="AM252" s="5" t="str">
        <f t="shared" si="190"/>
        <v>7.75362194669861E-11+1265744.06809776i</v>
      </c>
      <c r="AN252" s="5" t="str">
        <f t="shared" si="191"/>
        <v>7.75355744225026E-11+1265733.53803537i</v>
      </c>
      <c r="AO252" s="5" t="str">
        <f t="shared" si="192"/>
        <v>7.7534929747139E-11+1265723.01399869i</v>
      </c>
      <c r="AP252" s="5" t="str">
        <f t="shared" si="193"/>
        <v>7.75342854409045E-11+1265712.49598788i</v>
      </c>
      <c r="AQ252" s="5" t="str">
        <f t="shared" si="194"/>
        <v>7.75336415038082E-11+1265701.98400309i</v>
      </c>
      <c r="AR252" s="5" t="str">
        <f t="shared" si="195"/>
        <v>7.75329979358593E-11+1265691.47804447i</v>
      </c>
      <c r="AS252" s="5" t="str">
        <f t="shared" si="196"/>
        <v>7.75323547370671E-11+1265680.97811216i</v>
      </c>
      <c r="AT252" s="5" t="str">
        <f t="shared" si="197"/>
        <v>7.75317119074408E-11+1265670.48420632i</v>
      </c>
      <c r="AU252" s="5" t="str">
        <f t="shared" si="198"/>
        <v>7.75310694469894E-11+1265659.99632709i</v>
      </c>
      <c r="AV252" s="5" t="str">
        <f t="shared" si="199"/>
        <v>7.75304273557223E-11+1265649.51447464i</v>
      </c>
      <c r="AW252" s="5" t="str">
        <f t="shared" si="200"/>
        <v>7.75297856336485E-11+1265639.03864909i</v>
      </c>
      <c r="AX252" s="5" t="str">
        <f t="shared" si="201"/>
        <v>7.75291442807772E-11+1265628.56885062i</v>
      </c>
      <c r="AY252" s="5" t="str">
        <f t="shared" si="202"/>
        <v>7.75285032971176E-11+1265618.10507936i</v>
      </c>
      <c r="AZ252" s="5" t="str">
        <f t="shared" si="203"/>
        <v>7.75278626826789E-11+1265607.64733546i</v>
      </c>
      <c r="BA252" s="5" t="str">
        <f t="shared" si="204"/>
        <v>7.75272224374702E-11+1265597.19561908i</v>
      </c>
      <c r="BB252" s="5" t="str">
        <f t="shared" si="205"/>
        <v>7.75265825615006E-11+1265586.74993037i</v>
      </c>
      <c r="BC252" s="5" t="str">
        <f t="shared" si="206"/>
        <v>7.75259430547794E-11+1265576.31026946i</v>
      </c>
      <c r="BD252" s="5" t="str">
        <f t="shared" si="207"/>
        <v>7.75253039173155E-11+1265565.87663652i</v>
      </c>
      <c r="BE252" s="5" t="str">
        <f t="shared" si="208"/>
        <v>7.75246651491183E-11+1265555.44903169i</v>
      </c>
      <c r="BF252" s="5" t="str">
        <f t="shared" si="209"/>
        <v>7.75240267501967E-11+1265545.02745513i</v>
      </c>
      <c r="BG252" s="5" t="str">
        <f t="shared" si="210"/>
        <v>7.75233887205599E-11+1265534.61190697i</v>
      </c>
      <c r="BH252" s="5" t="str">
        <f t="shared" si="211"/>
        <v>7.75227510602171E-11+1265524.20238736i</v>
      </c>
      <c r="BI252" s="5" t="str">
        <f t="shared" si="212"/>
        <v>7.75221137691773E-11+1265513.79889647i</v>
      </c>
      <c r="BJ252" s="5"/>
      <c r="BK252" s="5"/>
      <c r="BL252" s="5"/>
      <c r="BM252" s="5"/>
      <c r="BN252" s="5"/>
      <c r="BO252" s="5" t="str">
        <f t="shared" si="213"/>
        <v>-0.262536718326512-0.997447073527547i</v>
      </c>
      <c r="BP252" s="5"/>
      <c r="BQ252" s="5">
        <f t="shared" si="214"/>
        <v>1.0638261929583221</v>
      </c>
    </row>
    <row r="253" spans="8:69" x14ac:dyDescent="0.15">
      <c r="H253">
        <v>247</v>
      </c>
      <c r="I253" s="5">
        <f t="shared" si="215"/>
        <v>100000</v>
      </c>
      <c r="J253" s="5">
        <f t="shared" si="216"/>
        <v>-12300</v>
      </c>
      <c r="L253" s="5" t="str">
        <f t="shared" si="163"/>
        <v>7.75584645110598E-11+1266107.20848266i</v>
      </c>
      <c r="M253" s="5" t="str">
        <f t="shared" si="164"/>
        <v>7.75625124007735E-11+1266173.28846991i</v>
      </c>
      <c r="N253" s="5" t="str">
        <f t="shared" si="165"/>
        <v>7.75571495964026E-11+1266085.7430896i</v>
      </c>
      <c r="O253" s="5" t="str">
        <f t="shared" si="166"/>
        <v>7.75564926922872E-11+1266075.01942402i</v>
      </c>
      <c r="P253" s="5" t="str">
        <f t="shared" si="167"/>
        <v>7.7555836156993E-11+1266064.30177929i</v>
      </c>
      <c r="Q253" s="5" t="str">
        <f t="shared" si="168"/>
        <v>7.75551799905294E-11+1266053.59015555i</v>
      </c>
      <c r="R253" s="5" t="str">
        <f t="shared" si="169"/>
        <v>7.75545241929058E-11+1266042.88455296i</v>
      </c>
      <c r="S253" s="5" t="str">
        <f t="shared" si="170"/>
        <v>7.75538687641316E-11+1266032.18497167i</v>
      </c>
      <c r="T253" s="5" t="str">
        <f t="shared" si="171"/>
        <v>7.7553213704216E-11+1266021.49141184i</v>
      </c>
      <c r="U253" s="5" t="str">
        <f t="shared" si="172"/>
        <v>7.75525590131684E-11+1266010.80387361i</v>
      </c>
      <c r="V253" s="5" t="str">
        <f t="shared" si="173"/>
        <v>7.75519046909983E-11+1266000.12235713i</v>
      </c>
      <c r="W253" s="5" t="str">
        <f t="shared" si="174"/>
        <v>7.75512507377148E-11+1265989.44686257i</v>
      </c>
      <c r="X253" s="5" t="str">
        <f t="shared" si="175"/>
        <v>7.75505971533274E-11+1265978.77739007i</v>
      </c>
      <c r="Y253" s="5" t="str">
        <f t="shared" si="176"/>
        <v>7.75499439378454E-11+1265968.11393979i</v>
      </c>
      <c r="Z253" s="5" t="str">
        <f t="shared" si="177"/>
        <v>7.75492910912781E-11+1265957.45651187i</v>
      </c>
      <c r="AA253" s="5" t="str">
        <f t="shared" si="178"/>
        <v>7.75486386136348E-11+1265946.80510647i</v>
      </c>
      <c r="AB253" s="5" t="str">
        <f t="shared" si="179"/>
        <v>7.75479865049248E-11+1265936.15972374i</v>
      </c>
      <c r="AC253" s="5" t="str">
        <f t="shared" si="180"/>
        <v>7.75473347651574E-11+1265925.52036384i</v>
      </c>
      <c r="AD253" s="5" t="str">
        <f t="shared" si="181"/>
        <v>7.7546683394342E-11+1265914.88702691i</v>
      </c>
      <c r="AE253" s="5" t="str">
        <f t="shared" si="182"/>
        <v>7.75460323924878E-11+1265904.25971311i</v>
      </c>
      <c r="AF253" s="5" t="str">
        <f t="shared" si="183"/>
        <v>7.75453817596041E-11+1265893.63842259i</v>
      </c>
      <c r="AG253" s="5" t="str">
        <f t="shared" si="184"/>
        <v>7.75447314957003E-11+1265883.02315549i</v>
      </c>
      <c r="AH253" s="5" t="str">
        <f t="shared" si="185"/>
        <v>7.75440816007855E-11+1265872.41391198i</v>
      </c>
      <c r="AI253" s="5" t="str">
        <f t="shared" si="186"/>
        <v>7.75434320748691E-11+1265861.8106922i</v>
      </c>
      <c r="AJ253" s="5" t="str">
        <f t="shared" si="187"/>
        <v>7.75427829179604E-11+1265851.21349631i</v>
      </c>
      <c r="AK253" s="5" t="str">
        <f t="shared" si="188"/>
        <v>7.75421341300685E-11+1265840.62232445i</v>
      </c>
      <c r="AL253" s="5" t="str">
        <f t="shared" si="189"/>
        <v>7.75414857112028E-11+1265830.03717678i</v>
      </c>
      <c r="AM253" s="5" t="str">
        <f t="shared" si="190"/>
        <v>7.75408376613726E-11+1265819.45805345i</v>
      </c>
      <c r="AN253" s="5" t="str">
        <f t="shared" si="191"/>
        <v>7.75401899805871E-11+1265808.88495461i</v>
      </c>
      <c r="AO253" s="5" t="str">
        <f t="shared" si="192"/>
        <v>7.75395426688554E-11+1265798.31788041i</v>
      </c>
      <c r="AP253" s="5" t="str">
        <f t="shared" si="193"/>
        <v>7.7538895726187E-11+1265787.75683099i</v>
      </c>
      <c r="AQ253" s="5" t="str">
        <f t="shared" si="194"/>
        <v>7.7538249152591E-11+1265777.20180652i</v>
      </c>
      <c r="AR253" s="5" t="str">
        <f t="shared" si="195"/>
        <v>7.75376029480766E-11+1265766.65280715i</v>
      </c>
      <c r="AS253" s="5" t="str">
        <f t="shared" si="196"/>
        <v>7.75369571126531E-11+1265756.10983301i</v>
      </c>
      <c r="AT253" s="5" t="str">
        <f t="shared" si="197"/>
        <v>7.75363116463297E-11+1265745.57288427i</v>
      </c>
      <c r="AU253" s="5" t="str">
        <f t="shared" si="198"/>
        <v>7.75356665491156E-11+1265735.04196108i</v>
      </c>
      <c r="AV253" s="5" t="str">
        <f t="shared" si="199"/>
        <v>7.753502182102E-11+1265724.51706358i</v>
      </c>
      <c r="AW253" s="5" t="str">
        <f t="shared" si="200"/>
        <v>7.75343774620522E-11+1265713.99819192i</v>
      </c>
      <c r="AX253" s="5" t="str">
        <f t="shared" si="201"/>
        <v>7.75337334722213E-11+1265703.48534626i</v>
      </c>
      <c r="AY253" s="5" t="str">
        <f t="shared" si="202"/>
        <v>7.75330898515365E-11+1265692.97852674i</v>
      </c>
      <c r="AZ253" s="5" t="str">
        <f t="shared" si="203"/>
        <v>7.75324466000071E-11+1265682.47773353i</v>
      </c>
      <c r="BA253" s="5" t="str">
        <f t="shared" si="204"/>
        <v>7.75318037176422E-11+1265671.98296675i</v>
      </c>
      <c r="BB253" s="5" t="str">
        <f t="shared" si="205"/>
        <v>7.7531161204451E-11+1265661.49422657i</v>
      </c>
      <c r="BC253" s="5" t="str">
        <f t="shared" si="206"/>
        <v>7.75305190604427E-11+1265651.01151314i</v>
      </c>
      <c r="BD253" s="5" t="str">
        <f t="shared" si="207"/>
        <v>7.75298772856264E-11+1265640.5348266i</v>
      </c>
      <c r="BE253" s="5" t="str">
        <f t="shared" si="208"/>
        <v>7.75292358800114E-11+1265630.06416711i</v>
      </c>
      <c r="BF253" s="5" t="str">
        <f t="shared" si="209"/>
        <v>7.75285948436067E-11+1265619.59953481i</v>
      </c>
      <c r="BG253" s="5" t="str">
        <f t="shared" si="210"/>
        <v>7.75279541764216E-11+1265609.14092985i</v>
      </c>
      <c r="BH253" s="5" t="str">
        <f t="shared" si="211"/>
        <v>7.75273138784652E-11+1265598.68835239i</v>
      </c>
      <c r="BI253" s="5" t="str">
        <f t="shared" si="212"/>
        <v>7.75266739497466E-11+1265588.24180257i</v>
      </c>
      <c r="BJ253" s="5"/>
      <c r="BK253" s="5"/>
      <c r="BL253" s="5"/>
      <c r="BM253" s="5"/>
      <c r="BN253" s="5"/>
      <c r="BO253" s="5" t="str">
        <f t="shared" si="213"/>
        <v>0.0812513000287878-0.512498200046939i</v>
      </c>
      <c r="BP253" s="5"/>
      <c r="BQ253" s="5">
        <f t="shared" si="214"/>
        <v>0.26925617880772046</v>
      </c>
    </row>
    <row r="254" spans="8:69" x14ac:dyDescent="0.15">
      <c r="H254">
        <v>248</v>
      </c>
      <c r="I254" s="5">
        <f t="shared" si="215"/>
        <v>100000</v>
      </c>
      <c r="J254" s="5">
        <f t="shared" si="216"/>
        <v>-12350</v>
      </c>
      <c r="L254" s="5" t="str">
        <f t="shared" si="163"/>
        <v>7.75631726765338E-11+1266184.06717607i</v>
      </c>
      <c r="M254" s="5" t="str">
        <f t="shared" si="164"/>
        <v>7.75672367452459E-11+1266250.41127822i</v>
      </c>
      <c r="N254" s="5" t="str">
        <f t="shared" si="165"/>
        <v>7.75618524937486E-11+1266162.51578318i</v>
      </c>
      <c r="O254" s="5" t="str">
        <f t="shared" si="166"/>
        <v>7.75611929554685E-11+1266151.74911605i</v>
      </c>
      <c r="P254" s="5" t="str">
        <f t="shared" si="167"/>
        <v>7.75605337859426E-11+1266140.98846866i</v>
      </c>
      <c r="Q254" s="5" t="str">
        <f t="shared" si="168"/>
        <v>7.75598749851803E-11+1266130.23384118i</v>
      </c>
      <c r="R254" s="5" t="str">
        <f t="shared" si="169"/>
        <v>7.7559216553191E-11+1266119.48523375i</v>
      </c>
      <c r="S254" s="5" t="str">
        <f t="shared" si="170"/>
        <v>7.75585584899841E-11+1266108.74264652i</v>
      </c>
      <c r="T254" s="5" t="str">
        <f t="shared" si="171"/>
        <v>7.7557900795569E-11+1266098.00607966i</v>
      </c>
      <c r="U254" s="5" t="str">
        <f t="shared" si="172"/>
        <v>7.7557243469955E-11+1266087.27553331i</v>
      </c>
      <c r="V254" s="5" t="str">
        <f t="shared" si="173"/>
        <v>7.75565865131516E-11+1266076.55100763i</v>
      </c>
      <c r="W254" s="5" t="str">
        <f t="shared" si="174"/>
        <v>7.7555929925168E-11+1266065.83250277i</v>
      </c>
      <c r="X254" s="5" t="str">
        <f t="shared" si="175"/>
        <v>7.75552737060138E-11+1266055.12001888i</v>
      </c>
      <c r="Y254" s="5" t="str">
        <f t="shared" si="176"/>
        <v>7.75546178556982E-11+1266044.41355612i</v>
      </c>
      <c r="Z254" s="5" t="str">
        <f t="shared" si="177"/>
        <v>7.75539623742306E-11+1266033.71311463i</v>
      </c>
      <c r="AA254" s="5" t="str">
        <f t="shared" si="178"/>
        <v>7.75533072616204E-11+1266023.01869458i</v>
      </c>
      <c r="AB254" s="5" t="str">
        <f t="shared" si="179"/>
        <v>7.75526525178768E-11+1266012.33029611i</v>
      </c>
      <c r="AC254" s="5" t="str">
        <f t="shared" si="180"/>
        <v>7.75519981430093E-11+1266001.64791937i</v>
      </c>
      <c r="AD254" s="5" t="str">
        <f t="shared" si="181"/>
        <v>7.75513441370272E-11+1265990.97156453i</v>
      </c>
      <c r="AE254" s="5" t="str">
        <f t="shared" si="182"/>
        <v>7.75506904999398E-11+1265980.30123172i</v>
      </c>
      <c r="AF254" s="5" t="str">
        <f t="shared" si="183"/>
        <v>7.75500372317564E-11+1265969.63692111i</v>
      </c>
      <c r="AG254" s="5" t="str">
        <f t="shared" si="184"/>
        <v>7.75493843324864E-11+1265958.97863285i</v>
      </c>
      <c r="AH254" s="5" t="str">
        <f t="shared" si="185"/>
        <v>7.75487318021391E-11+1265948.32636708i</v>
      </c>
      <c r="AI254" s="5" t="str">
        <f t="shared" si="186"/>
        <v>7.75480796407238E-11+1265937.68012396i</v>
      </c>
      <c r="AJ254" s="5" t="str">
        <f t="shared" si="187"/>
        <v>7.75474278482498E-11+1265927.03990365i</v>
      </c>
      <c r="AK254" s="5" t="str">
        <f t="shared" si="188"/>
        <v>7.75467764247264E-11+1265916.40570628i</v>
      </c>
      <c r="AL254" s="5" t="str">
        <f t="shared" si="189"/>
        <v>7.75461253701629E-11+1265905.77753203i</v>
      </c>
      <c r="AM254" s="5" t="str">
        <f t="shared" si="190"/>
        <v>7.75454746845685E-11+1265895.15538103i</v>
      </c>
      <c r="AN254" s="5" t="str">
        <f t="shared" si="191"/>
        <v>7.75448243679527E-11+1265884.53925343i</v>
      </c>
      <c r="AO254" s="5" t="str">
        <f t="shared" si="192"/>
        <v>7.75441744203246E-11+1265873.9291494i</v>
      </c>
      <c r="AP254" s="5" t="str">
        <f t="shared" si="193"/>
        <v>7.75435248416936E-11+1265863.32506908i</v>
      </c>
      <c r="AQ254" s="5" t="str">
        <f t="shared" si="194"/>
        <v>7.75428756320689E-11+1265852.72701262i</v>
      </c>
      <c r="AR254" s="5" t="str">
        <f t="shared" si="195"/>
        <v>7.75422267914598E-11+1265842.13498018i</v>
      </c>
      <c r="AS254" s="5" t="str">
        <f t="shared" si="196"/>
        <v>7.75415783198756E-11+1265831.5489719i</v>
      </c>
      <c r="AT254" s="5" t="str">
        <f t="shared" si="197"/>
        <v>7.75409302173254E-11+1265820.96898794i</v>
      </c>
      <c r="AU254" s="5" t="str">
        <f t="shared" si="198"/>
        <v>7.75402824838186E-11+1265810.39502845i</v>
      </c>
      <c r="AV254" s="5" t="str">
        <f t="shared" si="199"/>
        <v>7.75396351193645E-11+1265799.82709357i</v>
      </c>
      <c r="AW254" s="5" t="str">
        <f t="shared" si="200"/>
        <v>7.75389881239722E-11+1265789.26518347i</v>
      </c>
      <c r="AX254" s="5" t="str">
        <f t="shared" si="201"/>
        <v>7.75383414976509E-11+1265778.70929828i</v>
      </c>
      <c r="AY254" s="5" t="str">
        <f t="shared" si="202"/>
        <v>7.753769524041E-11+1265768.15943817i</v>
      </c>
      <c r="AZ254" s="5" t="str">
        <f t="shared" si="203"/>
        <v>7.75370493522587E-11+1265757.61560328i</v>
      </c>
      <c r="BA254" s="5" t="str">
        <f t="shared" si="204"/>
        <v>7.75364038332061E-11+1265747.07779376i</v>
      </c>
      <c r="BB254" s="5" t="str">
        <f t="shared" si="205"/>
        <v>7.75357586832616E-11+1265736.54600976i</v>
      </c>
      <c r="BC254" s="5" t="str">
        <f t="shared" si="206"/>
        <v>7.75351139024342E-11+1265726.02025144i</v>
      </c>
      <c r="BD254" s="5" t="str">
        <f t="shared" si="207"/>
        <v>7.75344694907333E-11+1265715.50051894i</v>
      </c>
      <c r="BE254" s="5" t="str">
        <f t="shared" si="208"/>
        <v>7.7533825448168E-11+1265704.98681241i</v>
      </c>
      <c r="BF254" s="5" t="str">
        <f t="shared" si="209"/>
        <v>7.75331817747475E-11+1265694.47913201i</v>
      </c>
      <c r="BG254" s="5" t="str">
        <f t="shared" si="210"/>
        <v>7.7532538470481E-11+1265683.97747788i</v>
      </c>
      <c r="BH254" s="5" t="str">
        <f t="shared" si="211"/>
        <v>7.75318955353778E-11+1265673.48185018i</v>
      </c>
      <c r="BI254" s="5" t="str">
        <f t="shared" si="212"/>
        <v>7.75312529694469E-11+1265662.99224905i</v>
      </c>
      <c r="BJ254" s="5"/>
      <c r="BK254" s="5"/>
      <c r="BL254" s="5"/>
      <c r="BM254" s="5"/>
      <c r="BN254" s="5"/>
      <c r="BO254" s="5" t="str">
        <f t="shared" si="213"/>
        <v>-0.0563056777813885+1.05647804489565i</v>
      </c>
      <c r="BP254" s="5"/>
      <c r="BQ254" s="5">
        <f t="shared" si="214"/>
        <v>1.1193161886969563</v>
      </c>
    </row>
    <row r="255" spans="8:69" x14ac:dyDescent="0.15">
      <c r="H255">
        <v>249</v>
      </c>
      <c r="I255" s="5">
        <f t="shared" si="215"/>
        <v>100000</v>
      </c>
      <c r="J255" s="5">
        <f t="shared" si="216"/>
        <v>-12400</v>
      </c>
      <c r="L255" s="5" t="str">
        <f t="shared" si="163"/>
        <v>7.75678996545562E-11+1266261.23297591i</v>
      </c>
      <c r="M255" s="5" t="str">
        <f t="shared" si="164"/>
        <v>7.75719798993098E-11+1266327.8411447i</v>
      </c>
      <c r="N255" s="5" t="str">
        <f t="shared" si="165"/>
        <v>7.75665742046036E-11+1266239.59559887i</v>
      </c>
      <c r="O255" s="5" t="str">
        <f t="shared" si="166"/>
        <v>7.75659120326388E-11+1266228.78593801i</v>
      </c>
      <c r="P255" s="5" t="str">
        <f t="shared" si="167"/>
        <v>7.75652502293608E-11+1266217.98229581i</v>
      </c>
      <c r="Q255" s="5" t="str">
        <f t="shared" si="168"/>
        <v>7.75645887947792E-11+1266207.1846724i</v>
      </c>
      <c r="R255" s="5" t="str">
        <f t="shared" si="169"/>
        <v>7.75639277289034E-11+1266196.39306795i</v>
      </c>
      <c r="S255" s="5" t="str">
        <f t="shared" si="170"/>
        <v>7.75632670317428E-11+1266185.60748261i</v>
      </c>
      <c r="T255" s="5" t="str">
        <f t="shared" si="171"/>
        <v>7.75626067033068E-11+1266174.82791654i</v>
      </c>
      <c r="U255" s="5" t="str">
        <f t="shared" si="172"/>
        <v>7.75619467436048E-11+1266164.05436988i</v>
      </c>
      <c r="V255" s="5" t="str">
        <f t="shared" si="173"/>
        <v>7.75612871526463E-11+1266153.2868428i</v>
      </c>
      <c r="W255" s="5" t="str">
        <f t="shared" si="174"/>
        <v>7.75606279304406E-11+1266142.52533544i</v>
      </c>
      <c r="X255" s="5" t="str">
        <f t="shared" si="175"/>
        <v>7.75599690769972E-11+1266131.76984796i</v>
      </c>
      <c r="Y255" s="5" t="str">
        <f t="shared" si="176"/>
        <v>7.75593105923255E-11+1266121.02038051i</v>
      </c>
      <c r="Z255" s="5" t="str">
        <f t="shared" si="177"/>
        <v>7.75586524764348E-11+1266110.27693325i</v>
      </c>
      <c r="AA255" s="5" t="str">
        <f t="shared" si="178"/>
        <v>7.75579947293345E-11+1266099.53950633i</v>
      </c>
      <c r="AB255" s="5" t="str">
        <f t="shared" si="179"/>
        <v>7.75573373510341E-11+1266088.80809989i</v>
      </c>
      <c r="AC255" s="5" t="str">
        <f t="shared" si="180"/>
        <v>7.75566803415429E-11+1266078.08271411i</v>
      </c>
      <c r="AD255" s="5" t="str">
        <f t="shared" si="181"/>
        <v>7.75560237008702E-11+1266067.36334912i</v>
      </c>
      <c r="AE255" s="5" t="str">
        <f t="shared" si="182"/>
        <v>7.75553674290255E-11+1266056.65000508i</v>
      </c>
      <c r="AF255" s="5" t="str">
        <f t="shared" si="183"/>
        <v>7.75547115260181E-11+1266045.94268215i</v>
      </c>
      <c r="AG255" s="5" t="str">
        <f t="shared" si="184"/>
        <v>7.75540559918574E-11+1266035.24138047i</v>
      </c>
      <c r="AH255" s="5" t="str">
        <f t="shared" si="185"/>
        <v>7.75534008265527E-11+1266024.54610021i</v>
      </c>
      <c r="AI255" s="5" t="str">
        <f t="shared" si="186"/>
        <v>7.75527460301133E-11+1266013.8568415i</v>
      </c>
      <c r="AJ255" s="5" t="str">
        <f t="shared" si="187"/>
        <v>7.75520916025487E-11+1266003.17360451i</v>
      </c>
      <c r="AK255" s="5" t="str">
        <f t="shared" si="188"/>
        <v>7.75514375438681E-11+1265992.49638938i</v>
      </c>
      <c r="AL255" s="5" t="str">
        <f t="shared" si="189"/>
        <v>7.75507838540808E-11+1265981.82519628i</v>
      </c>
      <c r="AM255" s="5" t="str">
        <f t="shared" si="190"/>
        <v>7.75501305331963E-11+1265971.16002535i</v>
      </c>
      <c r="AN255" s="5" t="str">
        <f t="shared" si="191"/>
        <v>7.75494775812239E-11+1265960.50087674i</v>
      </c>
      <c r="AO255" s="5" t="str">
        <f t="shared" si="192"/>
        <v>7.75488249981727E-11+1265949.8477506i</v>
      </c>
      <c r="AP255" s="5" t="str">
        <f t="shared" si="193"/>
        <v>7.75481727840523E-11+1265939.2006471i</v>
      </c>
      <c r="AQ255" s="5" t="str">
        <f t="shared" si="194"/>
        <v>7.75475209388718E-11+1265928.55956637i</v>
      </c>
      <c r="AR255" s="5" t="str">
        <f t="shared" si="195"/>
        <v>7.75468694626406E-11+1265917.92450858i</v>
      </c>
      <c r="AS255" s="5" t="str">
        <f t="shared" si="196"/>
        <v>7.75462183553679E-11+1265907.29547387i</v>
      </c>
      <c r="AT255" s="5" t="str">
        <f t="shared" si="197"/>
        <v>7.75455676170631E-11+1265896.67246239i</v>
      </c>
      <c r="AU255" s="5" t="str">
        <f t="shared" si="198"/>
        <v>7.75449172477355E-11+1265886.0554743i</v>
      </c>
      <c r="AV255" s="5" t="str">
        <f t="shared" si="199"/>
        <v>7.75442672473944E-11+1265875.44450975i</v>
      </c>
      <c r="AW255" s="5" t="str">
        <f t="shared" si="200"/>
        <v>7.75436176160489E-11+1265864.83956889i</v>
      </c>
      <c r="AX255" s="5" t="str">
        <f t="shared" si="201"/>
        <v>7.75429683537085E-11+1265854.24065188i</v>
      </c>
      <c r="AY255" s="5" t="str">
        <f t="shared" si="202"/>
        <v>7.75423194603823E-11+1265843.64775885i</v>
      </c>
      <c r="AZ255" s="5" t="str">
        <f t="shared" si="203"/>
        <v>7.75416709360796E-11+1265833.06088997i</v>
      </c>
      <c r="BA255" s="5" t="str">
        <f t="shared" si="204"/>
        <v>7.75410227808097E-11+1265822.48004538i</v>
      </c>
      <c r="BB255" s="5" t="str">
        <f t="shared" si="205"/>
        <v>7.75403749945819E-11+1265811.90522524i</v>
      </c>
      <c r="BC255" s="5" t="str">
        <f t="shared" si="206"/>
        <v>7.75397275774054E-11+1265801.3364297i</v>
      </c>
      <c r="BD255" s="5" t="str">
        <f t="shared" si="207"/>
        <v>7.75390805292894E-11+1265790.7736589i</v>
      </c>
      <c r="BE255" s="5" t="str">
        <f t="shared" si="208"/>
        <v>7.75384338502431E-11+1265780.216913i</v>
      </c>
      <c r="BF255" s="5" t="str">
        <f t="shared" si="209"/>
        <v>7.75377875402759E-11+1265769.66619215i</v>
      </c>
      <c r="BG255" s="5" t="str">
        <f t="shared" si="210"/>
        <v>7.75371415993969E-11+1265759.12149651i</v>
      </c>
      <c r="BH255" s="5" t="str">
        <f t="shared" si="211"/>
        <v>7.75364960276154E-11+1265748.58282621i</v>
      </c>
      <c r="BI255" s="5" t="str">
        <f t="shared" si="212"/>
        <v>7.75358508249406E-11+1265738.05018142i</v>
      </c>
      <c r="BJ255" s="5"/>
      <c r="BK255" s="5"/>
      <c r="BL255" s="5"/>
      <c r="BM255" s="5"/>
      <c r="BN255" s="5"/>
      <c r="BO255" s="5" t="str">
        <f t="shared" si="213"/>
        <v>-1.56458482869261+0.646690786467332i</v>
      </c>
      <c r="BP255" s="5"/>
      <c r="BQ255" s="5">
        <f t="shared" si="214"/>
        <v>2.8661346594768209</v>
      </c>
    </row>
    <row r="256" spans="8:69" x14ac:dyDescent="0.15">
      <c r="H256">
        <v>250</v>
      </c>
      <c r="I256" s="5">
        <f t="shared" si="215"/>
        <v>100000</v>
      </c>
      <c r="J256" s="5">
        <f t="shared" si="216"/>
        <v>-12450</v>
      </c>
      <c r="L256" s="5" t="str">
        <f t="shared" si="163"/>
        <v>7.75726454416878E-11+1266338.70582604i</v>
      </c>
      <c r="M256" s="5" t="str">
        <f t="shared" si="164"/>
        <v>7.75767418595149E-11+1266405.57801301i</v>
      </c>
      <c r="N256" s="5" t="str">
        <f t="shared" si="165"/>
        <v>7.7571314725532E-11+1266316.98248059i</v>
      </c>
      <c r="O256" s="5" t="str">
        <f t="shared" si="166"/>
        <v>7.75706499203642E-11+1266306.12983387i</v>
      </c>
      <c r="P256" s="5" t="str">
        <f t="shared" si="167"/>
        <v>7.75699854838157E-11+1266295.2832047i</v>
      </c>
      <c r="Q256" s="5" t="str">
        <f t="shared" si="168"/>
        <v>7.75693214158961E-11+1266284.44259323i</v>
      </c>
      <c r="R256" s="5" t="str">
        <f t="shared" si="169"/>
        <v>7.75686577166147E-11+1266273.60799962i</v>
      </c>
      <c r="S256" s="5" t="str">
        <f t="shared" si="170"/>
        <v>7.75679943859811E-11+1266262.77942401i</v>
      </c>
      <c r="T256" s="5" t="str">
        <f t="shared" si="171"/>
        <v>7.75673314240047E-11+1266251.95686657i</v>
      </c>
      <c r="U256" s="5" t="str">
        <f t="shared" si="172"/>
        <v>7.75666688306949E-11+1266241.14032745i</v>
      </c>
      <c r="V256" s="5" t="str">
        <f t="shared" si="173"/>
        <v>7.75660066060613E-11+1266230.32980679i</v>
      </c>
      <c r="W256" s="5" t="str">
        <f t="shared" si="174"/>
        <v>7.75653447501132E-11+1266219.52530477i</v>
      </c>
      <c r="X256" s="5" t="str">
        <f t="shared" si="175"/>
        <v>7.75646832628601E-11+1266208.72682153i</v>
      </c>
      <c r="Y256" s="5" t="str">
        <f t="shared" si="176"/>
        <v>7.75640221443115E-11+1266197.93435722i</v>
      </c>
      <c r="Z256" s="5" t="str">
        <f t="shared" si="177"/>
        <v>7.75633613944767E-11+1266187.147912i</v>
      </c>
      <c r="AA256" s="5" t="str">
        <f t="shared" si="178"/>
        <v>7.75627010133651E-11+1266176.36748602i</v>
      </c>
      <c r="AB256" s="5" t="str">
        <f t="shared" si="179"/>
        <v>7.75620410009863E-11+1266165.59307943i</v>
      </c>
      <c r="AC256" s="5" t="str">
        <f t="shared" si="180"/>
        <v>7.75613813573496E-11+1266154.8246924i</v>
      </c>
      <c r="AD256" s="5" t="str">
        <f t="shared" si="181"/>
        <v>7.75607220824643E-11+1266144.06232507i</v>
      </c>
      <c r="AE256" s="5" t="str">
        <f t="shared" si="182"/>
        <v>7.756006317634E-11+1266133.3059776i</v>
      </c>
      <c r="AF256" s="5" t="str">
        <f t="shared" si="183"/>
        <v>7.75594046389861E-11+1266122.55565014i</v>
      </c>
      <c r="AG256" s="5" t="str">
        <f t="shared" si="184"/>
        <v>7.75587464704118E-11+1266111.81134284i</v>
      </c>
      <c r="AH256" s="5" t="str">
        <f t="shared" si="185"/>
        <v>7.75580886706266E-11+1266101.07305586i</v>
      </c>
      <c r="AI256" s="5" t="str">
        <f t="shared" si="186"/>
        <v>7.75574312396399E-11+1266090.34078935i</v>
      </c>
      <c r="AJ256" s="5" t="str">
        <f t="shared" si="187"/>
        <v>7.75567741774611E-11+1266079.61454346i</v>
      </c>
      <c r="AK256" s="5" t="str">
        <f t="shared" si="188"/>
        <v>7.75561174840995E-11+1266068.89431835i</v>
      </c>
      <c r="AL256" s="5" t="str">
        <f t="shared" si="189"/>
        <v>7.75554611595645E-11+1266058.18011417i</v>
      </c>
      <c r="AM256" s="5" t="str">
        <f t="shared" si="190"/>
        <v>7.75548052038655E-11+1266047.47193107i</v>
      </c>
      <c r="AN256" s="5" t="str">
        <f t="shared" si="191"/>
        <v>7.75541496170118E-11+1266036.7697692i</v>
      </c>
      <c r="AO256" s="5" t="str">
        <f t="shared" si="192"/>
        <v>7.75534943990128E-11+1266026.07362872i</v>
      </c>
      <c r="AP256" s="5" t="str">
        <f t="shared" si="193"/>
        <v>7.75528395498778E-11+1266015.38350978i</v>
      </c>
      <c r="AQ256" s="5" t="str">
        <f t="shared" si="194"/>
        <v>7.75521850696162E-11+1266004.69941254i</v>
      </c>
      <c r="AR256" s="5" t="str">
        <f t="shared" si="195"/>
        <v>7.75515309582373E-11+1265994.02133714i</v>
      </c>
      <c r="AS256" s="5" t="str">
        <f t="shared" si="196"/>
        <v>7.75508772157505E-11+1265983.34928374i</v>
      </c>
      <c r="AT256" s="5" t="str">
        <f t="shared" si="197"/>
        <v>7.7550223842165E-11+1265972.68325248i</v>
      </c>
      <c r="AU256" s="5" t="str">
        <f t="shared" si="198"/>
        <v>7.75495708374903E-11+1265962.02324353i</v>
      </c>
      <c r="AV256" s="5" t="str">
        <f t="shared" si="199"/>
        <v>7.75489182017355E-11+1265951.36925704i</v>
      </c>
      <c r="AW256" s="5" t="str">
        <f t="shared" si="200"/>
        <v>7.75482659349101E-11+1265940.72129315i</v>
      </c>
      <c r="AX256" s="5" t="str">
        <f t="shared" si="201"/>
        <v>7.75476140370233E-11+1265930.07935201i</v>
      </c>
      <c r="AY256" s="5" t="str">
        <f t="shared" si="202"/>
        <v>7.75469625080845E-11+1265919.44343379i</v>
      </c>
      <c r="AZ256" s="5" t="str">
        <f t="shared" si="203"/>
        <v>7.75463113481029E-11+1265908.81353863i</v>
      </c>
      <c r="BA256" s="5" t="str">
        <f t="shared" si="204"/>
        <v>7.75456605570879E-11+1265898.18966668i</v>
      </c>
      <c r="BB256" s="5" t="str">
        <f t="shared" si="205"/>
        <v>7.75450101350487E-11+1265887.5718181i</v>
      </c>
      <c r="BC256" s="5" t="str">
        <f t="shared" si="206"/>
        <v>7.75443600819946E-11+1265876.95999304i</v>
      </c>
      <c r="BD256" s="5" t="str">
        <f t="shared" si="207"/>
        <v>7.75437103979349E-11+1265866.35419164i</v>
      </c>
      <c r="BE256" s="5" t="str">
        <f t="shared" si="208"/>
        <v>7.75430610828789E-11+1265855.75441407i</v>
      </c>
      <c r="BF256" s="5" t="str">
        <f t="shared" si="209"/>
        <v>7.75424121368358E-11+1265845.16066046i</v>
      </c>
      <c r="BG256" s="5" t="str">
        <f t="shared" si="210"/>
        <v>7.75417635598149E-11+1265834.57293098i</v>
      </c>
      <c r="BH256" s="5" t="str">
        <f t="shared" si="211"/>
        <v>7.75411153518255E-11+1265823.99122577i</v>
      </c>
      <c r="BI256" s="5" t="str">
        <f t="shared" si="212"/>
        <v>7.75404675128768E-11+1265813.41554498i</v>
      </c>
      <c r="BJ256" s="5"/>
      <c r="BK256" s="5"/>
      <c r="BL256" s="5"/>
      <c r="BM256" s="5"/>
      <c r="BN256" s="5"/>
      <c r="BO256" s="5" t="str">
        <f t="shared" si="213"/>
        <v>0.126603716329574-0.790086644963337i</v>
      </c>
      <c r="BP256" s="5"/>
      <c r="BQ256" s="5">
        <f t="shared" si="214"/>
        <v>0.6402654075378813</v>
      </c>
    </row>
    <row r="257" spans="8:69" x14ac:dyDescent="0.15">
      <c r="H257">
        <v>251</v>
      </c>
      <c r="I257" s="5">
        <f t="shared" si="215"/>
        <v>100000</v>
      </c>
      <c r="J257" s="5">
        <f t="shared" si="216"/>
        <v>-12500</v>
      </c>
      <c r="L257" s="5" t="str">
        <f t="shared" si="163"/>
        <v>7.75774100344767E-11+1266416.48567011i</v>
      </c>
      <c r="M257" s="5" t="str">
        <f t="shared" si="164"/>
        <v>7.75815226223984E-11+1266483.62182663i</v>
      </c>
      <c r="N257" s="5" t="str">
        <f t="shared" si="165"/>
        <v>7.75760740530856E-11+1266394.67637204i</v>
      </c>
      <c r="O257" s="5" t="str">
        <f t="shared" si="166"/>
        <v>7.75754066151983E-11+1266383.78074736i</v>
      </c>
      <c r="P257" s="5" t="str">
        <f t="shared" si="167"/>
        <v>7.75747395458626E-11+1266372.89113912i</v>
      </c>
      <c r="Q257" s="5" t="str">
        <f t="shared" si="168"/>
        <v>7.75740728450879E-11+1266362.00754747i</v>
      </c>
      <c r="R257" s="5" t="str">
        <f t="shared" si="169"/>
        <v>7.75734065128838E-11+1266351.12997257i</v>
      </c>
      <c r="S257" s="5" t="str">
        <f t="shared" si="170"/>
        <v>7.75727405492597E-11+1266340.25841457i</v>
      </c>
      <c r="T257" s="5" t="str">
        <f t="shared" si="171"/>
        <v>7.75720749542252E-11+1266329.39287363i</v>
      </c>
      <c r="U257" s="5" t="str">
        <f t="shared" si="172"/>
        <v>7.75714097277897E-11+1266318.53334991i</v>
      </c>
      <c r="V257" s="5" t="str">
        <f t="shared" si="173"/>
        <v>7.75707448699627E-11+1266307.67984356i</v>
      </c>
      <c r="W257" s="5" t="str">
        <f t="shared" si="174"/>
        <v>7.75700803807538E-11+1266296.83235473i</v>
      </c>
      <c r="X257" s="5" t="str">
        <f t="shared" si="175"/>
        <v>7.75694162601723E-11+1266285.99088358i</v>
      </c>
      <c r="Y257" s="5" t="str">
        <f t="shared" si="176"/>
        <v>7.75687525082277E-11+1266275.15543026i</v>
      </c>
      <c r="Z257" s="5" t="str">
        <f t="shared" si="177"/>
        <v>7.75680891249295E-11+1266264.32599493i</v>
      </c>
      <c r="AA257" s="5" t="str">
        <f t="shared" si="178"/>
        <v>7.75674261102873E-11+1266253.50257774i</v>
      </c>
      <c r="AB257" s="5" t="str">
        <f t="shared" si="179"/>
        <v>7.75667634643103E-11+1266242.68517885i</v>
      </c>
      <c r="AC257" s="5" t="str">
        <f t="shared" si="180"/>
        <v>7.7566101187008E-11+1266231.8737984i</v>
      </c>
      <c r="AD257" s="5" t="str">
        <f t="shared" si="181"/>
        <v>7.756543927839E-11+1266221.06843657i</v>
      </c>
      <c r="AE257" s="5" t="str">
        <f t="shared" si="182"/>
        <v>7.75647777384656E-11+1266210.26909349i</v>
      </c>
      <c r="AF257" s="5" t="str">
        <f t="shared" si="183"/>
        <v>7.75641165672443E-11+1266199.47576932i</v>
      </c>
      <c r="AG257" s="5" t="str">
        <f t="shared" si="184"/>
        <v>7.75634557647355E-11+1266188.68846422i</v>
      </c>
      <c r="AH257" s="5" t="str">
        <f t="shared" si="185"/>
        <v>7.75627953309487E-11+1266177.90717834i</v>
      </c>
      <c r="AI257" s="5" t="str">
        <f t="shared" si="186"/>
        <v>7.75621352658932E-11+1266167.13191183i</v>
      </c>
      <c r="AJ257" s="5" t="str">
        <f t="shared" si="187"/>
        <v>7.75614755695784E-11+1266156.36266486i</v>
      </c>
      <c r="AK257" s="5" t="str">
        <f t="shared" si="188"/>
        <v>7.75608162420138E-11+1266145.59943756i</v>
      </c>
      <c r="AL257" s="5" t="str">
        <f t="shared" si="189"/>
        <v>7.75601572832088E-11+1266134.8422301i</v>
      </c>
      <c r="AM257" s="5" t="str">
        <f t="shared" si="190"/>
        <v>7.75594986931728E-11+1266124.09104263i</v>
      </c>
      <c r="AN257" s="5" t="str">
        <f t="shared" si="191"/>
        <v>7.75588404719151E-11+1266113.3458753i</v>
      </c>
      <c r="AO257" s="5" t="str">
        <f t="shared" si="192"/>
        <v>7.75581826194452E-11+1266102.60672826i</v>
      </c>
      <c r="AP257" s="5" t="str">
        <f t="shared" si="193"/>
        <v>7.75575251357725E-11+1266091.87360167i</v>
      </c>
      <c r="AQ257" s="5" t="str">
        <f t="shared" si="194"/>
        <v>7.75568680209062E-11+1266081.14649569i</v>
      </c>
      <c r="AR257" s="5" t="str">
        <f t="shared" si="195"/>
        <v>7.75562112748559E-11+1266070.42541045i</v>
      </c>
      <c r="AS257" s="5" t="str">
        <f t="shared" si="196"/>
        <v>7.75555548976308E-11+1266059.71034613i</v>
      </c>
      <c r="AT257" s="5" t="str">
        <f t="shared" si="197"/>
        <v>7.75548988892404E-11+1266049.00130287i</v>
      </c>
      <c r="AU257" s="5" t="str">
        <f t="shared" si="198"/>
        <v>7.75542432496939E-11+1266038.29828081i</v>
      </c>
      <c r="AV257" s="5" t="str">
        <f t="shared" si="199"/>
        <v>7.75535879790008E-11+1266027.60128013i</v>
      </c>
      <c r="AW257" s="5" t="str">
        <f t="shared" si="200"/>
        <v>7.75529330771704E-11+1266016.91030096i</v>
      </c>
      <c r="AX257" s="5" t="str">
        <f t="shared" si="201"/>
        <v>7.7552278544212E-11+1266006.22534347i</v>
      </c>
      <c r="AY257" s="5" t="str">
        <f t="shared" si="202"/>
        <v>7.7551624380135E-11+1265995.54640779i</v>
      </c>
      <c r="AZ257" s="5" t="str">
        <f t="shared" si="203"/>
        <v>7.75509705849488E-11+1265984.87349409i</v>
      </c>
      <c r="BA257" s="5" t="str">
        <f t="shared" si="204"/>
        <v>7.75503171586625E-11+1265974.20660253i</v>
      </c>
      <c r="BB257" s="5" t="str">
        <f t="shared" si="205"/>
        <v>7.75496641012856E-11+1265963.54573324i</v>
      </c>
      <c r="BC257" s="5" t="str">
        <f t="shared" si="206"/>
        <v>7.75490114128275E-11+1265952.89088638i</v>
      </c>
      <c r="BD257" s="5" t="str">
        <f t="shared" si="207"/>
        <v>7.75483590932973E-11+1265942.24206211i</v>
      </c>
      <c r="BE257" s="5" t="str">
        <f t="shared" si="208"/>
        <v>7.75477071427044E-11+1265931.59926057i</v>
      </c>
      <c r="BF257" s="5" t="str">
        <f t="shared" si="209"/>
        <v>7.75470555610582E-11+1265920.96248193i</v>
      </c>
      <c r="BG257" s="5" t="str">
        <f t="shared" si="210"/>
        <v>7.75464043483679E-11+1265910.33172632i</v>
      </c>
      <c r="BH257" s="5" t="str">
        <f t="shared" si="211"/>
        <v>7.75457535046428E-11+1265899.7069939i</v>
      </c>
      <c r="BI257" s="5" t="str">
        <f t="shared" si="212"/>
        <v>7.75451030298922E-11+1265889.08828483i</v>
      </c>
      <c r="BJ257" s="5"/>
      <c r="BK257" s="5"/>
      <c r="BL257" s="5"/>
      <c r="BM257" s="5"/>
      <c r="BN257" s="5"/>
      <c r="BO257" s="5" t="str">
        <f t="shared" si="213"/>
        <v>-0.187716929201283+1.75161164921144i</v>
      </c>
      <c r="BP257" s="5"/>
      <c r="BQ257" s="5">
        <f t="shared" si="214"/>
        <v>3.1033810151619803</v>
      </c>
    </row>
    <row r="258" spans="8:69" x14ac:dyDescent="0.15">
      <c r="H258">
        <v>252</v>
      </c>
      <c r="I258" s="5">
        <f t="shared" si="215"/>
        <v>100000</v>
      </c>
      <c r="J258" s="5">
        <f t="shared" si="216"/>
        <v>-12550</v>
      </c>
      <c r="L258" s="5" t="str">
        <f t="shared" si="163"/>
        <v>7.75821934294581E-11+1266494.57245154i</v>
      </c>
      <c r="M258" s="5" t="str">
        <f t="shared" si="164"/>
        <v>7.75863221844844E-11+1266561.97252881i</v>
      </c>
      <c r="N258" s="5" t="str">
        <f t="shared" si="165"/>
        <v>7.75808521838031E-11+1266472.67721673i</v>
      </c>
      <c r="O258" s="5" t="str">
        <f t="shared" si="166"/>
        <v>7.75801821136817E-11+1266461.738622i</v>
      </c>
      <c r="P258" s="5" t="str">
        <f t="shared" si="167"/>
        <v>7.75795124120438E-11+1266450.80604261i</v>
      </c>
      <c r="Q258" s="5" t="str">
        <f t="shared" si="168"/>
        <v>7.75788430788989E-11+1266439.87947869i</v>
      </c>
      <c r="R258" s="5" t="str">
        <f t="shared" si="169"/>
        <v>7.75781741142566E-11+1266428.95893042i</v>
      </c>
      <c r="S258" s="5" t="str">
        <f t="shared" si="170"/>
        <v>7.75775055181264E-11+1266418.04439794i</v>
      </c>
      <c r="T258" s="5" t="str">
        <f t="shared" si="171"/>
        <v>7.75768372905179E-11+1266407.13588141i</v>
      </c>
      <c r="U258" s="5" t="str">
        <f t="shared" si="172"/>
        <v>7.75761694314405E-11+1266396.23338098i</v>
      </c>
      <c r="V258" s="5" t="str">
        <f t="shared" si="173"/>
        <v>7.75755019409038E-11+1266385.33689682i</v>
      </c>
      <c r="W258" s="5" t="str">
        <f t="shared" si="174"/>
        <v>7.75748348189172E-11+1266374.44642908i</v>
      </c>
      <c r="X258" s="5" t="str">
        <f t="shared" si="175"/>
        <v>7.75741680654904E-11+1266363.56197791i</v>
      </c>
      <c r="Y258" s="5" t="str">
        <f t="shared" si="176"/>
        <v>7.75735016806327E-11+1266352.68354346i</v>
      </c>
      <c r="Z258" s="5" t="str">
        <f t="shared" si="177"/>
        <v>7.75728356643538E-11+1266341.8111259i</v>
      </c>
      <c r="AA258" s="5" t="str">
        <f t="shared" si="178"/>
        <v>7.75721700166631E-11+1266330.94472537i</v>
      </c>
      <c r="AB258" s="5" t="str">
        <f t="shared" si="179"/>
        <v>7.757150473757E-11+1266320.08434204i</v>
      </c>
      <c r="AC258" s="5" t="str">
        <f t="shared" si="180"/>
        <v>7.75708398270841E-11+1266309.22997605i</v>
      </c>
      <c r="AD258" s="5" t="str">
        <f t="shared" si="181"/>
        <v>7.75701752852148E-11+1266298.38162756i</v>
      </c>
      <c r="AE258" s="5" t="str">
        <f t="shared" si="182"/>
        <v>7.75695111119717E-11+1266287.53929674i</v>
      </c>
      <c r="AF258" s="5" t="str">
        <f t="shared" si="183"/>
        <v>7.75688473073641E-11+1266276.70298372i</v>
      </c>
      <c r="AG258" s="5" t="str">
        <f t="shared" si="184"/>
        <v>7.75681838714016E-11+1266265.87268866i</v>
      </c>
      <c r="AH258" s="5" t="str">
        <f t="shared" si="185"/>
        <v>7.75675208040936E-11+1266255.04841173i</v>
      </c>
      <c r="AI258" s="5" t="str">
        <f t="shared" si="186"/>
        <v>7.75668581054495E-11+1266244.23015307i</v>
      </c>
      <c r="AJ258" s="5" t="str">
        <f t="shared" si="187"/>
        <v>7.75661957754789E-11+1266233.41791284i</v>
      </c>
      <c r="AK258" s="5" t="str">
        <f t="shared" si="188"/>
        <v>7.75655338141911E-11+1266222.61169119i</v>
      </c>
      <c r="AL258" s="5" t="str">
        <f t="shared" si="189"/>
        <v>7.75648722215957E-11+1266211.81148828i</v>
      </c>
      <c r="AM258" s="5" t="str">
        <f t="shared" si="190"/>
        <v>7.75642109977019E-11+1266201.01730426i</v>
      </c>
      <c r="AN258" s="5" t="str">
        <f t="shared" si="191"/>
        <v>7.75635501425193E-11+1266190.22913929i</v>
      </c>
      <c r="AO258" s="5" t="str">
        <f t="shared" si="192"/>
        <v>7.75628896560573E-11+1266179.44699351i</v>
      </c>
      <c r="AP258" s="5" t="str">
        <f t="shared" si="193"/>
        <v>7.75622295383253E-11+1266168.67086708i</v>
      </c>
      <c r="AQ258" s="5" t="str">
        <f t="shared" si="194"/>
        <v>7.75615697893328E-11+1266157.90076016i</v>
      </c>
      <c r="AR258" s="5" t="str">
        <f t="shared" si="195"/>
        <v>7.7560910409089E-11+1266147.1366729i</v>
      </c>
      <c r="AS258" s="5" t="str">
        <f t="shared" si="196"/>
        <v>7.75602513976035E-11+1266136.37860546i</v>
      </c>
      <c r="AT258" s="5" t="str">
        <f t="shared" si="197"/>
        <v>7.75595927548856E-11+1266125.62655798i</v>
      </c>
      <c r="AU258" s="5" t="str">
        <f t="shared" si="198"/>
        <v>7.75589344809447E-11+1266114.88053061i</v>
      </c>
      <c r="AV258" s="5" t="str">
        <f t="shared" si="199"/>
        <v>7.75582765757903E-11+1266104.14052353i</v>
      </c>
      <c r="AW258" s="5" t="str">
        <f t="shared" si="200"/>
        <v>7.75576190394317E-11+1266093.40653687i</v>
      </c>
      <c r="AX258" s="5" t="str">
        <f t="shared" si="201"/>
        <v>7.75569618718782E-11+1266082.67857078i</v>
      </c>
      <c r="AY258" s="5" t="str">
        <f t="shared" si="202"/>
        <v>7.75563050731393E-11+1266071.95662544i</v>
      </c>
      <c r="AZ258" s="5" t="str">
        <f t="shared" si="203"/>
        <v>7.75556486432243E-11+1266061.24070097i</v>
      </c>
      <c r="BA258" s="5" t="str">
        <f t="shared" si="204"/>
        <v>7.75549925821427E-11+1266050.53079755i</v>
      </c>
      <c r="BB258" s="5" t="str">
        <f t="shared" si="205"/>
        <v>7.75543368899036E-11+1266039.82691531i</v>
      </c>
      <c r="BC258" s="5" t="str">
        <f t="shared" si="206"/>
        <v>7.75536815665166E-11+1266029.12905442i</v>
      </c>
      <c r="BD258" s="5" t="str">
        <f t="shared" si="207"/>
        <v>7.7553026611991E-11+1266018.43721503i</v>
      </c>
      <c r="BE258" s="5" t="str">
        <f t="shared" si="208"/>
        <v>7.7552372026336E-11+1266007.75139729i</v>
      </c>
      <c r="BF258" s="5" t="str">
        <f t="shared" si="209"/>
        <v>7.75517178095611E-11+1265997.07160134i</v>
      </c>
      <c r="BG258" s="5" t="str">
        <f t="shared" si="210"/>
        <v>7.75510639616756E-11+1265986.39782735i</v>
      </c>
      <c r="BH258" s="5" t="str">
        <f t="shared" si="211"/>
        <v>7.75504104826888E-11+1265975.73007547i</v>
      </c>
      <c r="BI258" s="5" t="str">
        <f t="shared" si="212"/>
        <v>7.754975737261E-11+1265965.06834585i</v>
      </c>
      <c r="BJ258" s="5"/>
      <c r="BK258" s="5"/>
      <c r="BL258" s="5"/>
      <c r="BM258" s="5"/>
      <c r="BN258" s="5"/>
      <c r="BO258" s="5" t="str">
        <f t="shared" si="213"/>
        <v>-1.4234472083639-1.33523031225192i</v>
      </c>
      <c r="BP258" s="5"/>
      <c r="BQ258" s="5">
        <f t="shared" si="214"/>
        <v>3.8090419417553396</v>
      </c>
    </row>
    <row r="259" spans="8:69" x14ac:dyDescent="0.15">
      <c r="H259">
        <v>253</v>
      </c>
      <c r="I259" s="5">
        <f t="shared" si="215"/>
        <v>100000</v>
      </c>
      <c r="J259" s="5">
        <f t="shared" si="216"/>
        <v>-12600</v>
      </c>
      <c r="L259" s="5" t="str">
        <f t="shared" si="163"/>
        <v>7.75869956231544E-11+1266572.96611359i</v>
      </c>
      <c r="M259" s="5" t="str">
        <f t="shared" si="164"/>
        <v>7.75911405422845E-11+1266640.63006261i</v>
      </c>
      <c r="N259" s="5" t="str">
        <f t="shared" si="165"/>
        <v>7.75856491142105E-11+1266550.98495794i</v>
      </c>
      <c r="O259" s="5" t="str">
        <f t="shared" si="166"/>
        <v>7.75849764123421E-11+1266540.00340112i</v>
      </c>
      <c r="P259" s="5" t="str">
        <f t="shared" si="167"/>
        <v>7.75843040788889E-11+1266529.02785852i</v>
      </c>
      <c r="Q259" s="5" t="str">
        <f t="shared" si="168"/>
        <v>7.75836321138605E-11+1266518.05833028i</v>
      </c>
      <c r="R259" s="5" t="str">
        <f t="shared" si="169"/>
        <v>7.75829605172664E-11+1266507.09481657i</v>
      </c>
      <c r="S259" s="5" t="str">
        <f t="shared" si="170"/>
        <v>7.75822892891162E-11+1266496.13731754i</v>
      </c>
      <c r="T259" s="5" t="str">
        <f t="shared" si="171"/>
        <v>7.75816184294195E-11+1266485.18583335i</v>
      </c>
      <c r="U259" s="5" t="str">
        <f t="shared" si="172"/>
        <v>7.75809479381858E-11+1266474.24036416i</v>
      </c>
      <c r="V259" s="5" t="str">
        <f t="shared" si="173"/>
        <v>7.75802778154247E-11+1266463.30091011i</v>
      </c>
      <c r="W259" s="5" t="str">
        <f t="shared" si="174"/>
        <v>7.75796080611457E-11+1266452.36747137i</v>
      </c>
      <c r="X259" s="5" t="str">
        <f t="shared" si="175"/>
        <v>7.75789386753584E-11+1266441.44004809i</v>
      </c>
      <c r="Y259" s="5" t="str">
        <f t="shared" si="176"/>
        <v>7.75782696580723E-11+1266430.51864043i</v>
      </c>
      <c r="Z259" s="5" t="str">
        <f t="shared" si="177"/>
        <v>7.7577601009297E-11+1266419.60324854i</v>
      </c>
      <c r="AA259" s="5" t="str">
        <f t="shared" si="178"/>
        <v>7.75769327290419E-11+1266408.69387258i</v>
      </c>
      <c r="AB259" s="5" t="str">
        <f t="shared" si="179"/>
        <v>7.75762648173166E-11+1266397.79051271i</v>
      </c>
      <c r="AC259" s="5" t="str">
        <f t="shared" si="180"/>
        <v>7.75755972741306E-11+1266386.89316907i</v>
      </c>
      <c r="AD259" s="5" t="str">
        <f t="shared" si="181"/>
        <v>7.75749300994935E-11+1266376.00184183i</v>
      </c>
      <c r="AE259" s="5" t="str">
        <f t="shared" si="182"/>
        <v>7.75742632934147E-11+1266365.11653113i</v>
      </c>
      <c r="AF259" s="5" t="str">
        <f t="shared" si="183"/>
        <v>7.75735968559037E-11+1266354.23723715i</v>
      </c>
      <c r="AG259" s="5" t="str">
        <f t="shared" si="184"/>
        <v>7.75729307869701E-11+1266343.36396002i</v>
      </c>
      <c r="AH259" s="5" t="str">
        <f t="shared" si="185"/>
        <v>7.75722650866233E-11+1266332.49669991i</v>
      </c>
      <c r="AI259" s="5" t="str">
        <f t="shared" si="186"/>
        <v>7.75715997548728E-11+1266321.63545696i</v>
      </c>
      <c r="AJ259" s="5" t="str">
        <f t="shared" si="187"/>
        <v>7.75709347917282E-11+1266310.78023135i</v>
      </c>
      <c r="AK259" s="5" t="str">
        <f t="shared" si="188"/>
        <v>7.75702701971988E-11+1266299.93102321i</v>
      </c>
      <c r="AL259" s="5" t="str">
        <f t="shared" si="189"/>
        <v>7.75696059712942E-11+1266289.08783271i</v>
      </c>
      <c r="AM259" s="5" t="str">
        <f t="shared" si="190"/>
        <v>7.75689421140239E-11+1266278.25065999i</v>
      </c>
      <c r="AN259" s="5" t="str">
        <f t="shared" si="191"/>
        <v>7.75682786253972E-11+1266267.41950522i</v>
      </c>
      <c r="AO259" s="5" t="str">
        <f t="shared" si="192"/>
        <v>7.75676155054237E-11+1266256.59436854i</v>
      </c>
      <c r="AP259" s="5" t="str">
        <f t="shared" si="193"/>
        <v>7.75669527541128E-11+1266245.77525012i</v>
      </c>
      <c r="AQ259" s="5" t="str">
        <f t="shared" si="194"/>
        <v>7.7566290371474E-11+1266234.96215011i</v>
      </c>
      <c r="AR259" s="5" t="str">
        <f t="shared" si="195"/>
        <v>7.75656283575166E-11+1266224.15506865i</v>
      </c>
      <c r="AS259" s="5" t="str">
        <f t="shared" si="196"/>
        <v>7.75649667122502E-11+1266213.35400591i</v>
      </c>
      <c r="AT259" s="5" t="str">
        <f t="shared" si="197"/>
        <v>7.75643054356842E-11+1266202.55896204i</v>
      </c>
      <c r="AU259" s="5" t="str">
        <f t="shared" si="198"/>
        <v>7.75636445278281E-11+1266191.76993719i</v>
      </c>
      <c r="AV259" s="5" t="str">
        <f t="shared" si="199"/>
        <v>7.75629839886911E-11+1266180.98693152i</v>
      </c>
      <c r="AW259" s="5" t="str">
        <f t="shared" si="200"/>
        <v>7.75623238182828E-11+1266170.20994518i</v>
      </c>
      <c r="AX259" s="5" t="str">
        <f t="shared" si="201"/>
        <v>7.75616640166126E-11+1266159.43897832i</v>
      </c>
      <c r="AY259" s="5" t="str">
        <f t="shared" si="202"/>
        <v>7.75610045836899E-11+1266148.6740311i</v>
      </c>
      <c r="AZ259" s="5" t="str">
        <f t="shared" si="203"/>
        <v>7.7560345519524E-11+1266137.91510367i</v>
      </c>
      <c r="BA259" s="5" t="str">
        <f t="shared" si="204"/>
        <v>7.75596868241245E-11+1266127.16219618i</v>
      </c>
      <c r="BB259" s="5" t="str">
        <f t="shared" si="205"/>
        <v>7.75590284975006E-11+1266116.4153088i</v>
      </c>
      <c r="BC259" s="5" t="str">
        <f t="shared" si="206"/>
        <v>7.75583705396618E-11+1266105.67444166i</v>
      </c>
      <c r="BD259" s="5" t="str">
        <f t="shared" si="207"/>
        <v>7.75577129506175E-11+1266094.93959493i</v>
      </c>
      <c r="BE259" s="5" t="str">
        <f t="shared" si="208"/>
        <v>7.7557055730377E-11+1266084.21076876i</v>
      </c>
      <c r="BF259" s="5" t="str">
        <f t="shared" si="209"/>
        <v>7.75563988789497E-11+1266073.48796329i</v>
      </c>
      <c r="BG259" s="5" t="str">
        <f t="shared" si="210"/>
        <v>7.75557423963451E-11+1266062.77117869i</v>
      </c>
      <c r="BH259" s="5" t="str">
        <f t="shared" si="211"/>
        <v>7.75550862825724E-11+1266052.06041511i</v>
      </c>
      <c r="BI259" s="5" t="str">
        <f t="shared" si="212"/>
        <v>7.75544305376409E-11+1266041.3556727i</v>
      </c>
      <c r="BJ259" s="5"/>
      <c r="BK259" s="5"/>
      <c r="BL259" s="5"/>
      <c r="BM259" s="5"/>
      <c r="BN259" s="5"/>
      <c r="BO259" s="5" t="str">
        <f t="shared" si="213"/>
        <v>0.453569229141916+0.897667496116445i</v>
      </c>
      <c r="BP259" s="5"/>
      <c r="BQ259" s="5">
        <f t="shared" si="214"/>
        <v>1.0115319792083599</v>
      </c>
    </row>
    <row r="260" spans="8:69" x14ac:dyDescent="0.15">
      <c r="H260">
        <v>254</v>
      </c>
      <c r="I260" s="5">
        <f t="shared" si="215"/>
        <v>100000</v>
      </c>
      <c r="J260" s="5">
        <f t="shared" si="216"/>
        <v>-12650</v>
      </c>
      <c r="L260" s="5" t="str">
        <f t="shared" si="163"/>
        <v>7.75918166120753E-11+1266651.66659926i</v>
      </c>
      <c r="M260" s="5" t="str">
        <f t="shared" si="164"/>
        <v>7.75959776922971E-11+1266719.59437087i</v>
      </c>
      <c r="N260" s="5" t="str">
        <f t="shared" si="165"/>
        <v>7.7590464840821E-11+1266629.59953875i</v>
      </c>
      <c r="O260" s="5" t="str">
        <f t="shared" si="166"/>
        <v>7.75897895076946E-11+1266618.57502782i</v>
      </c>
      <c r="P260" s="5" t="str">
        <f t="shared" si="167"/>
        <v>7.75891145429148E-11+1266607.55652999i</v>
      </c>
      <c r="Q260" s="5" t="str">
        <f t="shared" si="168"/>
        <v>7.75884399464912E-11+1266596.5440454i</v>
      </c>
      <c r="R260" s="5" t="str">
        <f t="shared" si="169"/>
        <v>7.75877657184335E-11+1266585.53757423i</v>
      </c>
      <c r="S260" s="5" t="str">
        <f t="shared" si="170"/>
        <v>7.75870918587513E-11+1266574.53711662i</v>
      </c>
      <c r="T260" s="5" t="str">
        <f t="shared" si="171"/>
        <v>7.75864183674541E-11+1266563.54267273i</v>
      </c>
      <c r="U260" s="5" t="str">
        <f t="shared" si="172"/>
        <v>7.75857452445515E-11+1266552.55424272i</v>
      </c>
      <c r="V260" s="5" t="str">
        <f t="shared" si="173"/>
        <v>7.75850724900532E-11+1266541.57182674i</v>
      </c>
      <c r="W260" s="5" t="str">
        <f t="shared" si="174"/>
        <v>7.75844001039687E-11+1266530.59542495i</v>
      </c>
      <c r="X260" s="5" t="str">
        <f t="shared" si="175"/>
        <v>7.75837280863076E-11+1266519.62503751i</v>
      </c>
      <c r="Y260" s="5" t="str">
        <f t="shared" si="176"/>
        <v>7.75830564370794E-11+1266508.66066457i</v>
      </c>
      <c r="Z260" s="5" t="str">
        <f t="shared" si="177"/>
        <v>7.75823851562938E-11+1266497.7023063i</v>
      </c>
      <c r="AA260" s="5" t="str">
        <f t="shared" si="178"/>
        <v>7.75817142439603E-11+1266486.74996283i</v>
      </c>
      <c r="AB260" s="5" t="str">
        <f t="shared" si="179"/>
        <v>7.75810437000885E-11+1266475.80363434i</v>
      </c>
      <c r="AC260" s="5" t="str">
        <f t="shared" si="180"/>
        <v>7.75803735246878E-11+1266464.86332098i</v>
      </c>
      <c r="AD260" s="5" t="str">
        <f t="shared" si="181"/>
        <v>7.7579703717768E-11+1266453.9290229i</v>
      </c>
      <c r="AE260" s="5" t="str">
        <f t="shared" si="182"/>
        <v>7.75790342793384E-11+1266443.00074026i</v>
      </c>
      <c r="AF260" s="5" t="str">
        <f t="shared" si="183"/>
        <v>7.75783652094087E-11+1266432.07847322i</v>
      </c>
      <c r="AG260" s="5" t="str">
        <f t="shared" si="184"/>
        <v>7.75776965079884E-11+1266421.16222192i</v>
      </c>
      <c r="AH260" s="5" t="str">
        <f t="shared" si="185"/>
        <v>7.75770281750869E-11+1266410.25198653i</v>
      </c>
      <c r="AI260" s="5" t="str">
        <f t="shared" si="186"/>
        <v>7.7576360210714E-11+1266399.34776721i</v>
      </c>
      <c r="AJ260" s="5" t="str">
        <f t="shared" si="187"/>
        <v>7.75756926148789E-11+1266388.4495641i</v>
      </c>
      <c r="AK260" s="5" t="str">
        <f t="shared" si="188"/>
        <v>7.75750253875914E-11+1266377.55737736i</v>
      </c>
      <c r="AL260" s="5" t="str">
        <f t="shared" si="189"/>
        <v>7.75743585288608E-11+1266366.67120715i</v>
      </c>
      <c r="AM260" s="5" t="str">
        <f t="shared" si="190"/>
        <v>7.75736920386967E-11+1266355.79105363i</v>
      </c>
      <c r="AN260" s="5" t="str">
        <f t="shared" si="191"/>
        <v>7.75730259171086E-11+1266344.91691694i</v>
      </c>
      <c r="AO260" s="5" t="str">
        <f t="shared" si="192"/>
        <v>7.7572360164106E-11+1266334.04879724i</v>
      </c>
      <c r="AP260" s="5" t="str">
        <f t="shared" si="193"/>
        <v>7.75716947796983E-11+1266323.1866947i</v>
      </c>
      <c r="AQ260" s="5" t="str">
        <f t="shared" si="194"/>
        <v>7.75710297638951E-11+1266312.33060945i</v>
      </c>
      <c r="AR260" s="5" t="str">
        <f t="shared" si="195"/>
        <v>7.75703651167058E-11+1266301.48054166i</v>
      </c>
      <c r="AS260" s="5" t="str">
        <f t="shared" si="196"/>
        <v>7.756970083814E-11+1266290.63649149i</v>
      </c>
      <c r="AT260" s="5" t="str">
        <f t="shared" si="197"/>
        <v>7.7569036928207E-11+1266279.79845908i</v>
      </c>
      <c r="AU260" s="5" t="str">
        <f t="shared" si="198"/>
        <v>7.75683733869163E-11+1266268.96644459i</v>
      </c>
      <c r="AV260" s="5" t="str">
        <f t="shared" si="199"/>
        <v>7.75677102142775E-11+1266258.14044818i</v>
      </c>
      <c r="AW260" s="5" t="str">
        <f t="shared" si="200"/>
        <v>7.75670474103E-11+1266247.32047i</v>
      </c>
      <c r="AX260" s="5" t="str">
        <f t="shared" si="201"/>
        <v>7.75663849749931E-11+1266236.5065102i</v>
      </c>
      <c r="AY260" s="5" t="str">
        <f t="shared" si="202"/>
        <v>7.75657229083664E-11+1266225.69856894i</v>
      </c>
      <c r="AZ260" s="5" t="str">
        <f t="shared" si="203"/>
        <v>7.75650612104293E-11+1266214.89664638i</v>
      </c>
      <c r="BA260" s="5" t="str">
        <f t="shared" si="204"/>
        <v>7.75643998811913E-11+1266204.10074266i</v>
      </c>
      <c r="BB260" s="5" t="str">
        <f t="shared" si="205"/>
        <v>7.75637389206617E-11+1266193.31085794i</v>
      </c>
      <c r="BC260" s="5" t="str">
        <f t="shared" si="206"/>
        <v>7.756307832885E-11+1266182.52699237i</v>
      </c>
      <c r="BD260" s="5" t="str">
        <f t="shared" si="207"/>
        <v>7.75624181057656E-11+1266171.74914612i</v>
      </c>
      <c r="BE260" s="5" t="str">
        <f t="shared" si="208"/>
        <v>7.75617582514179E-11+1266160.97731932i</v>
      </c>
      <c r="BF260" s="5" t="str">
        <f t="shared" si="209"/>
        <v>7.75610987658164E-11+1266150.21151215i</v>
      </c>
      <c r="BG260" s="5" t="str">
        <f t="shared" si="210"/>
        <v>7.75604396489704E-11+1266139.45172474i</v>
      </c>
      <c r="BH260" s="5" t="str">
        <f t="shared" si="211"/>
        <v>7.75597809008894E-11+1266128.69795725i</v>
      </c>
      <c r="BI260" s="5" t="str">
        <f t="shared" si="212"/>
        <v>7.75591225215827E-11+1266117.95020984i</v>
      </c>
      <c r="BJ260" s="5"/>
      <c r="BK260" s="5"/>
      <c r="BL260" s="5"/>
      <c r="BM260" s="5"/>
      <c r="BN260" s="5"/>
      <c r="BO260" s="5" t="str">
        <f t="shared" si="213"/>
        <v>-0.125777099870236-2.14340872377549i</v>
      </c>
      <c r="BP260" s="5"/>
      <c r="BQ260" s="5">
        <f t="shared" si="214"/>
        <v>4.6100208360086423</v>
      </c>
    </row>
    <row r="261" spans="8:69" x14ac:dyDescent="0.15">
      <c r="H261">
        <v>255</v>
      </c>
      <c r="I261" s="5">
        <f t="shared" si="215"/>
        <v>100000</v>
      </c>
      <c r="J261" s="5">
        <f t="shared" si="216"/>
        <v>-12700</v>
      </c>
      <c r="L261" s="5" t="str">
        <f t="shared" si="163"/>
        <v>7.75966563927175E-11+1266730.67385136i</v>
      </c>
      <c r="M261" s="5" t="str">
        <f t="shared" si="164"/>
        <v>7.76008336310081E-11+1266798.86539621i</v>
      </c>
      <c r="N261" s="5" t="str">
        <f t="shared" si="165"/>
        <v>7.75952993601352E-11+1266708.52090203i</v>
      </c>
      <c r="O261" s="5" t="str">
        <f t="shared" si="166"/>
        <v>7.75946213962414E-11+1266697.453445i</v>
      </c>
      <c r="P261" s="5" t="str">
        <f t="shared" si="167"/>
        <v>7.75939438006254E-11+1266686.39199995i</v>
      </c>
      <c r="Q261" s="5" t="str">
        <f t="shared" si="168"/>
        <v>7.75932665732969E-11+1266675.33656702i</v>
      </c>
      <c r="R261" s="5" t="str">
        <f t="shared" si="169"/>
        <v>7.75925897142656E-11+1266664.28714638i</v>
      </c>
      <c r="S261" s="5" t="str">
        <f t="shared" si="170"/>
        <v>7.7591913223541E-11+1266653.24373818i</v>
      </c>
      <c r="T261" s="5" t="str">
        <f t="shared" si="171"/>
        <v>7.75912371011327E-11+1266642.20634258i</v>
      </c>
      <c r="U261" s="5" t="str">
        <f t="shared" si="172"/>
        <v>7.75905613470505E-11+1266631.17495974i</v>
      </c>
      <c r="V261" s="5" t="str">
        <f t="shared" si="173"/>
        <v>7.75898859613039E-11+1266620.14958981i</v>
      </c>
      <c r="W261" s="5" t="str">
        <f t="shared" si="174"/>
        <v>7.75892109439026E-11+1266609.13023295i</v>
      </c>
      <c r="X261" s="5" t="str">
        <f t="shared" si="175"/>
        <v>7.75885362948561E-11+1266598.11688932i</v>
      </c>
      <c r="Y261" s="5" t="str">
        <f t="shared" si="176"/>
        <v>7.75878620141741E-11+1266587.10955908i</v>
      </c>
      <c r="Z261" s="5" t="str">
        <f t="shared" si="177"/>
        <v>7.75871881018662E-11+1266576.10824238i</v>
      </c>
      <c r="AA261" s="5" t="str">
        <f t="shared" si="178"/>
        <v>7.7586514557942E-11+1266565.11293938i</v>
      </c>
      <c r="AB261" s="5" t="str">
        <f t="shared" si="179"/>
        <v>7.7585841382411E-11+1266554.12365023i</v>
      </c>
      <c r="AC261" s="5" t="str">
        <f t="shared" si="180"/>
        <v>7.75851685752829E-11+1266543.14037509i</v>
      </c>
      <c r="AD261" s="5" t="str">
        <f t="shared" si="181"/>
        <v>7.75844961365673E-11+1266532.16311413i</v>
      </c>
      <c r="AE261" s="5" t="str">
        <f t="shared" si="182"/>
        <v>7.75838240662737E-11+1266521.19186749i</v>
      </c>
      <c r="AF261" s="5" t="str">
        <f t="shared" si="183"/>
        <v>7.75831523644117E-11+1266510.22663532i</v>
      </c>
      <c r="AG261" s="5" t="str">
        <f t="shared" si="184"/>
        <v>7.75824810309908E-11+1266499.2674178i</v>
      </c>
      <c r="AH261" s="5" t="str">
        <f t="shared" si="185"/>
        <v>7.75818100660207E-11+1266488.31421507i</v>
      </c>
      <c r="AI261" s="5" t="str">
        <f t="shared" si="186"/>
        <v>7.75811394695109E-11+1266477.36702729i</v>
      </c>
      <c r="AJ261" s="5" t="str">
        <f t="shared" si="187"/>
        <v>7.7580469241471E-11+1266466.42585461i</v>
      </c>
      <c r="AK261" s="5" t="str">
        <f t="shared" si="188"/>
        <v>7.75797993819104E-11+1266455.4906972i</v>
      </c>
      <c r="AL261" s="5" t="str">
        <f t="shared" si="189"/>
        <v>7.75791298908388E-11+1266444.5615552i</v>
      </c>
      <c r="AM261" s="5" t="str">
        <f t="shared" si="190"/>
        <v>7.75784607682657E-11+1266433.63842877i</v>
      </c>
      <c r="AN261" s="5" t="str">
        <f t="shared" si="191"/>
        <v>7.75777920142005E-11+1266422.72131808i</v>
      </c>
      <c r="AO261" s="5" t="str">
        <f t="shared" si="192"/>
        <v>7.7577123628653E-11+1266411.81022326i</v>
      </c>
      <c r="AP261" s="5" t="str">
        <f t="shared" si="193"/>
        <v>7.75764556116325E-11+1266400.90514449i</v>
      </c>
      <c r="AQ261" s="5" t="str">
        <f t="shared" si="194"/>
        <v>7.75757879631486E-11+1266390.00608191i</v>
      </c>
      <c r="AR261" s="5" t="str">
        <f t="shared" si="195"/>
        <v>7.75751206832108E-11+1266379.11303568i</v>
      </c>
      <c r="AS261" s="5" t="str">
        <f t="shared" si="196"/>
        <v>7.75744537718287E-11+1266368.22600596i</v>
      </c>
      <c r="AT261" s="5" t="str">
        <f t="shared" si="197"/>
        <v>7.75737872290116E-11+1266357.3449929i</v>
      </c>
      <c r="AU261" s="5" t="str">
        <f t="shared" si="198"/>
        <v>7.75731210547692E-11+1266346.46999665i</v>
      </c>
      <c r="AV261" s="5" t="str">
        <f t="shared" si="199"/>
        <v>7.75724552491109E-11+1266335.60101738i</v>
      </c>
      <c r="AW261" s="5" t="str">
        <f t="shared" si="200"/>
        <v>7.75717898120463E-11+1266324.73805523i</v>
      </c>
      <c r="AX261" s="5" t="str">
        <f t="shared" si="201"/>
        <v>7.75711247435847E-11+1266313.88111036i</v>
      </c>
      <c r="AY261" s="5" t="str">
        <f t="shared" si="202"/>
        <v>7.75704600437357E-11+1266303.03018293i</v>
      </c>
      <c r="AZ261" s="5" t="str">
        <f t="shared" si="203"/>
        <v>7.75697957125088E-11+1266292.18527308i</v>
      </c>
      <c r="BA261" s="5" t="str">
        <f t="shared" si="204"/>
        <v>7.75691317499134E-11+1266281.34638098i</v>
      </c>
      <c r="BB261" s="5" t="str">
        <f t="shared" si="205"/>
        <v>7.7568468155959E-11+1266270.51350678i</v>
      </c>
      <c r="BC261" s="5" t="str">
        <f t="shared" si="206"/>
        <v>7.7567804930655E-11+1266259.68665064i</v>
      </c>
      <c r="BD261" s="5" t="str">
        <f t="shared" si="207"/>
        <v>7.7567142074011E-11+1266248.8658127i</v>
      </c>
      <c r="BE261" s="5" t="str">
        <f t="shared" si="208"/>
        <v>7.75664795860363E-11+1266238.05099312i</v>
      </c>
      <c r="BF261" s="5" t="str">
        <f t="shared" si="209"/>
        <v>7.75658174667405E-11+1266227.24219206i</v>
      </c>
      <c r="BG261" s="5" t="str">
        <f t="shared" si="210"/>
        <v>7.75651557161328E-11+1266216.43940967i</v>
      </c>
      <c r="BH261" s="5" t="str">
        <f t="shared" si="211"/>
        <v>7.75644943342229E-11+1266205.64264611i</v>
      </c>
      <c r="BI261" s="5" t="str">
        <f t="shared" si="212"/>
        <v>7.75638333210201E-11+1266194.85190152i</v>
      </c>
      <c r="BJ261" s="5"/>
      <c r="BK261" s="5"/>
      <c r="BL261" s="5"/>
      <c r="BM261" s="5"/>
      <c r="BN261" s="5"/>
      <c r="BO261" s="5" t="str">
        <f t="shared" si="213"/>
        <v>0.0272153517573239+1.74966122676396i</v>
      </c>
      <c r="BP261" s="5"/>
      <c r="BQ261" s="5">
        <f t="shared" si="214"/>
        <v>3.0620550838124401</v>
      </c>
    </row>
    <row r="262" spans="8:69" x14ac:dyDescent="0.15">
      <c r="H262">
        <v>256</v>
      </c>
      <c r="I262" s="5">
        <f t="shared" si="215"/>
        <v>100000</v>
      </c>
      <c r="J262" s="5">
        <f t="shared" si="216"/>
        <v>-12750</v>
      </c>
      <c r="L262" s="5" t="str">
        <f t="shared" si="163"/>
        <v>7.76015149615652E-11+1266809.98781251i</v>
      </c>
      <c r="M262" s="5" t="str">
        <f t="shared" si="164"/>
        <v>7.76057083548906E-11+1266878.44308107i</v>
      </c>
      <c r="N262" s="5" t="str">
        <f t="shared" si="165"/>
        <v>7.76001526686404E-11+1266787.74899044i</v>
      </c>
      <c r="O262" s="5" t="str">
        <f t="shared" si="166"/>
        <v>7.75994720744718E-11+1266776.63859536i</v>
      </c>
      <c r="P262" s="5" t="str">
        <f t="shared" si="167"/>
        <v>7.7598791848512E-11+1266765.53421111i</v>
      </c>
      <c r="Q262" s="5" t="str">
        <f t="shared" si="168"/>
        <v>7.75981119907706E-11+1266754.43583787i</v>
      </c>
      <c r="R262" s="5" t="str">
        <f t="shared" si="169"/>
        <v>7.75974325012573E-11+1266743.34347579i</v>
      </c>
      <c r="S262" s="5" t="str">
        <f t="shared" si="170"/>
        <v>7.75967533799818E-11+1266732.25712503i</v>
      </c>
      <c r="T262" s="5" t="str">
        <f t="shared" si="171"/>
        <v>7.75960746269538E-11+1266721.17678574i</v>
      </c>
      <c r="U262" s="5" t="str">
        <f t="shared" si="172"/>
        <v>7.75953962421829E-11+1266710.10245808i</v>
      </c>
      <c r="V262" s="5" t="str">
        <f t="shared" si="173"/>
        <v>7.75947182256788E-11+1266699.03414222i</v>
      </c>
      <c r="W262" s="5" t="str">
        <f t="shared" si="174"/>
        <v>7.75940405774511E-11+1266687.9718383i</v>
      </c>
      <c r="X262" s="5" t="str">
        <f t="shared" si="175"/>
        <v>7.75933632975096E-11+1266676.91554648i</v>
      </c>
      <c r="Y262" s="5" t="str">
        <f t="shared" si="176"/>
        <v>7.75926863858638E-11+1266665.86526693i</v>
      </c>
      <c r="Z262" s="5" t="str">
        <f t="shared" si="177"/>
        <v>7.75920098425233E-11+1266654.82099981i</v>
      </c>
      <c r="AA262" s="5" t="str">
        <f t="shared" si="178"/>
        <v>7.75913336674978E-11+1266643.78274525i</v>
      </c>
      <c r="AB262" s="5" t="str">
        <f t="shared" si="179"/>
        <v>7.7590657860797E-11+1266632.75050344i</v>
      </c>
      <c r="AC262" s="5" t="str">
        <f t="shared" si="180"/>
        <v>7.75899824224305E-11+1266621.72427451i</v>
      </c>
      <c r="AD262" s="5" t="str">
        <f t="shared" si="181"/>
        <v>7.75893073524078E-11+1266610.70405864i</v>
      </c>
      <c r="AE262" s="5" t="str">
        <f t="shared" si="182"/>
        <v>7.75886326507386E-11+1266599.68985596i</v>
      </c>
      <c r="AF262" s="5" t="str">
        <f t="shared" si="183"/>
        <v>7.75879583174325E-11+1266588.68166666i</v>
      </c>
      <c r="AG262" s="5" t="str">
        <f t="shared" si="184"/>
        <v>7.75872843524992E-11+1266577.67949087i</v>
      </c>
      <c r="AH262" s="5" t="str">
        <f t="shared" si="185"/>
        <v>7.75866107559481E-11+1266566.68332876i</v>
      </c>
      <c r="AI262" s="5" t="str">
        <f t="shared" si="186"/>
        <v>7.7585937527789E-11+1266555.69318048i</v>
      </c>
      <c r="AJ262" s="5" t="str">
        <f t="shared" si="187"/>
        <v>7.75852646680313E-11+1266544.70904619i</v>
      </c>
      <c r="AK262" s="5" t="str">
        <f t="shared" si="188"/>
        <v>7.75845921766848E-11+1266533.73092605i</v>
      </c>
      <c r="AL262" s="5" t="str">
        <f t="shared" si="189"/>
        <v>7.75839200537588E-11+1266522.7588202i</v>
      </c>
      <c r="AM262" s="5" t="str">
        <f t="shared" si="190"/>
        <v>7.75832482992631E-11+1266511.79272882i</v>
      </c>
      <c r="AN262" s="5" t="str">
        <f t="shared" si="191"/>
        <v>7.75825769132072E-11+1266500.83265205i</v>
      </c>
      <c r="AO262" s="5" t="str">
        <f t="shared" si="192"/>
        <v>7.75819058956008E-11+1266489.87859006i</v>
      </c>
      <c r="AP262" s="5" t="str">
        <f t="shared" si="193"/>
        <v>7.75812352464532E-11+1266478.93054299i</v>
      </c>
      <c r="AQ262" s="5" t="str">
        <f t="shared" si="194"/>
        <v>7.75805649657741E-11+1266467.988511i</v>
      </c>
      <c r="AR262" s="5" t="str">
        <f t="shared" si="195"/>
        <v>7.7579895053573E-11+1266457.05249425i</v>
      </c>
      <c r="AS262" s="5" t="str">
        <f t="shared" si="196"/>
        <v>7.75792255098595E-11+1266446.1224929i</v>
      </c>
      <c r="AT262" s="5" t="str">
        <f t="shared" si="197"/>
        <v>7.75785563346432E-11+1266435.1985071i</v>
      </c>
      <c r="AU262" s="5" t="str">
        <f t="shared" si="198"/>
        <v>7.75778875279335E-11+1266424.280537i</v>
      </c>
      <c r="AV262" s="5" t="str">
        <f t="shared" si="199"/>
        <v>7.757721908974E-11+1266413.36858277i</v>
      </c>
      <c r="AW262" s="5" t="str">
        <f t="shared" si="200"/>
        <v>7.75765510200722E-11+1266402.46264455i</v>
      </c>
      <c r="AX262" s="5" t="str">
        <f t="shared" si="201"/>
        <v>7.75758833189396E-11+1266391.56272251i</v>
      </c>
      <c r="AY262" s="5" t="str">
        <f t="shared" si="202"/>
        <v>7.75752159863518E-11+1266380.66881679i</v>
      </c>
      <c r="AZ262" s="5" t="str">
        <f t="shared" si="203"/>
        <v>7.75745490223183E-11+1266369.78092756i</v>
      </c>
      <c r="BA262" s="5" t="str">
        <f t="shared" si="204"/>
        <v>7.75738824268485E-11+1266358.89905496i</v>
      </c>
      <c r="BB262" s="5" t="str">
        <f t="shared" si="205"/>
        <v>7.7573216199952E-11+1266348.02319916i</v>
      </c>
      <c r="BC262" s="5" t="str">
        <f t="shared" si="206"/>
        <v>7.75725503416382E-11+1266337.15336031i</v>
      </c>
      <c r="BD262" s="5" t="str">
        <f t="shared" si="207"/>
        <v>7.75718848519168E-11+1266326.28953856i</v>
      </c>
      <c r="BE262" s="5" t="str">
        <f t="shared" si="208"/>
        <v>7.7571219730797E-11+1266315.43173407i</v>
      </c>
      <c r="BF262" s="5" t="str">
        <f t="shared" si="209"/>
        <v>7.75705549782885E-11+1266304.579947i</v>
      </c>
      <c r="BG262" s="5" t="str">
        <f t="shared" si="210"/>
        <v>7.75698905944007E-11+1266293.73417749i</v>
      </c>
      <c r="BH262" s="5" t="str">
        <f t="shared" si="211"/>
        <v>7.75692265791431E-11+1266282.8944257i</v>
      </c>
      <c r="BI262" s="5" t="str">
        <f t="shared" si="212"/>
        <v>7.75685629325251E-11+1266272.06069179i</v>
      </c>
      <c r="BJ262" s="5"/>
      <c r="BK262" s="5"/>
      <c r="BL262" s="5"/>
      <c r="BM262" s="5"/>
      <c r="BN262" s="5"/>
      <c r="BO262" s="5" t="str">
        <f t="shared" si="213"/>
        <v>1.12934409347118+0.113449761822638i</v>
      </c>
      <c r="BP262" s="5"/>
      <c r="BQ262" s="5">
        <f t="shared" si="214"/>
        <v>1.2882889299158544</v>
      </c>
    </row>
    <row r="263" spans="8:69" x14ac:dyDescent="0.15">
      <c r="H263">
        <v>257</v>
      </c>
      <c r="I263" s="5">
        <f t="shared" si="215"/>
        <v>100000</v>
      </c>
      <c r="J263" s="5">
        <f t="shared" si="216"/>
        <v>-12800</v>
      </c>
      <c r="L263" s="5" t="str">
        <f t="shared" si="163"/>
        <v>7.76063923150896E-11+1266889.60842509i</v>
      </c>
      <c r="M263" s="5" t="str">
        <f t="shared" si="164"/>
        <v>7.7610601860405E-11+1266958.32736766i</v>
      </c>
      <c r="N263" s="5" t="str">
        <f t="shared" si="165"/>
        <v>7.76050247628117E-11+1266867.28374644i</v>
      </c>
      <c r="O263" s="5" t="str">
        <f t="shared" si="166"/>
        <v>7.76043415388626E-11+1266856.13042137i</v>
      </c>
      <c r="P263" s="5" t="str">
        <f t="shared" si="167"/>
        <v>7.76036586830529E-11+1266844.983106i</v>
      </c>
      <c r="Q263" s="5" t="str">
        <f t="shared" si="168"/>
        <v>7.76029761953923E-11+1266833.84180051i</v>
      </c>
      <c r="R263" s="5" t="str">
        <f t="shared" si="169"/>
        <v>7.76022940758907E-11+1266822.70650505i</v>
      </c>
      <c r="S263" s="5" t="str">
        <f t="shared" si="170"/>
        <v>7.76016123245576E-11+1266811.57721977i</v>
      </c>
      <c r="T263" s="5" t="str">
        <f t="shared" si="171"/>
        <v>7.76009309414029E-11+1266800.45394484i</v>
      </c>
      <c r="U263" s="5" t="str">
        <f t="shared" si="172"/>
        <v>7.76002499264361E-11+1266789.33668041i</v>
      </c>
      <c r="V263" s="5" t="str">
        <f t="shared" si="173"/>
        <v>7.7599569279667E-11+1266778.22542665i</v>
      </c>
      <c r="W263" s="5" t="str">
        <f t="shared" si="174"/>
        <v>7.75988890011053E-11+1266767.1201837i</v>
      </c>
      <c r="X263" s="5" t="str">
        <f t="shared" si="175"/>
        <v>7.75982090907607E-11+1266756.02095174i</v>
      </c>
      <c r="Y263" s="5" t="str">
        <f t="shared" si="176"/>
        <v>7.75975295486428E-11+1266744.92773091i</v>
      </c>
      <c r="Z263" s="5" t="str">
        <f t="shared" si="177"/>
        <v>7.75968503747613E-11+1266733.84052138i</v>
      </c>
      <c r="AA263" s="5" t="str">
        <f t="shared" si="178"/>
        <v>7.7596171569126E-11+1266722.7593233i</v>
      </c>
      <c r="AB263" s="5" t="str">
        <f t="shared" si="179"/>
        <v>7.75954931317463E-11+1266711.68413682i</v>
      </c>
      <c r="AC263" s="5" t="str">
        <f t="shared" si="180"/>
        <v>7.75948150626321E-11+1266700.61496212i</v>
      </c>
      <c r="AD263" s="5" t="str">
        <f t="shared" si="181"/>
        <v>7.75941373617929E-11+1266689.55179934i</v>
      </c>
      <c r="AE263" s="5" t="str">
        <f t="shared" si="182"/>
        <v>7.75934600292385E-11+1266678.49464865i</v>
      </c>
      <c r="AF263" s="5" t="str">
        <f t="shared" si="183"/>
        <v>7.75927830649784E-11+1266667.4435102i</v>
      </c>
      <c r="AG263" s="5" t="str">
        <f t="shared" si="184"/>
        <v>7.75921064690223E-11+1266656.39838414i</v>
      </c>
      <c r="AH263" s="5" t="str">
        <f t="shared" si="185"/>
        <v>7.75914302413798E-11+1266645.35927064i</v>
      </c>
      <c r="AI263" s="5" t="str">
        <f t="shared" si="186"/>
        <v>7.75907543820606E-11+1266634.32616985i</v>
      </c>
      <c r="AJ263" s="5" t="str">
        <f t="shared" si="187"/>
        <v>7.75900788910743E-11+1266623.29908193i</v>
      </c>
      <c r="AK263" s="5" t="str">
        <f t="shared" si="188"/>
        <v>7.75894037684304E-11+1266612.27800704i</v>
      </c>
      <c r="AL263" s="5" t="str">
        <f t="shared" si="189"/>
        <v>7.75887290141387E-11+1266601.26294533i</v>
      </c>
      <c r="AM263" s="5" t="str">
        <f t="shared" si="190"/>
        <v>7.75880546282088E-11+1266590.25389696i</v>
      </c>
      <c r="AN263" s="5" t="str">
        <f t="shared" si="191"/>
        <v>7.75873806106502E-11+1266579.25086209i</v>
      </c>
      <c r="AO263" s="5" t="str">
        <f t="shared" si="192"/>
        <v>7.75867069614725E-11+1266568.25384087i</v>
      </c>
      <c r="AP263" s="5" t="str">
        <f t="shared" si="193"/>
        <v>7.75860336806853E-11+1266557.26283346i</v>
      </c>
      <c r="AQ263" s="5" t="str">
        <f t="shared" si="194"/>
        <v>7.75853607682983E-11+1266546.27784002i</v>
      </c>
      <c r="AR263" s="5" t="str">
        <f t="shared" si="195"/>
        <v>7.7584688224321E-11+1266535.2988607i</v>
      </c>
      <c r="AS263" s="5" t="str">
        <f t="shared" si="196"/>
        <v>7.75840160487629E-11+1266524.32589567i</v>
      </c>
      <c r="AT263" s="5" t="str">
        <f t="shared" si="197"/>
        <v>7.75833442416338E-11+1266513.35894507i</v>
      </c>
      <c r="AU263" s="5" t="str">
        <f t="shared" si="198"/>
        <v>7.75826728029431E-11+1266502.39800906i</v>
      </c>
      <c r="AV263" s="5" t="str">
        <f t="shared" si="199"/>
        <v>7.75820017327003E-11+1266491.4430878i</v>
      </c>
      <c r="AW263" s="5" t="str">
        <f t="shared" si="200"/>
        <v>7.75813310309152E-11+1266480.49418145i</v>
      </c>
      <c r="AX263" s="5" t="str">
        <f t="shared" si="201"/>
        <v>7.75806606975971E-11+1266469.55129015i</v>
      </c>
      <c r="AY263" s="5" t="str">
        <f t="shared" si="202"/>
        <v>7.75799907327558E-11+1266458.61441407i</v>
      </c>
      <c r="AZ263" s="5" t="str">
        <f t="shared" si="203"/>
        <v>7.75793211364006E-11+1266447.68355337i</v>
      </c>
      <c r="BA263" s="5" t="str">
        <f t="shared" si="204"/>
        <v>7.75786519085412E-11+1266436.75870819i</v>
      </c>
      <c r="BB263" s="5" t="str">
        <f t="shared" si="205"/>
        <v>7.75779830491871E-11+1266425.8398787i</v>
      </c>
      <c r="BC263" s="5" t="str">
        <f t="shared" si="206"/>
        <v>7.75773145583479E-11+1266414.92706505i</v>
      </c>
      <c r="BD263" s="5" t="str">
        <f t="shared" si="207"/>
        <v>7.7576646436033E-11+1266404.02026739i</v>
      </c>
      <c r="BE263" s="5" t="str">
        <f t="shared" si="208"/>
        <v>7.75759786822519E-11+1266393.11948588i</v>
      </c>
      <c r="BF263" s="5" t="str">
        <f t="shared" si="209"/>
        <v>7.75753112970143E-11+1266382.22472068i</v>
      </c>
      <c r="BG263" s="5" t="str">
        <f t="shared" si="210"/>
        <v>7.75746442803296E-11+1266371.33597194i</v>
      </c>
      <c r="BH263" s="5" t="str">
        <f t="shared" si="211"/>
        <v>7.75739776322072E-11+1266360.45323982i</v>
      </c>
      <c r="BI263" s="5" t="str">
        <f t="shared" si="212"/>
        <v>7.75733113526568E-11+1266349.57652447i</v>
      </c>
      <c r="BJ263" s="5"/>
      <c r="BK263" s="5"/>
      <c r="BL263" s="5"/>
      <c r="BM263" s="5"/>
      <c r="BN263" s="5"/>
      <c r="BO263" s="5" t="str">
        <f t="shared" si="213"/>
        <v>-1.11358983584818-1.82526285607746i</v>
      </c>
      <c r="BP263" s="5"/>
      <c r="BQ263" s="5">
        <f t="shared" si="214"/>
        <v>4.5716668162804224</v>
      </c>
    </row>
    <row r="264" spans="8:69" x14ac:dyDescent="0.15">
      <c r="H264">
        <v>258</v>
      </c>
      <c r="I264" s="5">
        <f t="shared" si="215"/>
        <v>100000</v>
      </c>
      <c r="J264" s="5">
        <f t="shared" si="216"/>
        <v>-12850</v>
      </c>
      <c r="L264" s="5" t="str">
        <f t="shared" ref="L264:L327" si="217">IMPRODUCT(((SQRT(($C$7-$I264)^2+($D$7-$J264)^2))/$D$3*2*PI()+$E$7),$O$2,$F$7)</f>
        <v>7.76112884497491E-11+1266969.5356313i</v>
      </c>
      <c r="M264" s="5" t="str">
        <f t="shared" ref="M264:M327" si="218">IMPRODUCT(((SQRT(($C$8-$I264)^2+($D$8-$J265)^2))/$D$3*2*PI()+$E$8),$O$2,$F$8)</f>
        <v>7.76155141439986E-11+1267038.51819799i</v>
      </c>
      <c r="N264" s="5" t="str">
        <f t="shared" ref="N264:N327" si="219">IMPRODUCT(((SQRT(($C$9-$I264)^2+($D$9-$J264)^2))/$D$3*2*PI()+$E$9),$O$2,$F$9)</f>
        <v>7.76099156391112E-11+1266947.12511228i</v>
      </c>
      <c r="O264" s="5" t="str">
        <f t="shared" ref="O264:O327" si="220">IMPRODUCT(((SQRT(($C$10-$I264)^2+($D$10-$J264)^2))/$D$3*2*PI()+$E$10),$O$2,$F$10)</f>
        <v>7.76092297858775E-11+1266935.92886531i</v>
      </c>
      <c r="P264" s="5" t="str">
        <f t="shared" ref="P264:P327" si="221">IMPRODUCT(((SQRT(($C$11-$I264)^2+($D$11-$J264)^2))/$D$3*2*PI()+$E$11),$O$2,$F$11)</f>
        <v>7.76085443007138E-11+1266924.73862692i</v>
      </c>
      <c r="Q264" s="5" t="str">
        <f t="shared" ref="Q264:Q327" si="222">IMPRODUCT(((SQRT(($C$12-$I264)^2+($D$12-$J264)^2))/$D$3*2*PI()+$E$12),$O$2,$F$12)</f>
        <v>7.76078591836297E-11+1266913.55439726i</v>
      </c>
      <c r="R264" s="5" t="str">
        <f t="shared" ref="R264:R327" si="223">IMPRODUCT(((SQRT(($C$13-$I264)^2+($D$13-$J264)^2))/$D$3*2*PI()+$E$13),$O$2,$F$13)</f>
        <v>7.7607174434635E-11+1266902.3761765i</v>
      </c>
      <c r="S264" s="5" t="str">
        <f t="shared" ref="S264:S327" si="224">IMPRODUCT(((SQRT(($C$14-$I264)^2+($D$14-$J264)^2))/$D$3*2*PI()+$E$14),$O$2,$F$14)</f>
        <v>7.76064900537394E-11+1266891.20396479i</v>
      </c>
      <c r="T264" s="5" t="str">
        <f t="shared" ref="T264:T327" si="225">IMPRODUCT(((SQRT(($C$15-$I264)^2+($D$15-$J264)^2))/$D$3*2*PI()+$E$15),$O$2,$F$15)</f>
        <v>7.76058060409528E-11+1266880.0377623i</v>
      </c>
      <c r="U264" s="5" t="str">
        <f t="shared" ref="U264:U327" si="226">IMPRODUCT(((SQRT(($C$16-$I264)^2+($D$16-$J264)^2))/$D$3*2*PI()+$E$16),$O$2,$F$16)</f>
        <v>7.76051223962847E-11+1266868.87756918i</v>
      </c>
      <c r="V264" s="5" t="str">
        <f t="shared" ref="V264:V327" si="227">IMPRODUCT(((SQRT(($C$17-$I264)^2+($D$17-$J264)^2))/$D$3*2*PI()+$E$17),$O$2,$F$17)</f>
        <v>7.7604439119745E-11+1266857.72338558i</v>
      </c>
      <c r="W264" s="5" t="str">
        <f t="shared" ref="W264:W327" si="228">IMPRODUCT(((SQRT(($C$18-$I264)^2+($D$18-$J264)^2))/$D$3*2*PI()+$E$18),$O$2,$F$18)</f>
        <v>7.76037562113433E-11+1266846.57521168i</v>
      </c>
      <c r="X264" s="5" t="str">
        <f t="shared" ref="X264:X327" si="229">IMPRODUCT(((SQRT(($C$19-$I264)^2+($D$19-$J264)^2))/$D$3*2*PI()+$E$19),$O$2,$F$19)</f>
        <v>7.76030736710894E-11+1266835.43304762i</v>
      </c>
      <c r="Y264" s="5" t="str">
        <f t="shared" ref="Y264:Y327" si="230">IMPRODUCT(((SQRT(($C$20-$I264)^2+($D$20-$J264)^2))/$D$3*2*PI()+$E$20),$O$2,$F$20)</f>
        <v>7.76023914989931E-11+1266824.29689357i</v>
      </c>
      <c r="Z264" s="5" t="str">
        <f t="shared" ref="Z264:Z327" si="231">IMPRODUCT(((SQRT(($C$21-$I264)^2+($D$21-$J264)^2))/$D$3*2*PI()+$E$21),$O$2,$F$21)</f>
        <v>7.76017096950639E-11+1266813.16674969i</v>
      </c>
      <c r="AA264" s="5" t="str">
        <f t="shared" ref="AA264:AA327" si="232">IMPRODUCT(((SQRT(($C$22-$I264)^2+($D$22-$J264)^2))/$D$3*2*PI()+$E$22),$O$2,$F$22)</f>
        <v>7.76010282593117E-11+1266802.04261613i</v>
      </c>
      <c r="AB264" s="5" t="str">
        <f t="shared" ref="AB264:AB327" si="233">IMPRODUCT(((SQRT(($C$23-$I264)^2+($D$23-$J264)^2))/$D$3*2*PI()+$E$23),$O$2,$F$23)</f>
        <v>7.7600347191746E-11+1266790.92449305i</v>
      </c>
      <c r="AC264" s="5" t="str">
        <f t="shared" ref="AC264:AC327" si="234">IMPRODUCT(((SQRT(($C$24-$I264)^2+($D$24-$J264)^2))/$D$3*2*PI()+$E$24),$O$2,$F$24)</f>
        <v>7.75996664923767E-11+1266779.81238061i</v>
      </c>
      <c r="AD264" s="5" t="str">
        <f t="shared" ref="AD264:AD327" si="235">IMPRODUCT(((SQRT(($C$25-$I264)^2+($D$25-$J264)^2))/$D$3*2*PI()+$E$25),$O$2,$F$25)</f>
        <v>7.75989861612133E-11+1266768.70627897i</v>
      </c>
      <c r="AE264" s="5" t="str">
        <f t="shared" ref="AE264:AE327" si="236">IMPRODUCT(((SQRT(($C$26-$I264)^2+($D$26-$J264)^2))/$D$3*2*PI()+$E$26),$O$2,$F$26)</f>
        <v>7.75983061982657E-11+1266757.60618828i</v>
      </c>
      <c r="AF264" s="5" t="str">
        <f t="shared" ref="AF264:AF327" si="237">IMPRODUCT(((SQRT(($C$27-$I264)^2+($D$27-$J264)^2))/$D$3*2*PI()+$E$27),$O$2,$F$27)</f>
        <v>7.75976266035434E-11+1266746.51210871i</v>
      </c>
      <c r="AG264" s="5" t="str">
        <f t="shared" ref="AG264:AG327" si="238">IMPRODUCT(((SQRT(($C$28-$I264)^2+($D$28-$J264)^2))/$D$3*2*PI()+$E$28),$O$2,$F$28)</f>
        <v>7.75969473770561E-11+1266735.42404041i</v>
      </c>
      <c r="AH264" s="5" t="str">
        <f t="shared" ref="AH264:AH327" si="239">IMPRODUCT(((SQRT(($C$29-$I264)^2+($D$29-$J264)^2))/$D$3*2*PI()+$E$29),$O$2,$F$29)</f>
        <v>7.75962685188135E-11+1266724.34198354i</v>
      </c>
      <c r="AI264" s="5" t="str">
        <f t="shared" ref="AI264:AI327" si="240">IMPRODUCT(((SQRT(($C$30-$I264)^2+($D$30-$J264)^2))/$D$3*2*PI()+$E$30),$O$2,$F$30)</f>
        <v>7.75955900288253E-11+1266713.26593826i</v>
      </c>
      <c r="AJ264" s="5" t="str">
        <f t="shared" ref="AJ264:AJ327" si="241">IMPRODUCT(((SQRT(($C$31-$I264)^2+($D$31-$J264)^2))/$D$3*2*PI()+$E$31),$O$2,$F$31)</f>
        <v>7.75949119071012E-11+1266702.19590472i</v>
      </c>
      <c r="AK264" s="5" t="str">
        <f t="shared" ref="AK264:AK327" si="242">IMPRODUCT(((SQRT(($C$32-$I264)^2+($D$32-$J264)^2))/$D$3*2*PI()+$E$32),$O$2,$F$32)</f>
        <v>7.75942341536507E-11+1266691.13188309i</v>
      </c>
      <c r="AL264" s="5" t="str">
        <f t="shared" ref="AL264:AL327" si="243">IMPRODUCT(((SQRT(($C$33-$I264)^2+($D$33-$J264)^2))/$D$3*2*PI()+$E$33),$O$2,$F$33)</f>
        <v>7.75935567684835E-11+1266680.07387351i</v>
      </c>
      <c r="AM264" s="5" t="str">
        <f t="shared" ref="AM264:AM327" si="244">IMPRODUCT(((SQRT(($C$34-$I264)^2+($D$34-$J264)^2))/$D$3*2*PI()+$E$34),$O$2,$F$34)</f>
        <v>7.75928797516094E-11+1266669.02187616i</v>
      </c>
      <c r="AN264" s="5" t="str">
        <f t="shared" ref="AN264:AN327" si="245">IMPRODUCT(((SQRT(($C$35-$I264)^2+($D$35-$J264)^2))/$D$3*2*PI()+$E$35),$O$2,$F$35)</f>
        <v>7.75922031030378E-11+1266657.97589118i</v>
      </c>
      <c r="AO264" s="5" t="str">
        <f t="shared" ref="AO264:AO327" si="246">IMPRODUCT(((SQRT(($C$36-$I264)^2+($D$36-$J264)^2))/$D$3*2*PI()+$E$36),$O$2,$F$36)</f>
        <v>7.75915268227785E-11+1266646.93591873i</v>
      </c>
      <c r="AP264" s="5" t="str">
        <f t="shared" ref="AP264:AP327" si="247">IMPRODUCT(((SQRT(($C$37-$I264)^2+($D$37-$J264)^2))/$D$3*2*PI()+$E$37),$O$2,$F$37)</f>
        <v>7.75908509108411E-11+1266635.90195897i</v>
      </c>
      <c r="AQ264" s="5" t="str">
        <f t="shared" ref="AQ264:AQ327" si="248">IMPRODUCT(((SQRT(($C$38-$I264)^2+($D$38-$J264)^2))/$D$3*2*PI()+$E$38),$O$2,$F$38)</f>
        <v>7.75901753672352E-11+1266624.87401206i</v>
      </c>
      <c r="AR264" s="5" t="str">
        <f t="shared" ref="AR264:AR327" si="249">IMPRODUCT(((SQRT(($C$39-$I264)^2+($D$39-$J264)^2))/$D$3*2*PI()+$E$39),$O$2,$F$39)</f>
        <v>7.75895001919705E-11+1266613.85207816i</v>
      </c>
      <c r="AS264" s="5" t="str">
        <f t="shared" ref="AS264:AS327" si="250">IMPRODUCT(((SQRT(($C$40-$I264)^2+($D$40-$J264)^2))/$D$3*2*PI()+$E$40),$O$2,$F$40)</f>
        <v>7.75888253850565E-11+1266602.83615741i</v>
      </c>
      <c r="AT264" s="5" t="str">
        <f t="shared" ref="AT264:AT327" si="251">IMPRODUCT(((SQRT(($C$41-$I264)^2+($D$41-$J264)^2))/$D$3*2*PI()+$E$41),$O$2,$F$41)</f>
        <v>7.75881509465028E-11+1266591.82624998i</v>
      </c>
      <c r="AU264" s="5" t="str">
        <f t="shared" ref="AU264:AU327" si="252">IMPRODUCT(((SQRT(($C$42-$I264)^2+($D$42-$J264)^2))/$D$3*2*PI()+$E$42),$O$2,$F$42)</f>
        <v>7.75874768763191E-11+1266580.82235603i</v>
      </c>
      <c r="AV264" s="5" t="str">
        <f t="shared" ref="AV264:AV327" si="253">IMPRODUCT(((SQRT(($C$43-$I264)^2+($D$43-$J264)^2))/$D$3*2*PI()+$E$43),$O$2,$F$43)</f>
        <v>7.7586803174515E-11+1266569.82447571i</v>
      </c>
      <c r="AW264" s="5" t="str">
        <f t="shared" ref="AW264:AW327" si="254">IMPRODUCT(((SQRT(($C$44-$I264)^2+($D$44-$J264)^2))/$D$3*2*PI()+$E$44),$O$2,$F$44)</f>
        <v>7.75861298411E-11+1266558.83260918i</v>
      </c>
      <c r="AX264" s="5" t="str">
        <f t="shared" ref="AX264:AX327" si="255">IMPRODUCT(((SQRT(($C$45-$I264)^2+($D$45-$J264)^2))/$D$3*2*PI()+$E$45),$O$2,$F$45)</f>
        <v>7.75854568760838E-11+1266547.84675659i</v>
      </c>
      <c r="AY264" s="5" t="str">
        <f t="shared" ref="AY264:AY327" si="256">IMPRODUCT(((SQRT(($C$46-$I264)^2+($D$46-$J264)^2))/$D$3*2*PI()+$E$46),$O$2,$F$46)</f>
        <v>7.75847842794759E-11+1266536.8669181i</v>
      </c>
      <c r="AZ264" s="5" t="str">
        <f t="shared" ref="AZ264:AZ327" si="257">IMPRODUCT(((SQRT(($C$47-$I264)^2+($D$47-$J264)^2))/$D$3*2*PI()+$E$47),$O$2,$F$47)</f>
        <v>7.7584112051286E-11+1266525.89309387i</v>
      </c>
      <c r="BA264" s="5" t="str">
        <f t="shared" ref="BA264:BA327" si="258">IMPRODUCT(((SQRT(($C$48-$I264)^2+($D$48-$J264)^2))/$D$3*2*PI()+$E$48),$O$2,$F$48)</f>
        <v>7.75834401915236E-11+1266514.92528406i</v>
      </c>
      <c r="BB264" s="5" t="str">
        <f t="shared" ref="BB264:BB327" si="259">IMPRODUCT(((SQRT(($C$49-$I264)^2+($D$49-$J264)^2))/$D$3*2*PI()+$E$49),$O$2,$F$49)</f>
        <v>7.75827687001982E-11+1266503.96348881i</v>
      </c>
      <c r="BC264" s="5" t="str">
        <f t="shared" ref="BC264:BC327" si="260">IMPRODUCT(((SQRT(($C$50-$I264)^2+($D$50-$J264)^2))/$D$3*2*PI()+$E$50),$O$2,$F$50)</f>
        <v>7.75820975773195E-11+1266493.0077083i</v>
      </c>
      <c r="BD264" s="5" t="str">
        <f t="shared" ref="BD264:BD327" si="261">IMPRODUCT(((SQRT(($C$51-$I264)^2+($D$51-$J264)^2))/$D$3*2*PI()+$E$51),$O$2,$F$51)</f>
        <v>7.75814268228969E-11+1266482.05794266i</v>
      </c>
      <c r="BE264" s="5" t="str">
        <f t="shared" ref="BE264:BE327" si="262">IMPRODUCT(((SQRT(($C$52-$I264)^2+($D$52-$J264)^2))/$D$3*2*PI()+$E$52),$O$2,$F$52)</f>
        <v>7.75807564369401E-11+1266471.11419206i</v>
      </c>
      <c r="BF264" s="5" t="str">
        <f t="shared" ref="BF264:BF327" si="263">IMPRODUCT(((SQRT(($C$53-$I264)^2+($D$53-$J264)^2))/$D$3*2*PI()+$E$53),$O$2,$F$53)</f>
        <v>7.75800864194587E-11+1266460.17645666i</v>
      </c>
      <c r="BG264" s="5" t="str">
        <f t="shared" ref="BG264:BG327" si="264">IMPRODUCT(((SQRT(($C$54-$I264)^2+($D$54-$J264)^2))/$D$3*2*PI()+$E$54),$O$2,$F$54)</f>
        <v>7.7579416770462E-11+1266449.24473661i</v>
      </c>
      <c r="BH264" s="5" t="str">
        <f t="shared" ref="BH264:BH327" si="265">IMPRODUCT(((SQRT(($C$55-$I264)^2+($D$55-$J264)^2))/$D$3*2*PI()+$E$55),$O$2,$F$55)</f>
        <v>7.75787474899598E-11+1266438.31903206i</v>
      </c>
      <c r="BI264" s="5" t="str">
        <f t="shared" ref="BI264:BI327" si="266">IMPRODUCT(((SQRT(($C$56-$I264)^2+($D$56-$J264)^2))/$D$3*2*PI()+$E$56),$O$2,$F$56)</f>
        <v>7.75780785779615E-11+1266427.39934317i</v>
      </c>
      <c r="BJ264" s="5"/>
      <c r="BK264" s="5"/>
      <c r="BL264" s="5"/>
      <c r="BM264" s="5"/>
      <c r="BN264" s="5"/>
      <c r="BO264" s="5" t="str">
        <f t="shared" ref="BO264:BO327" si="267">IMSUM(IMEXP(L264),IMEXP(M264),IMEXP(N264),IMEXP(O264),IMEXP(P264),IMEXP(Q264),IMEXP(R264),IMEXP(S264),IMEXP(T264),IMEXP(U264),IMEXP(V264),IMEXP(W264),IMEXP(X264),IMEXP(Y264),IMEXP(Z264),IMEXP(AA264),IMEXP(AB264),IMEXP(AC264),IMEXP(AD264),IMEXP(AE264),IMEXP(AF264),IMEXP(AG264),IMEXP(AH264),IMEXP(AI264),IMEXP(AJ264),IMEXP(AK264),IMEXP(AL264),IMEXP(AM264),IMEXP(AN264),IMEXP(AO264),IMEXP(AP264),IMEXP(AQ264),IMEXP(AR264),IMEXP(AS264),IMEXP(AT264),IMEXP(AU264),IMEXP(AV264),IMEXP(AW264),IMEXP(AX264),IMEXP(AY264),IMEXP(AZ264),IMEXP(BA264),IMEXP(BB264),IMEXP(BC264),IMEXP(BD264),IMEXP(BE264),IMEXP(BF264),IMEXP(BG264),IMEXP(BH264),IMEXP(BI264))</f>
        <v>-0.512702844109165+1.01809421208211i</v>
      </c>
      <c r="BP264" s="5"/>
      <c r="BQ264" s="5">
        <f t="shared" ref="BQ264:BQ327" si="268">(IMABS(BO264))^2</f>
        <v>1.2993800310327188</v>
      </c>
    </row>
    <row r="265" spans="8:69" x14ac:dyDescent="0.15">
      <c r="H265">
        <v>259</v>
      </c>
      <c r="I265" s="5">
        <f t="shared" ref="I265:I328" si="269">I264</f>
        <v>100000</v>
      </c>
      <c r="J265" s="5">
        <f t="shared" ref="J265:J328" si="270">J264-$J$2</f>
        <v>-12900</v>
      </c>
      <c r="L265" s="5" t="str">
        <f t="shared" si="217"/>
        <v>7.76162033619897E-11+1267049.76937311i</v>
      </c>
      <c r="M265" s="5" t="str">
        <f t="shared" si="218"/>
        <v>7.76204452021065E-11+1267119.01551385i</v>
      </c>
      <c r="N265" s="5" t="str">
        <f t="shared" si="219"/>
        <v>7.76148252939881E-11+1267027.27302998i</v>
      </c>
      <c r="O265" s="5" t="str">
        <f t="shared" si="220"/>
        <v>7.76141368119678E-11+1267016.03386925i</v>
      </c>
      <c r="P265" s="5" t="str">
        <f t="shared" si="221"/>
        <v>7.76134486979476E-11+1267004.80071595i</v>
      </c>
      <c r="Q265" s="5" t="str">
        <f t="shared" si="222"/>
        <v>7.76127609519373E-11+1266993.57357025i</v>
      </c>
      <c r="R265" s="5" t="str">
        <f t="shared" si="223"/>
        <v>7.76120735739467E-11+1266982.35243231i</v>
      </c>
      <c r="S265" s="5" t="str">
        <f t="shared" si="224"/>
        <v>7.76113865639855E-11+1266971.13730228i</v>
      </c>
      <c r="T265" s="5" t="str">
        <f t="shared" si="225"/>
        <v>7.76106999220635E-11+1266959.92818033i</v>
      </c>
      <c r="U265" s="5" t="str">
        <f t="shared" si="226"/>
        <v>7.76100136481905E-11+1266948.72506662i</v>
      </c>
      <c r="V265" s="5" t="str">
        <f t="shared" si="227"/>
        <v>7.76093277423762E-11+1266937.52796129i</v>
      </c>
      <c r="W265" s="5" t="str">
        <f t="shared" si="228"/>
        <v>7.76086422046305E-11+1266926.33686452i</v>
      </c>
      <c r="X265" s="5" t="str">
        <f t="shared" si="229"/>
        <v>7.7607957034963E-11+1266915.15177647i</v>
      </c>
      <c r="Y265" s="5" t="str">
        <f t="shared" si="230"/>
        <v>7.76072722333835E-11+1266903.97269728i</v>
      </c>
      <c r="Z265" s="5" t="str">
        <f t="shared" si="231"/>
        <v>7.76065877999018E-11+1266892.79962713i</v>
      </c>
      <c r="AA265" s="5" t="str">
        <f t="shared" si="232"/>
        <v>7.76059037345275E-11+1266881.63256617i</v>
      </c>
      <c r="AB265" s="5" t="str">
        <f t="shared" si="233"/>
        <v>7.76052200372705E-11+1266870.47151455i</v>
      </c>
      <c r="AC265" s="5" t="str">
        <f t="shared" si="234"/>
        <v>7.76045367081404E-11+1266859.31647245i</v>
      </c>
      <c r="AD265" s="5" t="str">
        <f t="shared" si="235"/>
        <v>7.7603853747147E-11+1266848.16744001i</v>
      </c>
      <c r="AE265" s="5" t="str">
        <f t="shared" si="236"/>
        <v>7.76031711543E-11+1266837.02441739i</v>
      </c>
      <c r="AF265" s="5" t="str">
        <f t="shared" si="237"/>
        <v>7.76024889296091E-11+1266825.88740476i</v>
      </c>
      <c r="AG265" s="5" t="str">
        <f t="shared" si="238"/>
        <v>7.7601807073084E-11+1266814.75640227i</v>
      </c>
      <c r="AH265" s="5" t="str">
        <f t="shared" si="239"/>
        <v>7.76011255847344E-11+1266803.63141008i</v>
      </c>
      <c r="AI265" s="5" t="str">
        <f t="shared" si="240"/>
        <v>7.76004444645701E-11+1266792.51242835i</v>
      </c>
      <c r="AJ265" s="5" t="str">
        <f t="shared" si="241"/>
        <v>7.75997637126007E-11+1266781.39945724i</v>
      </c>
      <c r="AK265" s="5" t="str">
        <f t="shared" si="242"/>
        <v>7.75990833288359E-11+1266770.2924969i</v>
      </c>
      <c r="AL265" s="5" t="str">
        <f t="shared" si="243"/>
        <v>7.75984033132854E-11+1266759.1915475i</v>
      </c>
      <c r="AM265" s="5" t="str">
        <f t="shared" si="244"/>
        <v>7.75977236659589E-11+1266748.09660918i</v>
      </c>
      <c r="AN265" s="5" t="str">
        <f t="shared" si="245"/>
        <v>7.7597044386866E-11+1266737.00768212i</v>
      </c>
      <c r="AO265" s="5" t="str">
        <f t="shared" si="246"/>
        <v>7.75963654760165E-11+1266725.92476647i</v>
      </c>
      <c r="AP265" s="5" t="str">
        <f t="shared" si="247"/>
        <v>7.75956869334199E-11+1266714.84786238i</v>
      </c>
      <c r="AQ265" s="5" t="str">
        <f t="shared" si="248"/>
        <v>7.75950087590861E-11+1266703.77697001i</v>
      </c>
      <c r="AR265" s="5" t="str">
        <f t="shared" si="249"/>
        <v>7.75943309530245E-11+1266692.71208952i</v>
      </c>
      <c r="AS265" s="5" t="str">
        <f t="shared" si="250"/>
        <v>7.75936535152448E-11+1266681.65322107i</v>
      </c>
      <c r="AT265" s="5" t="str">
        <f t="shared" si="251"/>
        <v>7.75929764457568E-11+1266670.60036482i</v>
      </c>
      <c r="AU265" s="5" t="str">
        <f t="shared" si="252"/>
        <v>7.759229974457E-11+1266659.55352092i</v>
      </c>
      <c r="AV265" s="5" t="str">
        <f t="shared" si="253"/>
        <v>7.7591623411694E-11+1266648.51268953i</v>
      </c>
      <c r="AW265" s="5" t="str">
        <f t="shared" si="254"/>
        <v>7.75909474471386E-11+1266637.47787081i</v>
      </c>
      <c r="AX265" s="5" t="str">
        <f t="shared" si="255"/>
        <v>7.75902718509134E-11+1266626.44906491i</v>
      </c>
      <c r="AY265" s="5" t="str">
        <f t="shared" si="256"/>
        <v>7.75895966230278E-11+1266615.42627199i</v>
      </c>
      <c r="AZ265" s="5" t="str">
        <f t="shared" si="257"/>
        <v>7.75889217634917E-11+1266604.40949222i</v>
      </c>
      <c r="BA265" s="5" t="str">
        <f t="shared" si="258"/>
        <v>7.75882472723146E-11+1266593.39872573i</v>
      </c>
      <c r="BB265" s="5" t="str">
        <f t="shared" si="259"/>
        <v>7.7587573149506E-11+1266582.3939727i</v>
      </c>
      <c r="BC265" s="5" t="str">
        <f t="shared" si="260"/>
        <v>7.75868993950757E-11+1266571.39523328i</v>
      </c>
      <c r="BD265" s="5" t="str">
        <f t="shared" si="261"/>
        <v>7.75862260090331E-11+1266560.40250763i</v>
      </c>
      <c r="BE265" s="5" t="str">
        <f t="shared" si="262"/>
        <v>7.75855529913879E-11+1266549.4157959i</v>
      </c>
      <c r="BF265" s="5" t="str">
        <f t="shared" si="263"/>
        <v>7.75848803421497E-11+1266538.43509824i</v>
      </c>
      <c r="BG265" s="5" t="str">
        <f t="shared" si="264"/>
        <v>7.7584208061328E-11+1266527.46041482i</v>
      </c>
      <c r="BH265" s="5" t="str">
        <f t="shared" si="265"/>
        <v>7.75835361489325E-11+1266516.4917458i</v>
      </c>
      <c r="BI265" s="5" t="str">
        <f t="shared" si="266"/>
        <v>7.75828646049727E-11+1266505.52909132i</v>
      </c>
      <c r="BJ265" s="5"/>
      <c r="BK265" s="5"/>
      <c r="BL265" s="5"/>
      <c r="BM265" s="5"/>
      <c r="BN265" s="5"/>
      <c r="BO265" s="5" t="str">
        <f t="shared" si="267"/>
        <v>-0.381624006605989+1.24632611841709i</v>
      </c>
      <c r="BP265" s="5"/>
      <c r="BQ265" s="5">
        <f t="shared" si="268"/>
        <v>1.6989656758666178</v>
      </c>
    </row>
    <row r="266" spans="8:69" x14ac:dyDescent="0.15">
      <c r="H266">
        <v>260</v>
      </c>
      <c r="I266" s="5">
        <f t="shared" si="269"/>
        <v>100000</v>
      </c>
      <c r="J266" s="5">
        <f t="shared" si="270"/>
        <v>-12950</v>
      </c>
      <c r="L266" s="5" t="str">
        <f t="shared" si="217"/>
        <v>7.76211370482443E-11+1267130.3095923i</v>
      </c>
      <c r="M266" s="5" t="str">
        <f t="shared" si="218"/>
        <v>7.76253950311507E-11+1267199.81925685i</v>
      </c>
      <c r="N266" s="5" t="str">
        <f t="shared" si="219"/>
        <v>7.76197537238791E-11+1267107.72744138i</v>
      </c>
      <c r="O266" s="5" t="str">
        <f t="shared" si="220"/>
        <v>7.76190626135718E-11+1267096.44537504i</v>
      </c>
      <c r="P266" s="5" t="str">
        <f t="shared" si="221"/>
        <v>7.76183718711946E-11+1267085.16931499i</v>
      </c>
      <c r="Q266" s="5" t="str">
        <f t="shared" si="222"/>
        <v>7.76176814967573E-11+1267073.8992614i</v>
      </c>
      <c r="R266" s="5" t="str">
        <f t="shared" si="223"/>
        <v>7.76169914902696E-11+1267062.63521442i</v>
      </c>
      <c r="S266" s="5" t="str">
        <f t="shared" si="224"/>
        <v>7.76163018517414E-11+1267051.37717421i</v>
      </c>
      <c r="T266" s="5" t="str">
        <f t="shared" si="225"/>
        <v>7.76156125811825E-11+1267040.12514094i</v>
      </c>
      <c r="U266" s="5" t="str">
        <f t="shared" si="226"/>
        <v>7.76149236786027E-11+1267028.87911476i</v>
      </c>
      <c r="V266" s="5" t="str">
        <f t="shared" si="227"/>
        <v>7.76142351440118E-11+1267017.63909584i</v>
      </c>
      <c r="W266" s="5" t="str">
        <f t="shared" si="228"/>
        <v>7.76135469774195E-11+1267006.40508433i</v>
      </c>
      <c r="X266" s="5" t="str">
        <f t="shared" si="229"/>
        <v>7.76128591788358E-11+1266995.17708039i</v>
      </c>
      <c r="Y266" s="5" t="str">
        <f t="shared" si="230"/>
        <v>7.76121717482703E-11+1266983.95508419i</v>
      </c>
      <c r="Z266" s="5" t="str">
        <f t="shared" si="231"/>
        <v>7.76114846857329E-11+1266972.73909588i</v>
      </c>
      <c r="AA266" s="5" t="str">
        <f t="shared" si="232"/>
        <v>7.76107979912333E-11+1266961.52911562i</v>
      </c>
      <c r="AB266" s="5" t="str">
        <f t="shared" si="233"/>
        <v>7.76101116647812E-11+1266950.32514358i</v>
      </c>
      <c r="AC266" s="5" t="str">
        <f t="shared" si="234"/>
        <v>7.76094257063866E-11+1266939.1271799i</v>
      </c>
      <c r="AD266" s="5" t="str">
        <f t="shared" si="235"/>
        <v>7.7608740116059E-11+1266927.93522476i</v>
      </c>
      <c r="AE266" s="5" t="str">
        <f t="shared" si="236"/>
        <v>7.76080548938083E-11+1266916.7492783i</v>
      </c>
      <c r="AF266" s="5" t="str">
        <f t="shared" si="237"/>
        <v>7.76073700396442E-11+1266905.5693407i</v>
      </c>
      <c r="AG266" s="5" t="str">
        <f t="shared" si="238"/>
        <v>7.76066855535765E-11+1266894.3954121i</v>
      </c>
      <c r="AH266" s="5" t="str">
        <f t="shared" si="239"/>
        <v>7.76060014356148E-11+1266883.22749267i</v>
      </c>
      <c r="AI266" s="5" t="str">
        <f t="shared" si="240"/>
        <v>7.7605317685769E-11+1266872.06558257i</v>
      </c>
      <c r="AJ266" s="5" t="str">
        <f t="shared" si="241"/>
        <v>7.76046343040488E-11+1266860.90968195i</v>
      </c>
      <c r="AK266" s="5" t="str">
        <f t="shared" si="242"/>
        <v>7.76039512904638E-11+1266849.75979098i</v>
      </c>
      <c r="AL266" s="5" t="str">
        <f t="shared" si="243"/>
        <v>7.76032686450239E-11+1266838.61590981i</v>
      </c>
      <c r="AM266" s="5" t="str">
        <f t="shared" si="244"/>
        <v>7.76025863677387E-11+1266827.4780386i</v>
      </c>
      <c r="AN266" s="5" t="str">
        <f t="shared" si="245"/>
        <v>7.76019044586179E-11+1266816.34617751i</v>
      </c>
      <c r="AO266" s="5" t="str">
        <f t="shared" si="246"/>
        <v>7.76012229176712E-11+1266805.2203267i</v>
      </c>
      <c r="AP266" s="5" t="str">
        <f t="shared" si="247"/>
        <v>7.76005417449084E-11+1266794.10048632i</v>
      </c>
      <c r="AQ266" s="5" t="str">
        <f t="shared" si="248"/>
        <v>7.75998609403392E-11+1266782.98665654i</v>
      </c>
      <c r="AR266" s="5" t="str">
        <f t="shared" si="249"/>
        <v>7.75991805039731E-11+1266771.87883751i</v>
      </c>
      <c r="AS266" s="5" t="str">
        <f t="shared" si="250"/>
        <v>7.759850043582E-11+1266760.77702939i</v>
      </c>
      <c r="AT266" s="5" t="str">
        <f t="shared" si="251"/>
        <v>7.75978207358894E-11+1266749.68123234i</v>
      </c>
      <c r="AU266" s="5" t="str">
        <f t="shared" si="252"/>
        <v>7.75971414041912E-11+1266738.59144652i</v>
      </c>
      <c r="AV266" s="5" t="str">
        <f t="shared" si="253"/>
        <v>7.75964624407349E-11+1266727.50767208i</v>
      </c>
      <c r="AW266" s="5" t="str">
        <f t="shared" si="254"/>
        <v>7.75957838455301E-11+1266716.42990919i</v>
      </c>
      <c r="AX266" s="5" t="str">
        <f t="shared" si="255"/>
        <v>7.75951056185867E-11+1266705.35815799i</v>
      </c>
      <c r="AY266" s="5" t="str">
        <f t="shared" si="256"/>
        <v>7.75944277599142E-11+1266694.29241866i</v>
      </c>
      <c r="AZ266" s="5" t="str">
        <f t="shared" si="257"/>
        <v>7.75937502695222E-11+1266683.23269133i</v>
      </c>
      <c r="BA266" s="5" t="str">
        <f t="shared" si="258"/>
        <v>7.75930731474205E-11+1266672.17897619i</v>
      </c>
      <c r="BB266" s="5" t="str">
        <f t="shared" si="259"/>
        <v>7.75923963936187E-11+1266661.13127337i</v>
      </c>
      <c r="BC266" s="5" t="str">
        <f t="shared" si="260"/>
        <v>7.75917200081263E-11+1266650.08958304i</v>
      </c>
      <c r="BD266" s="5" t="str">
        <f t="shared" si="261"/>
        <v>7.75910439909531E-11+1266639.05390536i</v>
      </c>
      <c r="BE266" s="5" t="str">
        <f t="shared" si="262"/>
        <v>7.75903683421086E-11+1266628.02424047i</v>
      </c>
      <c r="BF266" s="5" t="str">
        <f t="shared" si="263"/>
        <v>7.75896930616026E-11+1266617.00058855i</v>
      </c>
      <c r="BG266" s="5" t="str">
        <f t="shared" si="264"/>
        <v>7.75890181494445E-11+1266605.98294974i</v>
      </c>
      <c r="BH266" s="5" t="str">
        <f t="shared" si="265"/>
        <v>7.7588343605644E-11+1266594.97132421i</v>
      </c>
      <c r="BI266" s="5" t="str">
        <f t="shared" si="266"/>
        <v>7.75876694302108E-11+1266583.9657121i</v>
      </c>
      <c r="BJ266" s="5"/>
      <c r="BK266" s="5"/>
      <c r="BL266" s="5"/>
      <c r="BM266" s="5"/>
      <c r="BN266" s="5"/>
      <c r="BO266" s="5" t="str">
        <f t="shared" si="267"/>
        <v>1.73505287124048+0.348580975223349i</v>
      </c>
      <c r="BP266" s="5"/>
      <c r="BQ266" s="5">
        <f t="shared" si="268"/>
        <v>3.1319171622874946</v>
      </c>
    </row>
    <row r="267" spans="8:69" x14ac:dyDescent="0.15">
      <c r="H267">
        <v>261</v>
      </c>
      <c r="I267" s="5">
        <f t="shared" si="269"/>
        <v>100000</v>
      </c>
      <c r="J267" s="5">
        <f t="shared" si="270"/>
        <v>-13000</v>
      </c>
      <c r="L267" s="5" t="str">
        <f t="shared" si="217"/>
        <v>7.76260895049334E-11+1267211.15623042i</v>
      </c>
      <c r="M267" s="5" t="str">
        <f t="shared" si="218"/>
        <v>7.76303636275406E-11+1267280.92936836i</v>
      </c>
      <c r="N267" s="5" t="str">
        <f t="shared" si="219"/>
        <v>7.7624700925208E-11+1267188.4882881i</v>
      </c>
      <c r="O267" s="5" t="str">
        <f t="shared" si="220"/>
        <v>7.76240071871152E-11+1267177.16332434i</v>
      </c>
      <c r="P267" s="5" t="str">
        <f t="shared" si="221"/>
        <v>7.76233138168821E-11+1267165.84436572i</v>
      </c>
      <c r="Q267" s="5" t="str">
        <f t="shared" si="222"/>
        <v>7.76226208145186E-11+1267154.53141241i</v>
      </c>
      <c r="R267" s="5" t="str">
        <f t="shared" si="223"/>
        <v>7.76219281800346E-11+1267143.22446457i</v>
      </c>
      <c r="S267" s="5" t="str">
        <f t="shared" si="224"/>
        <v>7.76212359134398E-11+1267131.92352235i</v>
      </c>
      <c r="T267" s="5" t="str">
        <f t="shared" si="225"/>
        <v>7.76205440147442E-11+1267120.62858592i</v>
      </c>
      <c r="U267" s="5" t="str">
        <f t="shared" si="226"/>
        <v>7.76198524839575E-11+1267109.33965544i</v>
      </c>
      <c r="V267" s="5" t="str">
        <f t="shared" si="227"/>
        <v>7.76191613210896E-11+1267098.05673108i</v>
      </c>
      <c r="W267" s="5" t="str">
        <f t="shared" si="228"/>
        <v>7.76184705261504E-11+1267086.77981298i</v>
      </c>
      <c r="X267" s="5" t="str">
        <f t="shared" si="229"/>
        <v>7.76177800991496E-11+1267075.50890131i</v>
      </c>
      <c r="Y267" s="5" t="str">
        <f t="shared" si="230"/>
        <v>7.7617090040097E-11+1267064.24399623i</v>
      </c>
      <c r="Z267" s="5" t="str">
        <f t="shared" si="231"/>
        <v>7.76164003490026E-11+1267052.9850979i</v>
      </c>
      <c r="AA267" s="5" t="str">
        <f t="shared" si="232"/>
        <v>7.76157110258761E-11+1267041.73220649i</v>
      </c>
      <c r="AB267" s="5" t="str">
        <f t="shared" si="233"/>
        <v>7.76150220707272E-11+1267030.48532214i</v>
      </c>
      <c r="AC267" s="5" t="str">
        <f t="shared" si="234"/>
        <v>7.76143334835659E-11+1267019.24444503i</v>
      </c>
      <c r="AD267" s="5" t="str">
        <f t="shared" si="235"/>
        <v>7.76136452644018E-11+1267008.00957531i</v>
      </c>
      <c r="AE267" s="5" t="str">
        <f t="shared" si="236"/>
        <v>7.76129574132448E-11+1266996.78071314i</v>
      </c>
      <c r="AF267" s="5" t="str">
        <f t="shared" si="237"/>
        <v>7.76122699301047E-11+1266985.55785868i</v>
      </c>
      <c r="AG267" s="5" t="str">
        <f t="shared" si="238"/>
        <v>7.76115828149913E-11+1266974.34101209i</v>
      </c>
      <c r="AH267" s="5" t="str">
        <f t="shared" si="239"/>
        <v>7.76108960679142E-11+1266963.13017353i</v>
      </c>
      <c r="AI267" s="5" t="str">
        <f t="shared" si="240"/>
        <v>7.76102096888834E-11+1266951.92534315i</v>
      </c>
      <c r="AJ267" s="5" t="str">
        <f t="shared" si="241"/>
        <v>7.76095236779085E-11+1266940.72652113i</v>
      </c>
      <c r="AK267" s="5" t="str">
        <f t="shared" si="242"/>
        <v>7.76088380349993E-11+1266929.53370762i</v>
      </c>
      <c r="AL267" s="5" t="str">
        <f t="shared" si="243"/>
        <v>7.76081527601656E-11+1266918.34690277i</v>
      </c>
      <c r="AM267" s="5" t="str">
        <f t="shared" si="244"/>
        <v>7.76074678534171E-11+1266907.16610675i</v>
      </c>
      <c r="AN267" s="5" t="str">
        <f t="shared" si="245"/>
        <v>7.76067833147635E-11+1266895.99131971i</v>
      </c>
      <c r="AO267" s="5" t="str">
        <f t="shared" si="246"/>
        <v>7.76060991442147E-11+1266884.82254182i</v>
      </c>
      <c r="AP267" s="5" t="str">
        <f t="shared" si="247"/>
        <v>7.76054153417804E-11+1266873.65977323i</v>
      </c>
      <c r="AQ267" s="5" t="str">
        <f t="shared" si="248"/>
        <v>7.76047319074702E-11+1266862.50301411i</v>
      </c>
      <c r="AR267" s="5" t="str">
        <f t="shared" si="249"/>
        <v>7.76040488412938E-11+1266851.35226461i</v>
      </c>
      <c r="AS267" s="5" t="str">
        <f t="shared" si="250"/>
        <v>7.76033661432612E-11+1266840.20752488i</v>
      </c>
      <c r="AT267" s="5" t="str">
        <f t="shared" si="251"/>
        <v>7.76026838133818E-11+1266829.06879509i</v>
      </c>
      <c r="AU267" s="5" t="str">
        <f t="shared" si="252"/>
        <v>7.76020018516655E-11+1266817.93607541i</v>
      </c>
      <c r="AV267" s="5" t="str">
        <f t="shared" si="253"/>
        <v>7.7601320258122E-11+1266806.80936597i</v>
      </c>
      <c r="AW267" s="5" t="str">
        <f t="shared" si="254"/>
        <v>7.76006390327609E-11+1266795.68866695i</v>
      </c>
      <c r="AX267" s="5" t="str">
        <f t="shared" si="255"/>
        <v>7.75999581755919E-11+1266784.5739785i</v>
      </c>
      <c r="AY267" s="5" t="str">
        <f t="shared" si="256"/>
        <v>7.75992776866248E-11+1266773.46530079i</v>
      </c>
      <c r="AZ267" s="5" t="str">
        <f t="shared" si="257"/>
        <v>7.75985975658693E-11+1266762.36263396i</v>
      </c>
      <c r="BA267" s="5" t="str">
        <f t="shared" si="258"/>
        <v>7.75979178133349E-11+1266751.26597817i</v>
      </c>
      <c r="BB267" s="5" t="str">
        <f t="shared" si="259"/>
        <v>7.75972384290314E-11+1266740.1753336i</v>
      </c>
      <c r="BC267" s="5" t="str">
        <f t="shared" si="260"/>
        <v>7.75965594129685E-11+1266729.09070038i</v>
      </c>
      <c r="BD267" s="5" t="str">
        <f t="shared" si="261"/>
        <v>7.75958807651559E-11+1266718.01207868i</v>
      </c>
      <c r="BE267" s="5" t="str">
        <f t="shared" si="262"/>
        <v>7.75952024856031E-11+1266706.93946866i</v>
      </c>
      <c r="BF267" s="5" t="str">
        <f t="shared" si="263"/>
        <v>7.75945245743198E-11+1266695.87287048i</v>
      </c>
      <c r="BG267" s="5" t="str">
        <f t="shared" si="264"/>
        <v>7.75938470313158E-11+1266684.81228429i</v>
      </c>
      <c r="BH267" s="5" t="str">
        <f t="shared" si="265"/>
        <v>7.75931698566006E-11+1266673.75771025i</v>
      </c>
      <c r="BI267" s="5" t="str">
        <f t="shared" si="266"/>
        <v>7.75924930501839E-11+1266662.70914852i</v>
      </c>
      <c r="BJ267" s="5"/>
      <c r="BK267" s="5"/>
      <c r="BL267" s="5"/>
      <c r="BM267" s="5"/>
      <c r="BN267" s="5"/>
      <c r="BO267" s="5" t="str">
        <f t="shared" si="267"/>
        <v>0.299172868758427-0.142721273195063i</v>
      </c>
      <c r="BP267" s="5"/>
      <c r="BQ267" s="5">
        <f t="shared" si="268"/>
        <v>0.10987376722356679</v>
      </c>
    </row>
    <row r="268" spans="8:69" x14ac:dyDescent="0.15">
      <c r="H268">
        <v>262</v>
      </c>
      <c r="I268" s="5">
        <f t="shared" si="269"/>
        <v>100000</v>
      </c>
      <c r="J268" s="5">
        <f t="shared" si="270"/>
        <v>-13050</v>
      </c>
      <c r="L268" s="5" t="str">
        <f t="shared" si="217"/>
        <v>7.76310607284644E-11+1267292.30922884i</v>
      </c>
      <c r="M268" s="5" t="str">
        <f t="shared" si="218"/>
        <v>7.76353509876729E-11+1267362.34578957i</v>
      </c>
      <c r="N268" s="5" t="str">
        <f t="shared" si="219"/>
        <v>7.76296668943862E-11+1267269.55551156i</v>
      </c>
      <c r="O268" s="5" t="str">
        <f t="shared" si="220"/>
        <v>7.7628970529011E-11+1267258.18765859i</v>
      </c>
      <c r="P268" s="5" t="str">
        <f t="shared" si="221"/>
        <v>7.7628274531425E-11+1267246.82580961i</v>
      </c>
      <c r="Q268" s="5" t="str">
        <f t="shared" si="222"/>
        <v>7.76275789016381E-11+1267235.46996479i</v>
      </c>
      <c r="R268" s="5" t="str">
        <f t="shared" si="223"/>
        <v>7.76268836396601E-11+1267224.12012428i</v>
      </c>
      <c r="S268" s="5" t="str">
        <f t="shared" si="224"/>
        <v>7.76261887455009E-11+1267212.77628826i</v>
      </c>
      <c r="T268" s="5" t="str">
        <f t="shared" si="225"/>
        <v>7.76254942191705E-11+1267201.43845687i</v>
      </c>
      <c r="U268" s="5" t="str">
        <f t="shared" si="226"/>
        <v>7.76248000606786E-11+1267190.10663028i</v>
      </c>
      <c r="V268" s="5" t="str">
        <f t="shared" si="227"/>
        <v>7.76241062700353E-11+1267178.78080865i</v>
      </c>
      <c r="W268" s="5" t="str">
        <f t="shared" si="228"/>
        <v>7.76234128472502E-11+1267167.46099214i</v>
      </c>
      <c r="X268" s="5" t="str">
        <f t="shared" si="229"/>
        <v>7.76227197923333E-11+1267156.14718092i</v>
      </c>
      <c r="Y268" s="5" t="str">
        <f t="shared" si="230"/>
        <v>7.76220271052944E-11+1267144.83937514i</v>
      </c>
      <c r="Z268" s="5" t="str">
        <f t="shared" si="231"/>
        <v>7.76213347861434E-11+1267133.53757497i</v>
      </c>
      <c r="AA268" s="5" t="str">
        <f t="shared" si="232"/>
        <v>7.76206428348902E-11+1267122.24178056i</v>
      </c>
      <c r="AB268" s="5" t="str">
        <f t="shared" si="233"/>
        <v>7.76199512515445E-11+1267110.95199208i</v>
      </c>
      <c r="AC268" s="5" t="str">
        <f t="shared" si="234"/>
        <v>7.76192600361162E-11+1267099.66820969i</v>
      </c>
      <c r="AD268" s="5" t="str">
        <f t="shared" si="235"/>
        <v>7.76185691886151E-11+1267088.39043354i</v>
      </c>
      <c r="AE268" s="5" t="str">
        <f t="shared" si="236"/>
        <v>7.7617878709051E-11+1267077.1186638i</v>
      </c>
      <c r="AF268" s="5" t="str">
        <f t="shared" si="237"/>
        <v>7.76171885974339E-11+1267065.85290063i</v>
      </c>
      <c r="AG268" s="5" t="str">
        <f t="shared" si="238"/>
        <v>7.76164988537734E-11+1267054.59314418i</v>
      </c>
      <c r="AH268" s="5" t="str">
        <f t="shared" si="239"/>
        <v>7.76158094780794E-11+1267043.33939463i</v>
      </c>
      <c r="AI268" s="5" t="str">
        <f t="shared" si="240"/>
        <v>7.76151204703617E-11+1267032.09165212i</v>
      </c>
      <c r="AJ268" s="5" t="str">
        <f t="shared" si="241"/>
        <v>7.76144318306301E-11+1267020.84991682i</v>
      </c>
      <c r="AK268" s="5" t="str">
        <f t="shared" si="242"/>
        <v>7.76137435588944E-11+1267009.61418889i</v>
      </c>
      <c r="AL268" s="5" t="str">
        <f t="shared" si="243"/>
        <v>7.76130556551644E-11+1266998.38446849i</v>
      </c>
      <c r="AM268" s="5" t="str">
        <f t="shared" si="244"/>
        <v>7.76123681194499E-11+1266987.16075578i</v>
      </c>
      <c r="AN268" s="5" t="str">
        <f t="shared" si="245"/>
        <v>7.76116809517606E-11+1266975.94305091i</v>
      </c>
      <c r="AO268" s="5" t="str">
        <f t="shared" si="246"/>
        <v>7.76109941521063E-11+1266964.73135405i</v>
      </c>
      <c r="AP268" s="5" t="str">
        <f t="shared" si="247"/>
        <v>7.76103077204968E-11+1266953.52566535i</v>
      </c>
      <c r="AQ268" s="5" t="str">
        <f t="shared" si="248"/>
        <v>7.76096216569419E-11+1266942.32598499i</v>
      </c>
      <c r="AR268" s="5" t="str">
        <f t="shared" si="249"/>
        <v>7.76089359614513E-11+1266931.1323131i</v>
      </c>
      <c r="AS268" s="5" t="str">
        <f t="shared" si="250"/>
        <v>7.76082506340348E-11+1266919.94464986i</v>
      </c>
      <c r="AT268" s="5" t="str">
        <f t="shared" si="251"/>
        <v>7.76075656747021E-11+1266908.76299543i</v>
      </c>
      <c r="AU268" s="5" t="str">
        <f t="shared" si="252"/>
        <v>7.7606881083463E-11+1266897.58734996i</v>
      </c>
      <c r="AV268" s="5" t="str">
        <f t="shared" si="253"/>
        <v>7.76061968603272E-11+1266886.41771361i</v>
      </c>
      <c r="AW268" s="5" t="str">
        <f t="shared" si="254"/>
        <v>7.76055130053044E-11+1266875.25408654i</v>
      </c>
      <c r="AX268" s="5" t="str">
        <f t="shared" si="255"/>
        <v>7.76048295184045E-11+1266864.09646891i</v>
      </c>
      <c r="AY268" s="5" t="str">
        <f t="shared" si="256"/>
        <v>7.7604146399637E-11+1266852.94486088i</v>
      </c>
      <c r="AZ268" s="5" t="str">
        <f t="shared" si="257"/>
        <v>7.76034636490118E-11+1266841.7992626i</v>
      </c>
      <c r="BA268" s="5" t="str">
        <f t="shared" si="258"/>
        <v>7.76027812665385E-11+1266830.65967425i</v>
      </c>
      <c r="BB268" s="5" t="str">
        <f t="shared" si="259"/>
        <v>7.76020992522269E-11+1266819.52609596i</v>
      </c>
      <c r="BC268" s="5" t="str">
        <f t="shared" si="260"/>
        <v>7.76014176060866E-11+1266808.39852791i</v>
      </c>
      <c r="BD268" s="5" t="str">
        <f t="shared" si="261"/>
        <v>7.76007363281274E-11+1266797.27697025i</v>
      </c>
      <c r="BE268" s="5" t="str">
        <f t="shared" si="262"/>
        <v>7.7600055418359E-11+1266786.16142314i</v>
      </c>
      <c r="BF268" s="5" t="str">
        <f t="shared" si="263"/>
        <v>7.75993748767911E-11+1266775.05188674i</v>
      </c>
      <c r="BG268" s="5" t="str">
        <f t="shared" si="264"/>
        <v>7.75986947034333E-11+1266763.9483612i</v>
      </c>
      <c r="BH268" s="5" t="str">
        <f t="shared" si="265"/>
        <v>7.75980148982953E-11+1266752.85084669i</v>
      </c>
      <c r="BI268" s="5" t="str">
        <f t="shared" si="266"/>
        <v>7.75973354613868E-11+1266741.75934335i</v>
      </c>
      <c r="BJ268" s="5"/>
      <c r="BK268" s="5"/>
      <c r="BL268" s="5"/>
      <c r="BM268" s="5"/>
      <c r="BN268" s="5"/>
      <c r="BO268" s="5" t="str">
        <f t="shared" si="267"/>
        <v>1.55153865929092+0.0398627266007194i</v>
      </c>
      <c r="BP268" s="5"/>
      <c r="BQ268" s="5">
        <f t="shared" si="268"/>
        <v>2.4088612482463096</v>
      </c>
    </row>
    <row r="269" spans="8:69" x14ac:dyDescent="0.15">
      <c r="H269">
        <v>263</v>
      </c>
      <c r="I269" s="5">
        <f t="shared" si="269"/>
        <v>100000</v>
      </c>
      <c r="J269" s="5">
        <f t="shared" si="270"/>
        <v>-13100</v>
      </c>
      <c r="L269" s="5" t="str">
        <f t="shared" si="217"/>
        <v>7.76360507152324E-11+1267373.7685287i</v>
      </c>
      <c r="M269" s="5" t="str">
        <f t="shared" si="218"/>
        <v>7.76403571079317E-11+1267444.06846145i</v>
      </c>
      <c r="N269" s="5" t="str">
        <f t="shared" si="219"/>
        <v>7.76346516278119E-11+1267350.92905296i</v>
      </c>
      <c r="O269" s="5" t="str">
        <f t="shared" si="220"/>
        <v>7.76339526356594E-11+1267339.51831902i</v>
      </c>
      <c r="P269" s="5" t="str">
        <f t="shared" si="221"/>
        <v>7.76332540112252E-11+1267328.11358793i</v>
      </c>
      <c r="Q269" s="5" t="str">
        <f t="shared" si="222"/>
        <v>7.76325557545193E-11+1267316.71485983i</v>
      </c>
      <c r="R269" s="5" t="str">
        <f t="shared" si="223"/>
        <v>7.76318578655516E-11+1267305.32213489i</v>
      </c>
      <c r="S269" s="5" t="str">
        <f t="shared" si="224"/>
        <v>7.76311603443321E-11+1267293.93541328i</v>
      </c>
      <c r="T269" s="5" t="str">
        <f t="shared" si="225"/>
        <v>7.76304631908706E-11+1267282.55469515i</v>
      </c>
      <c r="U269" s="5" t="str">
        <f t="shared" si="226"/>
        <v>7.76297664051771E-11+1267271.17998067i</v>
      </c>
      <c r="V269" s="5" t="str">
        <f t="shared" si="227"/>
        <v>7.76290699872614E-11+1267259.81127i</v>
      </c>
      <c r="W269" s="5" t="str">
        <f t="shared" si="228"/>
        <v>7.76283739371335E-11+1267248.4485633i</v>
      </c>
      <c r="X269" s="5" t="str">
        <f t="shared" si="229"/>
        <v>7.76276782548032E-11+1267237.09186073i</v>
      </c>
      <c r="Y269" s="5" t="str">
        <f t="shared" si="230"/>
        <v>7.76269829402805E-11+1267225.74116245i</v>
      </c>
      <c r="Z269" s="5" t="str">
        <f t="shared" si="231"/>
        <v>7.76262879935752E-11+1267214.39646863i</v>
      </c>
      <c r="AA269" s="5" t="str">
        <f t="shared" si="232"/>
        <v>7.76255934146972E-11+1267203.05777943i</v>
      </c>
      <c r="AB269" s="5" t="str">
        <f t="shared" si="233"/>
        <v>7.76248992036564E-11+1267191.725095i</v>
      </c>
      <c r="AC269" s="5" t="str">
        <f t="shared" si="234"/>
        <v>7.76242053604626E-11+1267180.39841551i</v>
      </c>
      <c r="AD269" s="5" t="str">
        <f t="shared" si="235"/>
        <v>7.76235118851257E-11+1267169.07774112i</v>
      </c>
      <c r="AE269" s="5" t="str">
        <f t="shared" si="236"/>
        <v>7.76228187776557E-11+1267157.76307199i</v>
      </c>
      <c r="AF269" s="5" t="str">
        <f t="shared" si="237"/>
        <v>7.76221260380622E-11+1267146.45440828i</v>
      </c>
      <c r="AG269" s="5" t="str">
        <f t="shared" si="238"/>
        <v>7.76214336663552E-11+1267135.15175016i</v>
      </c>
      <c r="AH269" s="5" t="str">
        <f t="shared" si="239"/>
        <v>7.76207416625445E-11+1267123.85509777i</v>
      </c>
      <c r="AI269" s="5" t="str">
        <f t="shared" si="240"/>
        <v>7.762005002664E-11+1267112.56445129i</v>
      </c>
      <c r="AJ269" s="5" t="str">
        <f t="shared" si="241"/>
        <v>7.76193587586514E-11+1267101.27981087i</v>
      </c>
      <c r="AK269" s="5" t="str">
        <f t="shared" si="242"/>
        <v>7.76186678585887E-11+1267090.00117668i</v>
      </c>
      <c r="AL269" s="5" t="str">
        <f t="shared" si="243"/>
        <v>7.76179773264616E-11+1267078.72854887i</v>
      </c>
      <c r="AM269" s="5" t="str">
        <f t="shared" si="244"/>
        <v>7.761728716228E-11+1267067.46192761i</v>
      </c>
      <c r="AN269" s="5" t="str">
        <f t="shared" si="245"/>
        <v>7.76165973660537E-11+1267056.20131305i</v>
      </c>
      <c r="AO269" s="5" t="str">
        <f t="shared" si="246"/>
        <v>7.76159079377925E-11+1267044.94670536i</v>
      </c>
      <c r="AP269" s="5" t="str">
        <f t="shared" si="247"/>
        <v>7.76152188775061E-11+1267033.6981047i</v>
      </c>
      <c r="AQ269" s="5" t="str">
        <f t="shared" si="248"/>
        <v>7.76145301852045E-11+1267022.45551121i</v>
      </c>
      <c r="AR269" s="5" t="str">
        <f t="shared" si="249"/>
        <v>7.76138418608974E-11+1267011.21892508i</v>
      </c>
      <c r="AS269" s="5" t="str">
        <f t="shared" si="250"/>
        <v>7.76131539045945E-11+1266999.98834645i</v>
      </c>
      <c r="AT269" s="5" t="str">
        <f t="shared" si="251"/>
        <v>7.76124663163057E-11+1266988.76377548i</v>
      </c>
      <c r="AU269" s="5" t="str">
        <f t="shared" si="252"/>
        <v>7.76117790960408E-11+1266977.54521234i</v>
      </c>
      <c r="AV269" s="5" t="str">
        <f t="shared" si="253"/>
        <v>7.76110922438095E-11+1266966.33265718i</v>
      </c>
      <c r="AW269" s="5" t="str">
        <f t="shared" si="254"/>
        <v>7.76104057596216E-11+1266955.12611017i</v>
      </c>
      <c r="AX269" s="5" t="str">
        <f t="shared" si="255"/>
        <v>7.76097196434869E-11+1266943.92557146i</v>
      </c>
      <c r="AY269" s="5" t="str">
        <f t="shared" si="256"/>
        <v>7.7609033895415E-11+1266932.73104121i</v>
      </c>
      <c r="AZ269" s="5" t="str">
        <f t="shared" si="257"/>
        <v>7.76083485154159E-11+1266921.54251959i</v>
      </c>
      <c r="BA269" s="5" t="str">
        <f t="shared" si="258"/>
        <v>7.76076635034992E-11+1266910.36000674i</v>
      </c>
      <c r="BB269" s="5" t="str">
        <f t="shared" si="259"/>
        <v>7.76069788596747E-11+1266899.18350284i</v>
      </c>
      <c r="BC269" s="5" t="str">
        <f t="shared" si="260"/>
        <v>7.76062945839521E-11+1266888.01300803i</v>
      </c>
      <c r="BD269" s="5" t="str">
        <f t="shared" si="261"/>
        <v>7.76056106763412E-11+1266876.84852248i</v>
      </c>
      <c r="BE269" s="5" t="str">
        <f t="shared" si="262"/>
        <v>7.76049271368517E-11+1266865.69004635i</v>
      </c>
      <c r="BF269" s="5" t="str">
        <f t="shared" si="263"/>
        <v>7.76042439654933E-11+1266854.5375798i</v>
      </c>
      <c r="BG269" s="5" t="str">
        <f t="shared" si="264"/>
        <v>7.76035611622757E-11+1266843.39112298i</v>
      </c>
      <c r="BH269" s="5" t="str">
        <f t="shared" si="265"/>
        <v>7.76028787272087E-11+1266832.25067605i</v>
      </c>
      <c r="BI269" s="5" t="str">
        <f t="shared" si="266"/>
        <v>7.76021966603019E-11+1266821.11623918i</v>
      </c>
      <c r="BJ269" s="5"/>
      <c r="BK269" s="5"/>
      <c r="BL269" s="5"/>
      <c r="BM269" s="5"/>
      <c r="BN269" s="5"/>
      <c r="BO269" s="5" t="str">
        <f t="shared" si="267"/>
        <v>0.696147112694188-0.928382450789837i</v>
      </c>
      <c r="BP269" s="5"/>
      <c r="BQ269" s="5">
        <f t="shared" si="268"/>
        <v>1.3465147774469988</v>
      </c>
    </row>
    <row r="270" spans="8:69" x14ac:dyDescent="0.15">
      <c r="H270">
        <v>264</v>
      </c>
      <c r="I270" s="5">
        <f t="shared" si="269"/>
        <v>100000</v>
      </c>
      <c r="J270" s="5">
        <f t="shared" si="270"/>
        <v>-13150</v>
      </c>
      <c r="L270" s="5" t="str">
        <f t="shared" si="217"/>
        <v>7.76410594616197E-11+1267455.53407094i</v>
      </c>
      <c r="M270" s="5" t="str">
        <f t="shared" si="218"/>
        <v>7.76453819846884E-11+1267526.09732475i</v>
      </c>
      <c r="N270" s="5" t="str">
        <f t="shared" si="219"/>
        <v>7.76396551218712E-11+1267432.6088533i</v>
      </c>
      <c r="O270" s="5" t="str">
        <f t="shared" si="220"/>
        <v>7.7638953503448E-11+1267421.15524667i</v>
      </c>
      <c r="P270" s="5" t="str">
        <f t="shared" si="221"/>
        <v>7.76382522526721E-11+1267409.70764172i</v>
      </c>
      <c r="Q270" s="5" t="str">
        <f t="shared" si="222"/>
        <v>7.76375513695535E-11+1267398.26603861i</v>
      </c>
      <c r="R270" s="5" t="str">
        <f t="shared" si="223"/>
        <v>7.76368508541022E-11+1267386.83043751i</v>
      </c>
      <c r="S270" s="5" t="str">
        <f t="shared" si="224"/>
        <v>7.7636150706328E-11+1267375.40083856i</v>
      </c>
      <c r="T270" s="5" t="str">
        <f t="shared" si="225"/>
        <v>7.76354509262409E-11+1267363.97724195i</v>
      </c>
      <c r="U270" s="5" t="str">
        <f t="shared" si="226"/>
        <v>7.7634751513851E-11+1267352.55964783i</v>
      </c>
      <c r="V270" s="5" t="str">
        <f t="shared" si="227"/>
        <v>7.7634052469168E-11+1267341.14805636i</v>
      </c>
      <c r="W270" s="5" t="str">
        <f t="shared" si="228"/>
        <v>7.7633353792202E-11+1267329.7424677i</v>
      </c>
      <c r="X270" s="5" t="str">
        <f t="shared" si="229"/>
        <v>7.76326554829629E-11+1267318.34288202i</v>
      </c>
      <c r="Y270" s="5" t="str">
        <f t="shared" si="230"/>
        <v>7.76319575414606E-11+1267306.94929948i</v>
      </c>
      <c r="Z270" s="5" t="str">
        <f t="shared" si="231"/>
        <v>7.7631259967705E-11+1267295.56172024i</v>
      </c>
      <c r="AA270" s="5" t="str">
        <f t="shared" si="232"/>
        <v>7.76305627617061E-11+1267284.18014446i</v>
      </c>
      <c r="AB270" s="5" t="str">
        <f t="shared" si="233"/>
        <v>7.76298659234737E-11+1267272.8045723i</v>
      </c>
      <c r="AC270" s="5" t="str">
        <f t="shared" si="234"/>
        <v>7.76291694530177E-11+1267261.43500394i</v>
      </c>
      <c r="AD270" s="5" t="str">
        <f t="shared" si="235"/>
        <v>7.7628473350348E-11+1267250.07143952i</v>
      </c>
      <c r="AE270" s="5" t="str">
        <f t="shared" si="236"/>
        <v>7.76277776154747E-11+1267238.7138792i</v>
      </c>
      <c r="AF270" s="5" t="str">
        <f t="shared" si="237"/>
        <v>7.76270822484074E-11+1267227.36232316i</v>
      </c>
      <c r="AG270" s="5" t="str">
        <f t="shared" si="238"/>
        <v>7.76263872491562E-11+1267216.01677155i</v>
      </c>
      <c r="AH270" s="5" t="str">
        <f t="shared" si="239"/>
        <v>7.76256926177308E-11+1267204.67722454i</v>
      </c>
      <c r="AI270" s="5" t="str">
        <f t="shared" si="240"/>
        <v>7.76249983541412E-11+1267193.34368227i</v>
      </c>
      <c r="AJ270" s="5" t="str">
        <f t="shared" si="241"/>
        <v>7.76243044583972E-11+1267182.01614493i</v>
      </c>
      <c r="AK270" s="5" t="str">
        <f t="shared" si="242"/>
        <v>7.76236109305088E-11+1267170.69461265i</v>
      </c>
      <c r="AL270" s="5" t="str">
        <f t="shared" si="243"/>
        <v>7.76229177704857E-11+1267159.37908562i</v>
      </c>
      <c r="AM270" s="5" t="str">
        <f t="shared" si="244"/>
        <v>7.76222249783378E-11+1267148.06956398i</v>
      </c>
      <c r="AN270" s="5" t="str">
        <f t="shared" si="245"/>
        <v>7.7621532554075E-11+1267136.76604791i</v>
      </c>
      <c r="AO270" s="5" t="str">
        <f t="shared" si="246"/>
        <v>7.76208404977071E-11+1267125.46853755i</v>
      </c>
      <c r="AP270" s="5" t="str">
        <f t="shared" si="247"/>
        <v>7.76201488092439E-11+1267114.17703307i</v>
      </c>
      <c r="AQ270" s="5" t="str">
        <f t="shared" si="248"/>
        <v>7.76194574886954E-11+1267102.89153464i</v>
      </c>
      <c r="AR270" s="5" t="str">
        <f t="shared" si="249"/>
        <v>7.76187665360712E-11+1267091.6120424i</v>
      </c>
      <c r="AS270" s="5" t="str">
        <f t="shared" si="250"/>
        <v>7.76180759513813E-11+1267080.33855653i</v>
      </c>
      <c r="AT270" s="5" t="str">
        <f t="shared" si="251"/>
        <v>7.76173857346355E-11+1267069.07107718i</v>
      </c>
      <c r="AU270" s="5" t="str">
        <f t="shared" si="252"/>
        <v>7.76166958858435E-11+1267057.80960451i</v>
      </c>
      <c r="AV270" s="5" t="str">
        <f t="shared" si="253"/>
        <v>7.76160064050152E-11+1267046.55413869i</v>
      </c>
      <c r="AW270" s="5" t="str">
        <f t="shared" si="254"/>
        <v>7.76153172921605E-11+1267035.30467987i</v>
      </c>
      <c r="AX270" s="5" t="str">
        <f t="shared" si="255"/>
        <v>7.7614628547289E-11+1267024.0612282i</v>
      </c>
      <c r="AY270" s="5" t="str">
        <f t="shared" si="256"/>
        <v>7.76139401704106E-11+1267012.82378387i</v>
      </c>
      <c r="AZ270" s="5" t="str">
        <f t="shared" si="257"/>
        <v>7.76132521615351E-11+1267001.59234701i</v>
      </c>
      <c r="BA270" s="5" t="str">
        <f t="shared" si="258"/>
        <v>7.76125645206723E-11+1266990.3669178i</v>
      </c>
      <c r="BB270" s="5" t="str">
        <f t="shared" si="259"/>
        <v>7.76118772478319E-11+1266979.14749639i</v>
      </c>
      <c r="BC270" s="5" t="str">
        <f t="shared" si="260"/>
        <v>7.76111903430238E-11+1266967.93408294i</v>
      </c>
      <c r="BD270" s="5" t="str">
        <f t="shared" si="261"/>
        <v>7.76105038062576E-11+1266956.72667761i</v>
      </c>
      <c r="BE270" s="5" t="str">
        <f t="shared" si="262"/>
        <v>7.76098176375433E-11+1266945.52528056i</v>
      </c>
      <c r="BF270" s="5" t="str">
        <f t="shared" si="263"/>
        <v>7.76091318368905E-11+1266934.32989195i</v>
      </c>
      <c r="BG270" s="5" t="str">
        <f t="shared" si="264"/>
        <v>7.76084464043089E-11+1266923.14051194i</v>
      </c>
      <c r="BH270" s="5" t="str">
        <f t="shared" si="265"/>
        <v>7.76077613398084E-11+1266911.95714069i</v>
      </c>
      <c r="BI270" s="5" t="str">
        <f t="shared" si="266"/>
        <v>7.76070766433987E-11+1266900.77977835i</v>
      </c>
      <c r="BJ270" s="5"/>
      <c r="BK270" s="5"/>
      <c r="BL270" s="5"/>
      <c r="BM270" s="5"/>
      <c r="BN270" s="5"/>
      <c r="BO270" s="5" t="str">
        <f t="shared" si="267"/>
        <v>0.3400787712692+0.721907569525059i</v>
      </c>
      <c r="BP270" s="5"/>
      <c r="BQ270" s="5">
        <f t="shared" si="268"/>
        <v>0.6368041096055469</v>
      </c>
    </row>
    <row r="271" spans="8:69" x14ac:dyDescent="0.15">
      <c r="H271">
        <v>265</v>
      </c>
      <c r="I271" s="5">
        <f t="shared" si="269"/>
        <v>100000</v>
      </c>
      <c r="J271" s="5">
        <f t="shared" si="270"/>
        <v>-13200</v>
      </c>
      <c r="L271" s="5" t="str">
        <f t="shared" si="217"/>
        <v>7.76460869639958E-11+1267537.60579631i</v>
      </c>
      <c r="M271" s="5" t="str">
        <f t="shared" si="218"/>
        <v>7.76504256143016E-11+1267608.43232004i</v>
      </c>
      <c r="N271" s="5" t="str">
        <f t="shared" si="219"/>
        <v>7.76446773729371E-11+1267514.59485338i</v>
      </c>
      <c r="O271" s="5" t="str">
        <f t="shared" si="220"/>
        <v>7.76439731287518E-11+1267503.09838236i</v>
      </c>
      <c r="P271" s="5" t="str">
        <f t="shared" si="221"/>
        <v>7.76432692521425E-11+1267491.60791185i</v>
      </c>
      <c r="Q271" s="5" t="str">
        <f t="shared" si="222"/>
        <v>7.76425657431192E-11+1267480.12344202i</v>
      </c>
      <c r="R271" s="5" t="str">
        <f t="shared" si="223"/>
        <v>7.76418626016919E-11+1267468.64497304i</v>
      </c>
      <c r="S271" s="5" t="str">
        <f t="shared" si="224"/>
        <v>7.76411598278706E-11+1267457.17250505i</v>
      </c>
      <c r="T271" s="5" t="str">
        <f t="shared" si="225"/>
        <v>7.76404574216653E-11+1267445.70603823i</v>
      </c>
      <c r="U271" s="5" t="str">
        <f t="shared" si="226"/>
        <v>7.7639755383086E-11+1267434.24557274i</v>
      </c>
      <c r="V271" s="5" t="str">
        <f t="shared" si="227"/>
        <v>7.76390537121425E-11+1267422.79110875i</v>
      </c>
      <c r="W271" s="5" t="str">
        <f t="shared" si="228"/>
        <v>7.7638352408845E-11+1267411.3426464i</v>
      </c>
      <c r="X271" s="5" t="str">
        <f t="shared" si="229"/>
        <v>7.76376514732033E-11+1267399.90018588i</v>
      </c>
      <c r="Y271" s="5" t="str">
        <f t="shared" si="230"/>
        <v>7.76369509052274E-11+1267388.46372733i</v>
      </c>
      <c r="Z271" s="5" t="str">
        <f t="shared" si="231"/>
        <v>7.76362507049274E-11+1267377.03327093i</v>
      </c>
      <c r="AA271" s="5" t="str">
        <f t="shared" si="232"/>
        <v>7.7635550872313E-11+1267365.60881683i</v>
      </c>
      <c r="AB271" s="5" t="str">
        <f t="shared" si="233"/>
        <v>7.76348514073942E-11+1267354.1903652i</v>
      </c>
      <c r="AC271" s="5" t="str">
        <f t="shared" si="234"/>
        <v>7.76341523101811E-11+1267342.77791619i</v>
      </c>
      <c r="AD271" s="5" t="str">
        <f t="shared" si="235"/>
        <v>7.76334535806835E-11+1267331.37146998i</v>
      </c>
      <c r="AE271" s="5" t="str">
        <f t="shared" si="236"/>
        <v>7.76327552189114E-11+1267319.97102672i</v>
      </c>
      <c r="AF271" s="5" t="str">
        <f t="shared" si="237"/>
        <v>7.76320572248747E-11+1267308.57658658i</v>
      </c>
      <c r="AG271" s="5" t="str">
        <f t="shared" si="238"/>
        <v>7.76313595985832E-11+1267297.18814972i</v>
      </c>
      <c r="AH271" s="5" t="str">
        <f t="shared" si="239"/>
        <v>7.7630662340047E-11+1267285.80571629i</v>
      </c>
      <c r="AI271" s="5" t="str">
        <f t="shared" si="240"/>
        <v>7.76299654492759E-11+1267274.42928647i</v>
      </c>
      <c r="AJ271" s="5" t="str">
        <f t="shared" si="241"/>
        <v>7.76292689262798E-11+1267263.0588604i</v>
      </c>
      <c r="AK271" s="5" t="str">
        <f t="shared" si="242"/>
        <v>7.76285727710687E-11+1267251.69443827i</v>
      </c>
      <c r="AL271" s="5" t="str">
        <f t="shared" si="243"/>
        <v>7.76278769836524E-11+1267240.33602022i</v>
      </c>
      <c r="AM271" s="5" t="str">
        <f t="shared" si="244"/>
        <v>7.76271815640407E-11+1267228.98360641i</v>
      </c>
      <c r="AN271" s="5" t="str">
        <f t="shared" si="245"/>
        <v>7.76264865122438E-11+1267217.63719701i</v>
      </c>
      <c r="AO271" s="5" t="str">
        <f t="shared" si="246"/>
        <v>7.76257918282712E-11+1267206.29679219i</v>
      </c>
      <c r="AP271" s="5" t="str">
        <f t="shared" si="247"/>
        <v>7.76250975121331E-11+1267194.96239209i</v>
      </c>
      <c r="AQ271" s="5" t="str">
        <f t="shared" si="248"/>
        <v>7.76244035638391E-11+1267183.63399689i</v>
      </c>
      <c r="AR271" s="5" t="str">
        <f t="shared" si="249"/>
        <v>7.76237099833993E-11+1267172.31160674i</v>
      </c>
      <c r="AS271" s="5" t="str">
        <f t="shared" si="250"/>
        <v>7.76230167708234E-11+1267160.99522181i</v>
      </c>
      <c r="AT271" s="5" t="str">
        <f t="shared" si="251"/>
        <v>7.76223239261213E-11+1267149.68484225i</v>
      </c>
      <c r="AU271" s="5" t="str">
        <f t="shared" si="252"/>
        <v>7.76216314493029E-11+1267138.38046823i</v>
      </c>
      <c r="AV271" s="5" t="str">
        <f t="shared" si="253"/>
        <v>7.76209393403779E-11+1267127.0820999i</v>
      </c>
      <c r="AW271" s="5" t="str">
        <f t="shared" si="254"/>
        <v>7.76202475993564E-11+1267115.78973743i</v>
      </c>
      <c r="AX271" s="5" t="str">
        <f t="shared" si="255"/>
        <v>7.7619556226248E-11+1267104.50338098i</v>
      </c>
      <c r="AY271" s="5" t="str">
        <f t="shared" si="256"/>
        <v>7.76188652210626E-11+1267093.22303071i</v>
      </c>
      <c r="AZ271" s="5" t="str">
        <f t="shared" si="257"/>
        <v>7.76181745838101E-11+1267081.94868677i</v>
      </c>
      <c r="BA271" s="5" t="str">
        <f t="shared" si="258"/>
        <v>7.76174843145002E-11+1267070.68034934i</v>
      </c>
      <c r="BB271" s="5" t="str">
        <f t="shared" si="259"/>
        <v>7.76167944131428E-11+1267059.41801856i</v>
      </c>
      <c r="BC271" s="5" t="str">
        <f t="shared" si="260"/>
        <v>7.76161048797477E-11+1267048.16169461i</v>
      </c>
      <c r="BD271" s="5" t="str">
        <f t="shared" si="261"/>
        <v>7.76154157143246E-11+1267036.91137763i</v>
      </c>
      <c r="BE271" s="5" t="str">
        <f t="shared" si="262"/>
        <v>7.76147269168835E-11+1267025.66706779i</v>
      </c>
      <c r="BF271" s="5" t="str">
        <f t="shared" si="263"/>
        <v>7.76140384874341E-11+1267014.42876526i</v>
      </c>
      <c r="BG271" s="5" t="str">
        <f t="shared" si="264"/>
        <v>7.76133504259862E-11+1267003.19647018i</v>
      </c>
      <c r="BH271" s="5" t="str">
        <f t="shared" si="265"/>
        <v>7.76126627325495E-11+1266991.97018272i</v>
      </c>
      <c r="BI271" s="5" t="str">
        <f t="shared" si="266"/>
        <v>7.76119754071339E-11+1266980.74990304i</v>
      </c>
      <c r="BJ271" s="5"/>
      <c r="BK271" s="5"/>
      <c r="BL271" s="5"/>
      <c r="BM271" s="5"/>
      <c r="BN271" s="5"/>
      <c r="BO271" s="5" t="str">
        <f t="shared" si="267"/>
        <v>1.22725134341107+1.27608899697469i</v>
      </c>
      <c r="BP271" s="5"/>
      <c r="BQ271" s="5">
        <f t="shared" si="268"/>
        <v>3.1345489881041462</v>
      </c>
    </row>
    <row r="272" spans="8:69" x14ac:dyDescent="0.15">
      <c r="H272">
        <v>266</v>
      </c>
      <c r="I272" s="5">
        <f t="shared" si="269"/>
        <v>100000</v>
      </c>
      <c r="J272" s="5">
        <f t="shared" si="270"/>
        <v>-13250</v>
      </c>
      <c r="L272" s="5" t="str">
        <f t="shared" si="217"/>
        <v>7.76511332187176E-11+1267619.98364532i</v>
      </c>
      <c r="M272" s="5" t="str">
        <f t="shared" si="218"/>
        <v>7.76554879931175E-11+1267691.07338767i</v>
      </c>
      <c r="N272" s="5" t="str">
        <f t="shared" si="219"/>
        <v>7.76497183773701E-11+1267596.88699378i</v>
      </c>
      <c r="O272" s="5" t="str">
        <f t="shared" si="220"/>
        <v>7.76490115079329E-11+1267585.3476667i</v>
      </c>
      <c r="P272" s="5" t="str">
        <f t="shared" si="221"/>
        <v>7.76483050060003E-11+1267573.81433896i</v>
      </c>
      <c r="Q272" s="5" t="str">
        <f t="shared" si="222"/>
        <v>7.76475988715821E-11+1267562.28701074i</v>
      </c>
      <c r="R272" s="5" t="str">
        <f t="shared" si="223"/>
        <v>7.76468931046885E-11+1267550.76568219i</v>
      </c>
      <c r="S272" s="5" t="str">
        <f t="shared" si="224"/>
        <v>7.76461877053294E-11+1267539.25035347i</v>
      </c>
      <c r="T272" s="5" t="str">
        <f t="shared" si="225"/>
        <v>7.76454826735148E-11+1267527.74102476i</v>
      </c>
      <c r="U272" s="5" t="str">
        <f t="shared" si="226"/>
        <v>7.76447780092549E-11+1267516.23769621i</v>
      </c>
      <c r="V272" s="5" t="str">
        <f t="shared" si="227"/>
        <v>7.76440737125595E-11+1267504.74036799i</v>
      </c>
      <c r="W272" s="5" t="str">
        <f t="shared" si="228"/>
        <v>7.76433697834388E-11+1267493.24904026i</v>
      </c>
      <c r="X272" s="5" t="str">
        <f t="shared" si="229"/>
        <v>7.76426662219026E-11+1267481.76371318i</v>
      </c>
      <c r="Y272" s="5" t="str">
        <f t="shared" si="230"/>
        <v>7.7641963027961E-11+1267470.28438692i</v>
      </c>
      <c r="Z272" s="5" t="str">
        <f t="shared" si="231"/>
        <v>7.76412602016239E-11+1267458.81106164i</v>
      </c>
      <c r="AA272" s="5" t="str">
        <f t="shared" si="232"/>
        <v>7.76405577429015E-11+1267447.3437375i</v>
      </c>
      <c r="AB272" s="5" t="str">
        <f t="shared" si="233"/>
        <v>7.76398556518035E-11+1267435.88241466i</v>
      </c>
      <c r="AC272" s="5" t="str">
        <f t="shared" si="234"/>
        <v>7.763915392834E-11+1267424.4270933i</v>
      </c>
      <c r="AD272" s="5" t="str">
        <f t="shared" si="235"/>
        <v>7.76384525725211E-11+1267412.97777357i</v>
      </c>
      <c r="AE272" s="5" t="str">
        <f t="shared" si="236"/>
        <v>7.76377515843565E-11+1267401.53445563i</v>
      </c>
      <c r="AF272" s="5" t="str">
        <f t="shared" si="237"/>
        <v>7.76370509638563E-11+1267390.09713965i</v>
      </c>
      <c r="AG272" s="5" t="str">
        <f t="shared" si="238"/>
        <v>7.76363507110305E-11+1267378.66582579i</v>
      </c>
      <c r="AH272" s="5" t="str">
        <f t="shared" si="239"/>
        <v>7.7635650825889E-11+1267367.24051421i</v>
      </c>
      <c r="AI272" s="5" t="str">
        <f t="shared" si="240"/>
        <v>7.76349513084417E-11+1267355.82120507i</v>
      </c>
      <c r="AJ272" s="5" t="str">
        <f t="shared" si="241"/>
        <v>7.76342521586986E-11+1267344.40789854i</v>
      </c>
      <c r="AK272" s="5" t="str">
        <f t="shared" si="242"/>
        <v>7.76335533766696E-11+1267333.00059477i</v>
      </c>
      <c r="AL272" s="5" t="str">
        <f t="shared" si="243"/>
        <v>7.76328549623647E-11+1267321.59929394i</v>
      </c>
      <c r="AM272" s="5" t="str">
        <f t="shared" si="244"/>
        <v>7.76321569157937E-11+1267310.2039962i</v>
      </c>
      <c r="AN272" s="5" t="str">
        <f t="shared" si="245"/>
        <v>7.76314592369666E-11+1267298.81470172i</v>
      </c>
      <c r="AO272" s="5" t="str">
        <f t="shared" si="246"/>
        <v>7.76307619258933E-11+1267287.43141065i</v>
      </c>
      <c r="AP272" s="5" t="str">
        <f t="shared" si="247"/>
        <v>7.76300649825837E-11+1267276.05412315i</v>
      </c>
      <c r="AQ272" s="5" t="str">
        <f t="shared" si="248"/>
        <v>7.76293684070477E-11+1267264.6828394i</v>
      </c>
      <c r="AR272" s="5" t="str">
        <f t="shared" si="249"/>
        <v>7.76286721992953E-11+1267253.31755955i</v>
      </c>
      <c r="AS272" s="5" t="str">
        <f t="shared" si="250"/>
        <v>7.76279763593362E-11+1267241.95828376i</v>
      </c>
      <c r="AT272" s="5" t="str">
        <f t="shared" si="251"/>
        <v>7.76272808871805E-11+1267230.6050122i</v>
      </c>
      <c r="AU272" s="5" t="str">
        <f t="shared" si="252"/>
        <v>7.7626585782838E-11+1267219.25774502i</v>
      </c>
      <c r="AV272" s="5" t="str">
        <f t="shared" si="253"/>
        <v>7.76258910463185E-11+1267207.91648239i</v>
      </c>
      <c r="AW272" s="5" t="str">
        <f t="shared" si="254"/>
        <v>7.76251966776319E-11+1267196.58122447i</v>
      </c>
      <c r="AX272" s="5" t="str">
        <f t="shared" si="255"/>
        <v>7.76245026767882E-11+1267185.25197141i</v>
      </c>
      <c r="AY272" s="5" t="str">
        <f t="shared" si="256"/>
        <v>7.76238090437972E-11+1267173.92872339i</v>
      </c>
      <c r="AZ272" s="5" t="str">
        <f t="shared" si="257"/>
        <v>7.76231157786687E-11+1267162.61148056i</v>
      </c>
      <c r="BA272" s="5" t="str">
        <f t="shared" si="258"/>
        <v>7.76224228814126E-11+1267151.30024308i</v>
      </c>
      <c r="BB272" s="5" t="str">
        <f t="shared" si="259"/>
        <v>7.76217303520388E-11+1267139.99501111i</v>
      </c>
      <c r="BC272" s="5" t="str">
        <f t="shared" si="260"/>
        <v>7.7621038190557E-11+1267128.69578481i</v>
      </c>
      <c r="BD272" s="5" t="str">
        <f t="shared" si="261"/>
        <v>7.76203463969772E-11+1267117.40256436i</v>
      </c>
      <c r="BE272" s="5" t="str">
        <f t="shared" si="262"/>
        <v>7.76196549713092E-11+1267106.11534989i</v>
      </c>
      <c r="BF272" s="5" t="str">
        <f t="shared" si="263"/>
        <v>7.76189639135628E-11+1267094.83414158i</v>
      </c>
      <c r="BG272" s="5" t="str">
        <f t="shared" si="264"/>
        <v>7.76182732237478E-11+1267083.55893959i</v>
      </c>
      <c r="BH272" s="5" t="str">
        <f t="shared" si="265"/>
        <v>7.76175829018741E-11+1267072.28974408i</v>
      </c>
      <c r="BI272" s="5" t="str">
        <f t="shared" si="266"/>
        <v>7.76168929479515E-11+1267061.0265552i</v>
      </c>
      <c r="BJ272" s="5"/>
      <c r="BK272" s="5"/>
      <c r="BL272" s="5"/>
      <c r="BM272" s="5"/>
      <c r="BN272" s="5"/>
      <c r="BO272" s="5" t="str">
        <f t="shared" si="267"/>
        <v>0.265402539018399+0.438665121881002i</v>
      </c>
      <c r="BP272" s="5"/>
      <c r="BQ272" s="5">
        <f t="shared" si="268"/>
        <v>0.26286559687228717</v>
      </c>
    </row>
    <row r="273" spans="8:69" x14ac:dyDescent="0.15">
      <c r="H273">
        <v>267</v>
      </c>
      <c r="I273" s="5">
        <f t="shared" si="269"/>
        <v>100000</v>
      </c>
      <c r="J273" s="5">
        <f t="shared" si="270"/>
        <v>-13300</v>
      </c>
      <c r="L273" s="5" t="str">
        <f t="shared" si="217"/>
        <v>7.76561982221295E-11+1267702.6675583i</v>
      </c>
      <c r="M273" s="5" t="str">
        <f t="shared" si="218"/>
        <v>7.76605691174694E-11+1267774.02046778i</v>
      </c>
      <c r="N273" s="5" t="str">
        <f t="shared" si="219"/>
        <v>7.7654778131518E-11+1267679.48521488i</v>
      </c>
      <c r="O273" s="5" t="str">
        <f t="shared" si="220"/>
        <v>7.76540686373411E-11+1267667.90304009i</v>
      </c>
      <c r="P273" s="5" t="str">
        <f t="shared" si="221"/>
        <v>7.76533595105969E-11+1267656.32686349i</v>
      </c>
      <c r="Q273" s="5" t="str">
        <f t="shared" si="222"/>
        <v>7.76526507512954E-11+1267644.75668522i</v>
      </c>
      <c r="R273" s="5" t="str">
        <f t="shared" si="223"/>
        <v>7.76519423594467E-11+1267633.19250545i</v>
      </c>
      <c r="S273" s="5" t="str">
        <f t="shared" si="224"/>
        <v>7.76512343350609E-11+1267621.63432435i</v>
      </c>
      <c r="T273" s="5" t="str">
        <f t="shared" si="225"/>
        <v>7.7650526678148E-11+1267610.08214208i</v>
      </c>
      <c r="U273" s="5" t="str">
        <f t="shared" si="226"/>
        <v>7.7649819388718E-11+1267598.53595881i</v>
      </c>
      <c r="V273" s="5" t="str">
        <f t="shared" si="227"/>
        <v>7.7649112466781E-11+1267586.99577469i</v>
      </c>
      <c r="W273" s="5" t="str">
        <f t="shared" si="228"/>
        <v>7.76484059123471E-11+1267575.4615899i</v>
      </c>
      <c r="X273" s="5" t="str">
        <f t="shared" si="229"/>
        <v>7.76476997254263E-11+1267563.93340459i</v>
      </c>
      <c r="Y273" s="5" t="str">
        <f t="shared" si="230"/>
        <v>7.76469939060285E-11+1267552.41121893i</v>
      </c>
      <c r="Z273" s="5" t="str">
        <f t="shared" si="231"/>
        <v>7.76462884541639E-11+1267540.89503309i</v>
      </c>
      <c r="AA273" s="5" t="str">
        <f t="shared" si="232"/>
        <v>7.76455833698424E-11+1267529.38484722i</v>
      </c>
      <c r="AB273" s="5" t="str">
        <f t="shared" si="233"/>
        <v>7.7644878653074E-11+1267517.8806615i</v>
      </c>
      <c r="AC273" s="5" t="str">
        <f t="shared" si="234"/>
        <v>7.76441743038688E-11+1267506.38247607i</v>
      </c>
      <c r="AD273" s="5" t="str">
        <f t="shared" si="235"/>
        <v>7.76434703222368E-11+1267494.89029112i</v>
      </c>
      <c r="AE273" s="5" t="str">
        <f t="shared" si="236"/>
        <v>7.76427667081879E-11+1267483.4041068i</v>
      </c>
      <c r="AF273" s="5" t="str">
        <f t="shared" si="237"/>
        <v>7.76420634617322E-11+1267471.92392326i</v>
      </c>
      <c r="AG273" s="5" t="str">
        <f t="shared" si="238"/>
        <v>7.76413605828796E-11+1267460.44974069i</v>
      </c>
      <c r="AH273" s="5" t="str">
        <f t="shared" si="239"/>
        <v>7.76406580716401E-11+1267448.98155924i</v>
      </c>
      <c r="AI273" s="5" t="str">
        <f t="shared" si="240"/>
        <v>7.76399559280238E-11+1267437.51937906i</v>
      </c>
      <c r="AJ273" s="5" t="str">
        <f t="shared" si="241"/>
        <v>7.76392541520405E-11+1267426.06320034i</v>
      </c>
      <c r="AK273" s="5" t="str">
        <f t="shared" si="242"/>
        <v>7.76385527437003E-11+1267414.61302322i</v>
      </c>
      <c r="AL273" s="5" t="str">
        <f t="shared" si="243"/>
        <v>7.7637851703013E-11+1267403.16884787i</v>
      </c>
      <c r="AM273" s="5" t="str">
        <f t="shared" si="244"/>
        <v>7.76371510299888E-11+1267391.73067446i</v>
      </c>
      <c r="AN273" s="5" t="str">
        <f t="shared" si="245"/>
        <v>7.76364507246374E-11+1267380.29850314i</v>
      </c>
      <c r="AO273" s="5" t="str">
        <f t="shared" si="246"/>
        <v>7.7635750786969E-11+1267368.87233408i</v>
      </c>
      <c r="AP273" s="5" t="str">
        <f t="shared" si="247"/>
        <v>7.76350512169933E-11+1267357.45216744i</v>
      </c>
      <c r="AQ273" s="5" t="str">
        <f t="shared" si="248"/>
        <v>7.76343520147205E-11+1267346.03800339i</v>
      </c>
      <c r="AR273" s="5" t="str">
        <f t="shared" si="249"/>
        <v>7.76336531801603E-11+1267334.62984207i</v>
      </c>
      <c r="AS273" s="5" t="str">
        <f t="shared" si="250"/>
        <v>7.76329547133227E-11+1267323.22768367i</v>
      </c>
      <c r="AT273" s="5" t="str">
        <f t="shared" si="251"/>
        <v>7.76322566142177E-11+1267311.83152834i</v>
      </c>
      <c r="AU273" s="5" t="str">
        <f t="shared" si="252"/>
        <v>7.76315588828551E-11+1267300.44137623i</v>
      </c>
      <c r="AV273" s="5" t="str">
        <f t="shared" si="253"/>
        <v>7.7630861519245E-11+1267289.05722752i</v>
      </c>
      <c r="AW273" s="5" t="str">
        <f t="shared" si="254"/>
        <v>7.76301645233971E-11+1267277.67908237i</v>
      </c>
      <c r="AX273" s="5" t="str">
        <f t="shared" si="255"/>
        <v>7.76294678953215E-11+1267266.30694093i</v>
      </c>
      <c r="AY273" s="5" t="str">
        <f t="shared" si="256"/>
        <v>7.76287716350279E-11+1267254.94080337i</v>
      </c>
      <c r="AZ273" s="5" t="str">
        <f t="shared" si="257"/>
        <v>7.76280757425263E-11+1267243.58066984i</v>
      </c>
      <c r="BA273" s="5" t="str">
        <f t="shared" si="258"/>
        <v>7.76273802178267E-11+1267232.22654052i</v>
      </c>
      <c r="BB273" s="5" t="str">
        <f t="shared" si="259"/>
        <v>7.76266850609388E-11+1267220.87841557i</v>
      </c>
      <c r="BC273" s="5" t="str">
        <f t="shared" si="260"/>
        <v>7.76259902718725E-11+1267209.53629513i</v>
      </c>
      <c r="BD273" s="5" t="str">
        <f t="shared" si="261"/>
        <v>7.76252958506378E-11+1267198.20017938i</v>
      </c>
      <c r="BE273" s="5" t="str">
        <f t="shared" si="262"/>
        <v>7.76246017972446E-11+1267186.87006848i</v>
      </c>
      <c r="BF273" s="5" t="str">
        <f t="shared" si="263"/>
        <v>7.76239081117025E-11+1267175.54596259i</v>
      </c>
      <c r="BG273" s="5" t="str">
        <f t="shared" si="264"/>
        <v>7.76232147940216E-11+1267164.22786186i</v>
      </c>
      <c r="BH273" s="5" t="str">
        <f t="shared" si="265"/>
        <v>7.76225218442117E-11+1267152.91576646i</v>
      </c>
      <c r="BI273" s="5" t="str">
        <f t="shared" si="266"/>
        <v>7.76218292622827E-11+1267141.60967656i</v>
      </c>
      <c r="BJ273" s="5"/>
      <c r="BK273" s="5"/>
      <c r="BL273" s="5"/>
      <c r="BM273" s="5"/>
      <c r="BN273" s="5"/>
      <c r="BO273" s="5" t="str">
        <f t="shared" si="267"/>
        <v>-1.3892995717263-0.788209321145312i</v>
      </c>
      <c r="BP273" s="5"/>
      <c r="BQ273" s="5">
        <f t="shared" si="268"/>
        <v>2.5514272339392341</v>
      </c>
    </row>
    <row r="274" spans="8:69" x14ac:dyDescent="0.15">
      <c r="H274">
        <v>268</v>
      </c>
      <c r="I274" s="5">
        <f t="shared" si="269"/>
        <v>100000</v>
      </c>
      <c r="J274" s="5">
        <f t="shared" si="270"/>
        <v>-13350</v>
      </c>
      <c r="L274" s="5" t="str">
        <f t="shared" si="217"/>
        <v>7.76612819705632E-11+1267785.65747537i</v>
      </c>
      <c r="M274" s="5" t="str">
        <f t="shared" si="218"/>
        <v>7.76656689836783E-11+1267857.27350031i</v>
      </c>
      <c r="N274" s="5" t="str">
        <f t="shared" si="219"/>
        <v>7.76598566317161E-11+1267762.38945685i</v>
      </c>
      <c r="O274" s="5" t="str">
        <f t="shared" si="220"/>
        <v>7.76591445133132E-11+1267750.76444276i</v>
      </c>
      <c r="P274" s="5" t="str">
        <f t="shared" si="221"/>
        <v>7.7658432762271E-11+1267739.14542566i</v>
      </c>
      <c r="Q274" s="5" t="str">
        <f t="shared" si="222"/>
        <v>7.76577213785996E-11+1267727.53240573i</v>
      </c>
      <c r="R274" s="5" t="str">
        <f t="shared" si="223"/>
        <v>7.76570103623089E-11+1267715.92538312i</v>
      </c>
      <c r="S274" s="5" t="str">
        <f t="shared" si="224"/>
        <v>7.76562997134092E-11+1267704.324358i</v>
      </c>
      <c r="T274" s="5" t="str">
        <f t="shared" si="225"/>
        <v>7.76555894319105E-11+1267692.72933055i</v>
      </c>
      <c r="U274" s="5" t="str">
        <f t="shared" si="226"/>
        <v>7.76548795178229E-11+1267681.14030091i</v>
      </c>
      <c r="V274" s="5" t="str">
        <f t="shared" si="227"/>
        <v>7.76541699711564E-11+1267669.55726926i</v>
      </c>
      <c r="W274" s="5" t="str">
        <f t="shared" si="228"/>
        <v>7.76534607919212E-11+1267657.98023576i</v>
      </c>
      <c r="X274" s="5" t="str">
        <f t="shared" si="229"/>
        <v>7.76527519801273E-11+1267646.40920058i</v>
      </c>
      <c r="Y274" s="5" t="str">
        <f t="shared" si="230"/>
        <v>7.76520435357847E-11+1267634.84416387i</v>
      </c>
      <c r="Z274" s="5" t="str">
        <f t="shared" si="231"/>
        <v>7.76513354589036E-11+1267623.28512581i</v>
      </c>
      <c r="AA274" s="5" t="str">
        <f t="shared" si="232"/>
        <v>7.76506277494939E-11+1267611.73208655i</v>
      </c>
      <c r="AB274" s="5" t="str">
        <f t="shared" si="233"/>
        <v>7.76499204075658E-11+1267600.18504627i</v>
      </c>
      <c r="AC274" s="5" t="str">
        <f t="shared" si="234"/>
        <v>7.76492134331292E-11+1267588.64400512i</v>
      </c>
      <c r="AD274" s="5" t="str">
        <f t="shared" si="235"/>
        <v>7.76485068261943E-11+1267577.10896327i</v>
      </c>
      <c r="AE274" s="5" t="str">
        <f t="shared" si="236"/>
        <v>7.76478005867709E-11+1267565.57992088i</v>
      </c>
      <c r="AF274" s="5" t="str">
        <f t="shared" si="237"/>
        <v>7.76470947148693E-11+1267554.05687812i</v>
      </c>
      <c r="AG274" s="5" t="str">
        <f t="shared" si="238"/>
        <v>7.76463892104993E-11+1267542.53983515i</v>
      </c>
      <c r="AH274" s="5" t="str">
        <f t="shared" si="239"/>
        <v>7.7645684073671E-11+1267531.02879214i</v>
      </c>
      <c r="AI274" s="5" t="str">
        <f t="shared" si="240"/>
        <v>7.76449793043945E-11+1267519.52374924i</v>
      </c>
      <c r="AJ274" s="5" t="str">
        <f t="shared" si="241"/>
        <v>7.76442749026796E-11+1267508.02470662i</v>
      </c>
      <c r="AK274" s="5" t="str">
        <f t="shared" si="242"/>
        <v>7.76435708685365E-11+1267496.53166445i</v>
      </c>
      <c r="AL274" s="5" t="str">
        <f t="shared" si="243"/>
        <v>7.76428672019751E-11+1267485.04462288i</v>
      </c>
      <c r="AM274" s="5" t="str">
        <f t="shared" si="244"/>
        <v>7.76421639030055E-11+1267473.56358208i</v>
      </c>
      <c r="AN274" s="5" t="str">
        <f t="shared" si="245"/>
        <v>7.76414609716376E-11+1267462.08854222i</v>
      </c>
      <c r="AO274" s="5" t="str">
        <f t="shared" si="246"/>
        <v>7.76407584078813E-11+1267450.61950345i</v>
      </c>
      <c r="AP274" s="5" t="str">
        <f t="shared" si="247"/>
        <v>7.76400562117468E-11+1267439.15646594i</v>
      </c>
      <c r="AQ274" s="5" t="str">
        <f t="shared" si="248"/>
        <v>7.76393543832439E-11+1267427.69942986i</v>
      </c>
      <c r="AR274" s="5" t="str">
        <f t="shared" si="249"/>
        <v>7.76386529223826E-11+1267416.24839536i</v>
      </c>
      <c r="AS274" s="5" t="str">
        <f t="shared" si="250"/>
        <v>7.76379518291729E-11+1267404.8033626i</v>
      </c>
      <c r="AT274" s="5" t="str">
        <f t="shared" si="251"/>
        <v>7.76372511036247E-11+1267393.36433176i</v>
      </c>
      <c r="AU274" s="5" t="str">
        <f t="shared" si="252"/>
        <v>7.76365507457481E-11+1267381.93130299i</v>
      </c>
      <c r="AV274" s="5" t="str">
        <f t="shared" si="253"/>
        <v>7.76358507555529E-11+1267370.50427646i</v>
      </c>
      <c r="AW274" s="5" t="str">
        <f t="shared" si="254"/>
        <v>7.76351511330491E-11+1267359.08325232i</v>
      </c>
      <c r="AX274" s="5" t="str">
        <f t="shared" si="255"/>
        <v>7.76344518782467E-11+1267347.66823074i</v>
      </c>
      <c r="AY274" s="5" t="str">
        <f t="shared" si="256"/>
        <v>7.76337529911555E-11+1267336.25921188i</v>
      </c>
      <c r="AZ274" s="5" t="str">
        <f t="shared" si="257"/>
        <v>7.76330544717855E-11+1267324.85619591i</v>
      </c>
      <c r="BA274" s="5" t="str">
        <f t="shared" si="258"/>
        <v>7.76323563201466E-11+1267313.45918299i</v>
      </c>
      <c r="BB274" s="5" t="str">
        <f t="shared" si="259"/>
        <v>7.76316585362489E-11+1267302.06817327i</v>
      </c>
      <c r="BC274" s="5" t="str">
        <f t="shared" si="260"/>
        <v>7.7630961120102E-11+1267290.68316692i</v>
      </c>
      <c r="BD274" s="5" t="str">
        <f t="shared" si="261"/>
        <v>7.76302640717161E-11+1267279.3041641i</v>
      </c>
      <c r="BE274" s="5" t="str">
        <f t="shared" si="262"/>
        <v>7.7629567391101E-11+1267267.93116498i</v>
      </c>
      <c r="BF274" s="5" t="str">
        <f t="shared" si="263"/>
        <v>7.76288710782665E-11+1267256.56416971i</v>
      </c>
      <c r="BG274" s="5" t="str">
        <f t="shared" si="264"/>
        <v>7.76281751332226E-11+1267245.20317846i</v>
      </c>
      <c r="BH274" s="5" t="str">
        <f t="shared" si="265"/>
        <v>7.76274795559792E-11+1267233.84819139i</v>
      </c>
      <c r="BI274" s="5" t="str">
        <f t="shared" si="266"/>
        <v>7.76267843465462E-11+1267222.49920865i</v>
      </c>
      <c r="BJ274" s="5"/>
      <c r="BK274" s="5"/>
      <c r="BL274" s="5"/>
      <c r="BM274" s="5"/>
      <c r="BN274" s="5"/>
      <c r="BO274" s="5" t="str">
        <f t="shared" si="267"/>
        <v>-0.873846847129304-1.57108378576765i</v>
      </c>
      <c r="BP274" s="5"/>
      <c r="BQ274" s="5">
        <f t="shared" si="268"/>
        <v>3.2319125741398365</v>
      </c>
    </row>
    <row r="275" spans="8:69" x14ac:dyDescent="0.15">
      <c r="H275">
        <v>269</v>
      </c>
      <c r="I275" s="5">
        <f t="shared" si="269"/>
        <v>100000</v>
      </c>
      <c r="J275" s="5">
        <f t="shared" si="270"/>
        <v>-13400</v>
      </c>
      <c r="L275" s="5" t="str">
        <f t="shared" si="217"/>
        <v>7.76663844603377E-11+1267868.95333644i</v>
      </c>
      <c r="M275" s="5" t="str">
        <f t="shared" si="218"/>
        <v>7.76707875880523E-11+1267940.83242501i</v>
      </c>
      <c r="N275" s="5" t="str">
        <f t="shared" si="219"/>
        <v>7.76649538742869E-11+1267845.59965967i</v>
      </c>
      <c r="O275" s="5" t="str">
        <f t="shared" si="220"/>
        <v>7.76642391321737E-11+1267833.93181468i</v>
      </c>
      <c r="P275" s="5" t="str">
        <f t="shared" si="221"/>
        <v>7.76635247573489E-11+1267822.26996551i</v>
      </c>
      <c r="Q275" s="5" t="str">
        <f t="shared" si="222"/>
        <v>7.76628107498226E-11+1267810.61411232i</v>
      </c>
      <c r="R275" s="5" t="str">
        <f t="shared" si="223"/>
        <v>7.76620971096049E-11+1267798.96425527i</v>
      </c>
      <c r="S275" s="5" t="str">
        <f t="shared" si="224"/>
        <v>7.76613838367058E-11+1267787.32039455i</v>
      </c>
      <c r="T275" s="5" t="str">
        <f t="shared" si="225"/>
        <v>7.76606709311357E-11+1267775.6825303i</v>
      </c>
      <c r="U275" s="5" t="str">
        <f t="shared" si="226"/>
        <v>7.76599583929045E-11+1267764.05066269i</v>
      </c>
      <c r="V275" s="5" t="str">
        <f t="shared" si="227"/>
        <v>7.76592462220224E-11+1267752.4247919i</v>
      </c>
      <c r="W275" s="5" t="str">
        <f t="shared" si="228"/>
        <v>7.76585344184995E-11+1267740.80491808i</v>
      </c>
      <c r="X275" s="5" t="str">
        <f t="shared" si="229"/>
        <v>7.76578229823459E-11+1267729.19104139i</v>
      </c>
      <c r="Y275" s="5" t="str">
        <f t="shared" si="230"/>
        <v>7.76571119135717E-11+1267717.58316202i</v>
      </c>
      <c r="Z275" s="5" t="str">
        <f t="shared" si="231"/>
        <v>7.76564012121869E-11+1267705.98128011i</v>
      </c>
      <c r="AA275" s="5" t="str">
        <f t="shared" si="232"/>
        <v>7.76556908782017E-11+1267694.38539583i</v>
      </c>
      <c r="AB275" s="5" t="str">
        <f t="shared" si="233"/>
        <v>7.76549809116262E-11+1267682.79550935i</v>
      </c>
      <c r="AC275" s="5" t="str">
        <f t="shared" si="234"/>
        <v>7.76542713124704E-11+1267671.21162084i</v>
      </c>
      <c r="AD275" s="5" t="str">
        <f t="shared" si="235"/>
        <v>7.76535620807444E-11+1267659.63373045i</v>
      </c>
      <c r="AE275" s="5" t="str">
        <f t="shared" si="236"/>
        <v>7.76528532164582E-11+1267648.06183835i</v>
      </c>
      <c r="AF275" s="5" t="str">
        <f t="shared" si="237"/>
        <v>7.7652144719622E-11+1267636.49594471i</v>
      </c>
      <c r="AG275" s="5" t="str">
        <f t="shared" si="238"/>
        <v>7.76514365902457E-11+1267624.93604969i</v>
      </c>
      <c r="AH275" s="5" t="str">
        <f t="shared" si="239"/>
        <v>7.76507288283396E-11+1267613.38215345i</v>
      </c>
      <c r="AI275" s="5" t="str">
        <f t="shared" si="240"/>
        <v>7.76500214339134E-11+1267601.83425616i</v>
      </c>
      <c r="AJ275" s="5" t="str">
        <f t="shared" si="241"/>
        <v>7.76493144069775E-11+1267590.29235798i</v>
      </c>
      <c r="AK275" s="5" t="str">
        <f t="shared" si="242"/>
        <v>7.76486077475416E-11+1267578.75645908i</v>
      </c>
      <c r="AL275" s="5" t="str">
        <f t="shared" si="243"/>
        <v>7.7647901455616E-11+1267567.22655962i</v>
      </c>
      <c r="AM275" s="5" t="str">
        <f t="shared" si="244"/>
        <v>7.76471955312106E-11+1267555.70265976i</v>
      </c>
      <c r="AN275" s="5" t="str">
        <f t="shared" si="245"/>
        <v>7.76464899743355E-11+1267544.18475967i</v>
      </c>
      <c r="AO275" s="5" t="str">
        <f t="shared" si="246"/>
        <v>7.76457847850007E-11+1267532.6728595i</v>
      </c>
      <c r="AP275" s="5" t="str">
        <f t="shared" si="247"/>
        <v>7.76450799632161E-11+1267521.16695943i</v>
      </c>
      <c r="AQ275" s="5" t="str">
        <f t="shared" si="248"/>
        <v>7.76443755089919E-11+1267509.66705962i</v>
      </c>
      <c r="AR275" s="5" t="str">
        <f t="shared" si="249"/>
        <v>7.76436714223379E-11+1267498.17316023i</v>
      </c>
      <c r="AS275" s="5" t="str">
        <f t="shared" si="250"/>
        <v>7.76429677032642E-11+1267486.68526143i</v>
      </c>
      <c r="AT275" s="5" t="str">
        <f t="shared" si="251"/>
        <v>7.76422643517809E-11+1267475.20336337i</v>
      </c>
      <c r="AU275" s="5" t="str">
        <f t="shared" si="252"/>
        <v>7.76415613678978E-11+1267463.72746622i</v>
      </c>
      <c r="AV275" s="5" t="str">
        <f t="shared" si="253"/>
        <v>7.7640858751625E-11+1267452.25757014i</v>
      </c>
      <c r="AW275" s="5" t="str">
        <f t="shared" si="254"/>
        <v>7.76401565029725E-11+1267440.7936753i</v>
      </c>
      <c r="AX275" s="5" t="str">
        <f t="shared" si="255"/>
        <v>7.76394546219501E-11+1267429.33578186i</v>
      </c>
      <c r="AY275" s="5" t="str">
        <f t="shared" si="256"/>
        <v>7.7638753108568E-11+1267417.88388998i</v>
      </c>
      <c r="AZ275" s="5" t="str">
        <f t="shared" si="257"/>
        <v>7.7638051962836E-11+1267406.43799982i</v>
      </c>
      <c r="BA275" s="5" t="str">
        <f t="shared" si="258"/>
        <v>7.76373511847642E-11+1267394.99811155i</v>
      </c>
      <c r="BB275" s="5" t="str">
        <f t="shared" si="259"/>
        <v>7.76366507743624E-11+1267383.56422534i</v>
      </c>
      <c r="BC275" s="5" t="str">
        <f t="shared" si="260"/>
        <v>7.76359507316407E-11+1267372.13634133i</v>
      </c>
      <c r="BD275" s="5" t="str">
        <f t="shared" si="261"/>
        <v>7.7635251056609E-11+1267360.71445969i</v>
      </c>
      <c r="BE275" s="5" t="str">
        <f t="shared" si="262"/>
        <v>7.76345517492771E-11+1267349.2985806i</v>
      </c>
      <c r="BF275" s="5" t="str">
        <f t="shared" si="263"/>
        <v>7.76338528096552E-11+1267337.8887042i</v>
      </c>
      <c r="BG275" s="5" t="str">
        <f t="shared" si="264"/>
        <v>7.7633154237753E-11+1267326.48483066i</v>
      </c>
      <c r="BH275" s="5" t="str">
        <f t="shared" si="265"/>
        <v>7.76324560335805E-11+1267315.08696015i</v>
      </c>
      <c r="BI275" s="5" t="str">
        <f t="shared" si="266"/>
        <v>7.76317581971477E-11+1267303.69509282i</v>
      </c>
      <c r="BJ275" s="5"/>
      <c r="BK275" s="5"/>
      <c r="BL275" s="5"/>
      <c r="BM275" s="5"/>
      <c r="BN275" s="5"/>
      <c r="BO275" s="5" t="str">
        <f t="shared" si="267"/>
        <v>0.328185506403288+0.231171494510687i</v>
      </c>
      <c r="BP275" s="5"/>
      <c r="BQ275" s="5">
        <f t="shared" si="268"/>
        <v>0.16114598648748718</v>
      </c>
    </row>
    <row r="276" spans="8:69" x14ac:dyDescent="0.15">
      <c r="H276">
        <v>270</v>
      </c>
      <c r="I276" s="5">
        <f t="shared" si="269"/>
        <v>100000</v>
      </c>
      <c r="J276" s="5">
        <f t="shared" si="270"/>
        <v>-13450</v>
      </c>
      <c r="L276" s="5" t="str">
        <f t="shared" si="217"/>
        <v>7.76715056877595E-11+1267952.55508122i</v>
      </c>
      <c r="M276" s="5" t="str">
        <f t="shared" si="218"/>
        <v>7.7675924926887E-11+1268024.69718138i</v>
      </c>
      <c r="N276" s="5" t="str">
        <f t="shared" si="219"/>
        <v>7.76700698555405E-11+1267929.1157631i</v>
      </c>
      <c r="O276" s="5" t="str">
        <f t="shared" si="220"/>
        <v>7.76693524902344E-11+1267917.40509565i</v>
      </c>
      <c r="P276" s="5" t="str">
        <f t="shared" si="221"/>
        <v>7.7668635492144E-11+1267905.70042285i</v>
      </c>
      <c r="Q276" s="5" t="str">
        <f t="shared" si="222"/>
        <v>7.76679188612797E-11+1267894.00174484i</v>
      </c>
      <c r="R276" s="5" t="str">
        <f t="shared" si="223"/>
        <v>7.76672025976514E-11+1267882.30906179i</v>
      </c>
      <c r="S276" s="5" t="str">
        <f t="shared" si="224"/>
        <v>7.76664867012695E-11+1267870.62237388i</v>
      </c>
      <c r="T276" s="5" t="str">
        <f t="shared" si="225"/>
        <v>7.76657711721441E-11+1267858.94168127i</v>
      </c>
      <c r="U276" s="5" t="str">
        <f t="shared" si="226"/>
        <v>7.76650560102852E-11+1267847.26698411i</v>
      </c>
      <c r="V276" s="5" t="str">
        <f t="shared" si="227"/>
        <v>7.76643412157031E-11+1267835.59828259i</v>
      </c>
      <c r="W276" s="5" t="str">
        <f t="shared" si="228"/>
        <v>7.76636267884079E-11+1267823.93557686i</v>
      </c>
      <c r="X276" s="5" t="str">
        <f t="shared" si="229"/>
        <v>7.76629127284097E-11+1267812.27886709i</v>
      </c>
      <c r="Y276" s="5" t="str">
        <f t="shared" si="230"/>
        <v>7.76621990357187E-11+1267800.62815345i</v>
      </c>
      <c r="Z276" s="5" t="str">
        <f t="shared" si="231"/>
        <v>7.7661485710345E-11+1267788.98343609i</v>
      </c>
      <c r="AA276" s="5" t="str">
        <f t="shared" si="232"/>
        <v>7.76607727522987E-11+1267777.34471519i</v>
      </c>
      <c r="AB276" s="5" t="str">
        <f t="shared" si="233"/>
        <v>7.76600601615899E-11+1267765.71199092i</v>
      </c>
      <c r="AC276" s="5" t="str">
        <f t="shared" si="234"/>
        <v>7.76593479382287E-11+1267754.08526342i</v>
      </c>
      <c r="AD276" s="5" t="str">
        <f t="shared" si="235"/>
        <v>7.76586360822253E-11+1267742.46453288i</v>
      </c>
      <c r="AE276" s="5" t="str">
        <f t="shared" si="236"/>
        <v>7.76579245935897E-11+1267730.84979946i</v>
      </c>
      <c r="AF276" s="5" t="str">
        <f t="shared" si="237"/>
        <v>7.76572134723321E-11+1267719.24106331i</v>
      </c>
      <c r="AG276" s="5" t="str">
        <f t="shared" si="238"/>
        <v>7.76565027184625E-11+1267707.63832461i</v>
      </c>
      <c r="AH276" s="5" t="str">
        <f t="shared" si="239"/>
        <v>7.76557923319911E-11+1267696.04158352i</v>
      </c>
      <c r="AI276" s="5" t="str">
        <f t="shared" si="240"/>
        <v>7.76550823129278E-11+1267684.4508402i</v>
      </c>
      <c r="AJ276" s="5" t="str">
        <f t="shared" si="241"/>
        <v>7.76543726612829E-11+1267672.86609483i</v>
      </c>
      <c r="AK276" s="5" t="str">
        <f t="shared" si="242"/>
        <v>7.76536633770663E-11+1267661.28734755i</v>
      </c>
      <c r="AL276" s="5" t="str">
        <f t="shared" si="243"/>
        <v>7.76529544602881E-11+1267649.71459855i</v>
      </c>
      <c r="AM276" s="5" t="str">
        <f t="shared" si="244"/>
        <v>7.76522459109584E-11+1267638.14784797i</v>
      </c>
      <c r="AN276" s="5" t="str">
        <f t="shared" si="245"/>
        <v>7.76515377290873E-11+1267626.587096i</v>
      </c>
      <c r="AO276" s="5" t="str">
        <f t="shared" si="246"/>
        <v>7.76508299146847E-11+1267615.03234278i</v>
      </c>
      <c r="AP276" s="5" t="str">
        <f t="shared" si="247"/>
        <v>7.76501224677609E-11+1267603.48358849i</v>
      </c>
      <c r="AQ276" s="5" t="str">
        <f t="shared" si="248"/>
        <v>7.76494153883257E-11+1267591.94083328i</v>
      </c>
      <c r="AR276" s="5" t="str">
        <f t="shared" si="249"/>
        <v>7.76487086763892E-11+1267580.40407733i</v>
      </c>
      <c r="AS276" s="5" t="str">
        <f t="shared" si="250"/>
        <v>7.76480023319615E-11+1267568.87332079i</v>
      </c>
      <c r="AT276" s="5" t="str">
        <f t="shared" si="251"/>
        <v>7.76472963550527E-11+1267557.34856384i</v>
      </c>
      <c r="AU276" s="5" t="str">
        <f t="shared" si="252"/>
        <v>7.76465907456726E-11+1267545.82980663i</v>
      </c>
      <c r="AV276" s="5" t="str">
        <f t="shared" si="253"/>
        <v>7.76458855038314E-11+1267534.31704932i</v>
      </c>
      <c r="AW276" s="5" t="str">
        <f t="shared" si="254"/>
        <v>7.7645180629539E-11+1267522.81029209i</v>
      </c>
      <c r="AX276" s="5" t="str">
        <f t="shared" si="255"/>
        <v>7.76444761228055E-11+1267511.30953508i</v>
      </c>
      <c r="AY276" s="5" t="str">
        <f t="shared" si="256"/>
        <v>7.76437719836409E-11+1267499.81477848i</v>
      </c>
      <c r="AZ276" s="5" t="str">
        <f t="shared" si="257"/>
        <v>7.76430682120552E-11+1267488.32602244i</v>
      </c>
      <c r="BA276" s="5" t="str">
        <f t="shared" si="258"/>
        <v>7.76423648080583E-11+1267476.84326712i</v>
      </c>
      <c r="BB276" s="5" t="str">
        <f t="shared" si="259"/>
        <v>7.76416617716603E-11+1267465.36651269i</v>
      </c>
      <c r="BC276" s="5" t="str">
        <f t="shared" si="260"/>
        <v>7.76409591028711E-11+1267453.8957593i</v>
      </c>
      <c r="BD276" s="5" t="str">
        <f t="shared" si="261"/>
        <v>7.76402568017008E-11+1267442.43100713i</v>
      </c>
      <c r="BE276" s="5" t="str">
        <f t="shared" si="262"/>
        <v>7.76395548681593E-11+1267430.97225634i</v>
      </c>
      <c r="BF276" s="5" t="str">
        <f t="shared" si="263"/>
        <v>7.76388533022565E-11+1267419.51950708i</v>
      </c>
      <c r="BG276" s="5" t="str">
        <f t="shared" si="264"/>
        <v>7.76381521040025E-11+1267408.07275953i</v>
      </c>
      <c r="BH276" s="5" t="str">
        <f t="shared" si="265"/>
        <v>7.76374512734072E-11+1267396.63201384i</v>
      </c>
      <c r="BI276" s="5" t="str">
        <f t="shared" si="266"/>
        <v>7.76367508104805E-11+1267385.19727017i</v>
      </c>
      <c r="BJ276" s="5"/>
      <c r="BK276" s="5"/>
      <c r="BL276" s="5"/>
      <c r="BM276" s="5"/>
      <c r="BN276" s="5"/>
      <c r="BO276" s="5" t="str">
        <f t="shared" si="267"/>
        <v>-1.64912094567625+1.23252900950508i</v>
      </c>
      <c r="BP276" s="5"/>
      <c r="BQ276" s="5">
        <f t="shared" si="268"/>
        <v>4.2387276527397031</v>
      </c>
    </row>
    <row r="277" spans="8:69" x14ac:dyDescent="0.15">
      <c r="H277">
        <v>271</v>
      </c>
      <c r="I277" s="5">
        <f t="shared" si="269"/>
        <v>100000</v>
      </c>
      <c r="J277" s="5">
        <f t="shared" si="270"/>
        <v>-13500</v>
      </c>
      <c r="L277" s="5" t="str">
        <f t="shared" si="217"/>
        <v>7.76766456491224E-11+1268036.46264919i</v>
      </c>
      <c r="M277" s="5" t="str">
        <f t="shared" si="218"/>
        <v>7.76810809964656E-11+1268108.86770876i</v>
      </c>
      <c r="N277" s="5" t="str">
        <f t="shared" si="219"/>
        <v>7.76752045717742E-11+1268012.93770668i</v>
      </c>
      <c r="O277" s="5" t="str">
        <f t="shared" si="220"/>
        <v>7.76744845837942E-11+1268001.18422527i</v>
      </c>
      <c r="P277" s="5" t="str">
        <f t="shared" si="221"/>
        <v>7.76737649629572E-11+1267989.43673729i</v>
      </c>
      <c r="Q277" s="5" t="str">
        <f t="shared" si="222"/>
        <v>7.76730457092735E-11+1267977.69524293i</v>
      </c>
      <c r="R277" s="5" t="str">
        <f t="shared" si="223"/>
        <v>7.76723268227532E-11+1267965.95974235i</v>
      </c>
      <c r="S277" s="5" t="str">
        <f t="shared" si="224"/>
        <v>7.76716083034065E-11+1267954.23023571i</v>
      </c>
      <c r="T277" s="5" t="str">
        <f t="shared" si="225"/>
        <v>7.76708901512436E-11+1267942.50672318i</v>
      </c>
      <c r="U277" s="5" t="str">
        <f t="shared" si="226"/>
        <v>7.76701723662747E-11+1267930.78920494i</v>
      </c>
      <c r="V277" s="5" t="str">
        <f t="shared" si="227"/>
        <v>7.766945494851E-11+1267919.07768113i</v>
      </c>
      <c r="W277" s="5" t="str">
        <f t="shared" si="228"/>
        <v>7.76687378979596E-11+1267907.37215194i</v>
      </c>
      <c r="X277" s="5" t="str">
        <f t="shared" si="229"/>
        <v>7.76680212146338E-11+1267895.67261752i</v>
      </c>
      <c r="Y277" s="5" t="str">
        <f t="shared" si="230"/>
        <v>7.76673048985427E-11+1267883.97907804i</v>
      </c>
      <c r="Z277" s="5" t="str">
        <f t="shared" si="231"/>
        <v>7.76665889496964E-11+1267872.29153367i</v>
      </c>
      <c r="AA277" s="5" t="str">
        <f t="shared" si="232"/>
        <v>7.76658733681051E-11+1267860.60998457i</v>
      </c>
      <c r="AB277" s="5" t="str">
        <f t="shared" si="233"/>
        <v>7.7665158153779E-11+1267848.93443092i</v>
      </c>
      <c r="AC277" s="5" t="str">
        <f t="shared" si="234"/>
        <v>7.76644433067281E-11+1267837.26487287i</v>
      </c>
      <c r="AD277" s="5" t="str">
        <f t="shared" si="235"/>
        <v>7.76637288269627E-11+1267825.60131058i</v>
      </c>
      <c r="AE277" s="5" t="str">
        <f t="shared" si="236"/>
        <v>7.76630147144929E-11+1267813.94374424i</v>
      </c>
      <c r="AF277" s="5" t="str">
        <f t="shared" si="237"/>
        <v>7.76623009693289E-11+1267802.292174i</v>
      </c>
      <c r="AG277" s="5" t="str">
        <f t="shared" si="238"/>
        <v>7.76615875914806E-11+1267790.64660002i</v>
      </c>
      <c r="AH277" s="5" t="str">
        <f t="shared" si="239"/>
        <v>7.76608745809583E-11+1267779.00702247i</v>
      </c>
      <c r="AI277" s="5" t="str">
        <f t="shared" si="240"/>
        <v>7.76601619377721E-11+1267767.37344152i</v>
      </c>
      <c r="AJ277" s="5" t="str">
        <f t="shared" si="241"/>
        <v>7.76594496619321E-11+1267755.74585734i</v>
      </c>
      <c r="AK277" s="5" t="str">
        <f t="shared" si="242"/>
        <v>7.76587377534484E-11+1267744.12427008i</v>
      </c>
      <c r="AL277" s="5" t="str">
        <f t="shared" si="243"/>
        <v>7.76580262123311E-11+1267732.50867991i</v>
      </c>
      <c r="AM277" s="5" t="str">
        <f t="shared" si="244"/>
        <v>7.76573150385903E-11+1267720.899087i</v>
      </c>
      <c r="AN277" s="5" t="str">
        <f t="shared" si="245"/>
        <v>7.76566042322361E-11+1267709.29549151i</v>
      </c>
      <c r="AO277" s="5" t="str">
        <f t="shared" si="246"/>
        <v>7.76558937932786E-11+1267697.69789361i</v>
      </c>
      <c r="AP277" s="5" t="str">
        <f t="shared" si="247"/>
        <v>7.76551837217278E-11+1267686.10629346i</v>
      </c>
      <c r="AQ277" s="5" t="str">
        <f t="shared" si="248"/>
        <v>7.76544740175939E-11+1267674.52069122i</v>
      </c>
      <c r="AR277" s="5" t="str">
        <f t="shared" si="249"/>
        <v>7.76537646808869E-11+1267662.94108707i</v>
      </c>
      <c r="AS277" s="5" t="str">
        <f t="shared" si="250"/>
        <v>7.76530557116169E-11+1267651.36748116i</v>
      </c>
      <c r="AT277" s="5" t="str">
        <f t="shared" si="251"/>
        <v>7.7652347109794E-11+1267639.79987365i</v>
      </c>
      <c r="AU277" s="5" t="str">
        <f t="shared" si="252"/>
        <v>7.76516388754282E-11+1267628.23826472i</v>
      </c>
      <c r="AV277" s="5" t="str">
        <f t="shared" si="253"/>
        <v>7.76509310085295E-11+1267616.68265453i</v>
      </c>
      <c r="AW277" s="5" t="str">
        <f t="shared" si="254"/>
        <v>7.76502235091081E-11+1267605.13304324i</v>
      </c>
      <c r="AX277" s="5" t="str">
        <f t="shared" si="255"/>
        <v>7.76495163771739E-11+1267593.58943101i</v>
      </c>
      <c r="AY277" s="5" t="str">
        <f t="shared" si="256"/>
        <v>7.7648809612737E-11+1267582.05181802i</v>
      </c>
      <c r="AZ277" s="5" t="str">
        <f t="shared" si="257"/>
        <v>7.76481032158074E-11+1267570.52020441i</v>
      </c>
      <c r="BA277" s="5" t="str">
        <f t="shared" si="258"/>
        <v>7.76473971863953E-11+1267558.99459036i</v>
      </c>
      <c r="BB277" s="5" t="str">
        <f t="shared" si="259"/>
        <v>7.76466915245105E-11+1267547.47497603i</v>
      </c>
      <c r="BC277" s="5" t="str">
        <f t="shared" si="260"/>
        <v>7.76459862301631E-11+1267535.96136159i</v>
      </c>
      <c r="BD277" s="5" t="str">
        <f t="shared" si="261"/>
        <v>7.76452813033631E-11+1267524.45374719i</v>
      </c>
      <c r="BE277" s="5" t="str">
        <f t="shared" si="262"/>
        <v>7.76445767441206E-11+1267512.952133i</v>
      </c>
      <c r="BF277" s="5" t="str">
        <f t="shared" si="263"/>
        <v>7.76438725524456E-11+1267501.45651919i</v>
      </c>
      <c r="BG277" s="5" t="str">
        <f t="shared" si="264"/>
        <v>7.76431687283479E-11+1267489.96690591i</v>
      </c>
      <c r="BH277" s="5" t="str">
        <f t="shared" si="265"/>
        <v>7.76424652718377E-11+1267478.48329334i</v>
      </c>
      <c r="BI277" s="5" t="str">
        <f t="shared" si="266"/>
        <v>7.7641762182925E-11+1267467.00568163i</v>
      </c>
      <c r="BJ277" s="5"/>
      <c r="BK277" s="5"/>
      <c r="BL277" s="5"/>
      <c r="BM277" s="5"/>
      <c r="BN277" s="5"/>
      <c r="BO277" s="5" t="str">
        <f t="shared" si="267"/>
        <v>-1.11152743699934-1.05732932547186i</v>
      </c>
      <c r="BP277" s="5"/>
      <c r="BQ277" s="5">
        <f t="shared" si="268"/>
        <v>2.3534385457051008</v>
      </c>
    </row>
    <row r="278" spans="8:69" x14ac:dyDescent="0.15">
      <c r="H278">
        <v>272</v>
      </c>
      <c r="I278" s="5">
        <f t="shared" si="269"/>
        <v>100000</v>
      </c>
      <c r="J278" s="5">
        <f t="shared" si="270"/>
        <v>-13550</v>
      </c>
      <c r="L278" s="5" t="str">
        <f t="shared" si="217"/>
        <v>7.76818043407079E-11+1268120.67597966i</v>
      </c>
      <c r="M278" s="5" t="str">
        <f t="shared" si="218"/>
        <v>7.76862557930586E-11+1268193.34394627i</v>
      </c>
      <c r="N278" s="5" t="str">
        <f t="shared" si="219"/>
        <v>7.76803580192729E-11+1268097.06542979i</v>
      </c>
      <c r="O278" s="5" t="str">
        <f t="shared" si="220"/>
        <v>7.767963540914E-11+1268085.26914289i</v>
      </c>
      <c r="P278" s="5" t="str">
        <f t="shared" si="221"/>
        <v>7.7678913166077E-11+1268073.47884826i</v>
      </c>
      <c r="Q278" s="5" t="str">
        <f t="shared" si="222"/>
        <v>7.76781912900942E-11+1268061.69454604i</v>
      </c>
      <c r="R278" s="5" t="str">
        <f t="shared" si="223"/>
        <v>7.7677469781202E-11+1268049.91623641i</v>
      </c>
      <c r="S278" s="5" t="str">
        <f t="shared" si="224"/>
        <v>7.76767486394104E-11+1268038.14391953i</v>
      </c>
      <c r="T278" s="5" t="str">
        <f t="shared" si="225"/>
        <v>7.76760278647297E-11+1268026.37759558i</v>
      </c>
      <c r="U278" s="5" t="str">
        <f t="shared" si="226"/>
        <v>7.76753074571702E-11+1268014.61726471i</v>
      </c>
      <c r="V278" s="5" t="str">
        <f t="shared" si="227"/>
        <v>7.7674587416742E-11+1268002.8629271i</v>
      </c>
      <c r="W278" s="5" t="str">
        <f t="shared" si="228"/>
        <v>7.76738677434554E-11+1267991.11458291i</v>
      </c>
      <c r="X278" s="5" t="str">
        <f t="shared" si="229"/>
        <v>7.76731484373206E-11+1267979.37223231i</v>
      </c>
      <c r="Y278" s="5" t="str">
        <f t="shared" si="230"/>
        <v>7.76724294983477E-11+1267967.63587546i</v>
      </c>
      <c r="Z278" s="5" t="str">
        <f t="shared" si="231"/>
        <v>7.7671710926547E-11+1267955.90551253i</v>
      </c>
      <c r="AA278" s="5" t="str">
        <f t="shared" si="232"/>
        <v>7.76709927219287E-11+1267944.1811437i</v>
      </c>
      <c r="AB278" s="5" t="str">
        <f t="shared" si="233"/>
        <v>7.76702748845029E-11+1267932.46276911i</v>
      </c>
      <c r="AC278" s="5" t="str">
        <f t="shared" si="234"/>
        <v>7.76695574142798E-11+1267920.75038895i</v>
      </c>
      <c r="AD278" s="5" t="str">
        <f t="shared" si="235"/>
        <v>7.76688403112697E-11+1267909.04400337i</v>
      </c>
      <c r="AE278" s="5" t="str">
        <f t="shared" si="236"/>
        <v>7.76681235754826E-11+1267897.34361254i</v>
      </c>
      <c r="AF278" s="5" t="str">
        <f t="shared" si="237"/>
        <v>7.76674072069287E-11+1267885.64921664i</v>
      </c>
      <c r="AG278" s="5" t="str">
        <f t="shared" si="238"/>
        <v>7.76666912056182E-11+1267873.96081581i</v>
      </c>
      <c r="AH278" s="5" t="str">
        <f t="shared" si="239"/>
        <v>7.76659755715613E-11+1267862.27841024i</v>
      </c>
      <c r="AI278" s="5" t="str">
        <f t="shared" si="240"/>
        <v>7.76652603047681E-11+1267850.60200008i</v>
      </c>
      <c r="AJ278" s="5" t="str">
        <f t="shared" si="241"/>
        <v>7.76645454052487E-11+1267838.9315855i</v>
      </c>
      <c r="AK278" s="5" t="str">
        <f t="shared" si="242"/>
        <v>7.76638308730134E-11+1267827.26716667i</v>
      </c>
      <c r="AL278" s="5" t="str">
        <f t="shared" si="243"/>
        <v>7.76631167080722E-11+1267815.60874376i</v>
      </c>
      <c r="AM278" s="5" t="str">
        <f t="shared" si="244"/>
        <v>7.76624029104352E-11+1267803.95631692i</v>
      </c>
      <c r="AN278" s="5" t="str">
        <f t="shared" si="245"/>
        <v>7.76616894801127E-11+1267792.30988632i</v>
      </c>
      <c r="AO278" s="5" t="str">
        <f t="shared" si="246"/>
        <v>7.76609764171146E-11+1267780.66945213i</v>
      </c>
      <c r="AP278" s="5" t="str">
        <f t="shared" si="247"/>
        <v>7.76602637214512E-11+1267769.03501451i</v>
      </c>
      <c r="AQ278" s="5" t="str">
        <f t="shared" si="248"/>
        <v>7.76595513931326E-11+1267757.40657364i</v>
      </c>
      <c r="AR278" s="5" t="str">
        <f t="shared" si="249"/>
        <v>7.76588394321688E-11+1267745.78412966i</v>
      </c>
      <c r="AS278" s="5" t="str">
        <f t="shared" si="250"/>
        <v>7.76581278385699E-11+1267734.16768276i</v>
      </c>
      <c r="AT278" s="5" t="str">
        <f t="shared" si="251"/>
        <v>7.76574166123462E-11+1267722.55723309i</v>
      </c>
      <c r="AU278" s="5" t="str">
        <f t="shared" si="252"/>
        <v>7.76567057535075E-11+1267710.95278082i</v>
      </c>
      <c r="AV278" s="5" t="str">
        <f t="shared" si="253"/>
        <v>7.76559952620642E-11+1267699.35432611i</v>
      </c>
      <c r="AW278" s="5" t="str">
        <f t="shared" si="254"/>
        <v>7.76552851380261E-11+1267687.76186912i</v>
      </c>
      <c r="AX278" s="5" t="str">
        <f t="shared" si="255"/>
        <v>7.76545753814035E-11+1267676.17541003i</v>
      </c>
      <c r="AY278" s="5" t="str">
        <f t="shared" si="256"/>
        <v>7.76538659922063E-11+1267664.594949i</v>
      </c>
      <c r="AZ278" s="5" t="str">
        <f t="shared" si="257"/>
        <v>7.76531569704447E-11+1267653.02048618i</v>
      </c>
      <c r="BA278" s="5" t="str">
        <f t="shared" si="258"/>
        <v>7.76524483161287E-11+1267641.45202176i</v>
      </c>
      <c r="BB278" s="5" t="str">
        <f t="shared" si="259"/>
        <v>7.76517400292684E-11+1267629.88955588i</v>
      </c>
      <c r="BC278" s="5" t="str">
        <f t="shared" si="260"/>
        <v>7.76510321098738E-11+1267618.33308871i</v>
      </c>
      <c r="BD278" s="5" t="str">
        <f t="shared" si="261"/>
        <v>7.7650324557955E-11+1267606.78262042i</v>
      </c>
      <c r="BE278" s="5" t="str">
        <f t="shared" si="262"/>
        <v>7.7649617373522E-11+1267595.23815118i</v>
      </c>
      <c r="BF278" s="5" t="str">
        <f t="shared" si="263"/>
        <v>7.76489105565849E-11+1267583.69968114i</v>
      </c>
      <c r="BG278" s="5" t="str">
        <f t="shared" si="264"/>
        <v>7.76482041071537E-11+1267572.16721047i</v>
      </c>
      <c r="BH278" s="5" t="str">
        <f t="shared" si="265"/>
        <v>7.76474980252384E-11+1267560.64073933i</v>
      </c>
      <c r="BI278" s="5" t="str">
        <f t="shared" si="266"/>
        <v>7.76467923108491E-11+1267549.12026789i</v>
      </c>
      <c r="BJ278" s="5"/>
      <c r="BK278" s="5"/>
      <c r="BL278" s="5"/>
      <c r="BM278" s="5"/>
      <c r="BN278" s="5"/>
      <c r="BO278" s="5" t="str">
        <f t="shared" si="267"/>
        <v>-0.290917567365344+0.670272721074997i</v>
      </c>
      <c r="BP278" s="5"/>
      <c r="BQ278" s="5">
        <f t="shared" si="268"/>
        <v>0.5338985516190502</v>
      </c>
    </row>
    <row r="279" spans="8:69" x14ac:dyDescent="0.15">
      <c r="H279">
        <v>273</v>
      </c>
      <c r="I279" s="5">
        <f t="shared" si="269"/>
        <v>100000</v>
      </c>
      <c r="J279" s="5">
        <f t="shared" si="270"/>
        <v>-13600</v>
      </c>
      <c r="L279" s="5" t="str">
        <f t="shared" si="217"/>
        <v>7.76869817587845E-11+1268205.19501172i</v>
      </c>
      <c r="M279" s="5" t="str">
        <f t="shared" si="218"/>
        <v>7.76914493129238E-11+1268278.12583282i</v>
      </c>
      <c r="N279" s="5" t="str">
        <f t="shared" si="219"/>
        <v>7.76855301943088E-11+1268181.49887155i</v>
      </c>
      <c r="O279" s="5" t="str">
        <f t="shared" si="220"/>
        <v>7.76848049625455E-11+1268169.65978772i</v>
      </c>
      <c r="P279" s="5" t="str">
        <f t="shared" si="221"/>
        <v>7.7684080097779E-11+1268157.82669494i</v>
      </c>
      <c r="Q279" s="5" t="str">
        <f t="shared" si="222"/>
        <v>7.76833556000194E-11+1268145.99959339i</v>
      </c>
      <c r="R279" s="5" t="str">
        <f t="shared" si="223"/>
        <v>7.7682631469277E-11+1268134.17848323i</v>
      </c>
      <c r="S279" s="5" t="str">
        <f t="shared" si="224"/>
        <v>7.76819077055622E-11+1268122.36336463i</v>
      </c>
      <c r="T279" s="5" t="str">
        <f t="shared" si="225"/>
        <v>7.76811843088852E-11+1268110.55423776i</v>
      </c>
      <c r="U279" s="5" t="str">
        <f t="shared" si="226"/>
        <v>7.76804612792562E-11+1268098.75110278i</v>
      </c>
      <c r="V279" s="5" t="str">
        <f t="shared" si="227"/>
        <v>7.76797386166855E-11+1268086.95395987i</v>
      </c>
      <c r="W279" s="5" t="str">
        <f t="shared" si="228"/>
        <v>7.76790163211833E-11+1268075.16280918i</v>
      </c>
      <c r="X279" s="5" t="str">
        <f t="shared" si="229"/>
        <v>7.76782943927599E-11+1268063.37765089i</v>
      </c>
      <c r="Y279" s="5" t="str">
        <f t="shared" si="230"/>
        <v>7.76775728314255E-11+1268051.59848517i</v>
      </c>
      <c r="Z279" s="5" t="str">
        <f t="shared" si="231"/>
        <v>7.76768516371904E-11+1268039.82531217i</v>
      </c>
      <c r="AA279" s="5" t="str">
        <f t="shared" si="232"/>
        <v>7.76761308100647E-11+1268028.05813208i</v>
      </c>
      <c r="AB279" s="5" t="str">
        <f t="shared" si="233"/>
        <v>7.76754103500587E-11+1268016.29694505i</v>
      </c>
      <c r="AC279" s="5" t="str">
        <f t="shared" si="234"/>
        <v>7.76746902571825E-11+1268004.54175125i</v>
      </c>
      <c r="AD279" s="5" t="str">
        <f t="shared" si="235"/>
        <v>7.76739705314465E-11+1267992.79255084i</v>
      </c>
      <c r="AE279" s="5" t="str">
        <f t="shared" si="236"/>
        <v>7.76732511728608E-11+1267981.049344i</v>
      </c>
      <c r="AF279" s="5" t="str">
        <f t="shared" si="237"/>
        <v>7.76725321814356E-11+1267969.3121309i</v>
      </c>
      <c r="AG279" s="5" t="str">
        <f t="shared" si="238"/>
        <v>7.76718135571811E-11+1267957.58091169i</v>
      </c>
      <c r="AH279" s="5" t="str">
        <f t="shared" si="239"/>
        <v>7.76710953001075E-11+1267945.85568654i</v>
      </c>
      <c r="AI279" s="5" t="str">
        <f t="shared" si="240"/>
        <v>7.7670377410225E-11+1267934.13645562i</v>
      </c>
      <c r="AJ279" s="5" t="str">
        <f t="shared" si="241"/>
        <v>7.76696598875438E-11+1267922.4232191i</v>
      </c>
      <c r="AK279" s="5" t="str">
        <f t="shared" si="242"/>
        <v>7.7668942732074E-11+1267910.71597714i</v>
      </c>
      <c r="AL279" s="5" t="str">
        <f t="shared" si="243"/>
        <v>7.76682259438259E-11+1267899.01472991i</v>
      </c>
      <c r="AM279" s="5" t="str">
        <f t="shared" si="244"/>
        <v>7.76675095228095E-11+1267887.31947758i</v>
      </c>
      <c r="AN279" s="5" t="str">
        <f t="shared" si="245"/>
        <v>7.7666793469035E-11+1267875.63022031i</v>
      </c>
      <c r="AO279" s="5" t="str">
        <f t="shared" si="246"/>
        <v>7.76660777825127E-11+1267863.94695826i</v>
      </c>
      <c r="AP279" s="5" t="str">
        <f t="shared" si="247"/>
        <v>7.76653624632526E-11+1267852.2696916i</v>
      </c>
      <c r="AQ279" s="5" t="str">
        <f t="shared" si="248"/>
        <v>7.7664647511265E-11+1267840.5984205i</v>
      </c>
      <c r="AR279" s="5" t="str">
        <f t="shared" si="249"/>
        <v>7.76639329265599E-11+1267828.93314513i</v>
      </c>
      <c r="AS279" s="5" t="str">
        <f t="shared" si="250"/>
        <v>7.76632187091474E-11+1267817.27386564i</v>
      </c>
      <c r="AT279" s="5" t="str">
        <f t="shared" si="251"/>
        <v>7.76625048590378E-11+1267805.62058221i</v>
      </c>
      <c r="AU279" s="5" t="str">
        <f t="shared" si="252"/>
        <v>7.76617913762412E-11+1267793.97329499i</v>
      </c>
      <c r="AV279" s="5" t="str">
        <f t="shared" si="253"/>
        <v>7.76610782607676E-11+1267782.33200417i</v>
      </c>
      <c r="AW279" s="5" t="str">
        <f t="shared" si="254"/>
        <v>7.76603655126272E-11+1267770.69670989i</v>
      </c>
      <c r="AX279" s="5" t="str">
        <f t="shared" si="255"/>
        <v>7.76596531318301E-11+1267759.06741232i</v>
      </c>
      <c r="AY279" s="5" t="str">
        <f t="shared" si="256"/>
        <v>7.76589411183864E-11+1267747.44411164i</v>
      </c>
      <c r="AZ279" s="5" t="str">
        <f t="shared" si="257"/>
        <v>7.76582294723062E-11+1267735.826808i</v>
      </c>
      <c r="BA279" s="5" t="str">
        <f t="shared" si="258"/>
        <v>7.76575181935997E-11+1267724.21550157i</v>
      </c>
      <c r="BB279" s="5" t="str">
        <f t="shared" si="259"/>
        <v>7.76568072822768E-11+1267712.61019252i</v>
      </c>
      <c r="BC279" s="5" t="str">
        <f t="shared" si="260"/>
        <v>7.76560967383478E-11+1267701.010881i</v>
      </c>
      <c r="BD279" s="5" t="str">
        <f t="shared" si="261"/>
        <v>7.76553865618227E-11+1267689.41756719i</v>
      </c>
      <c r="BE279" s="5" t="str">
        <f t="shared" si="262"/>
        <v>7.76546767527115E-11+1267677.83025125i</v>
      </c>
      <c r="BF279" s="5" t="str">
        <f t="shared" si="263"/>
        <v>7.76539673110244E-11+1267666.24893334i</v>
      </c>
      <c r="BG279" s="5" t="str">
        <f t="shared" si="264"/>
        <v>7.76532582367714E-11+1267654.67361363i</v>
      </c>
      <c r="BH279" s="5" t="str">
        <f t="shared" si="265"/>
        <v>7.76525495299625E-11+1267643.10429228i</v>
      </c>
      <c r="BI279" s="5" t="str">
        <f t="shared" si="266"/>
        <v>7.76518411906079E-11+1267631.54096945i</v>
      </c>
      <c r="BJ279" s="5"/>
      <c r="BK279" s="5"/>
      <c r="BL279" s="5"/>
      <c r="BM279" s="5"/>
      <c r="BN279" s="5"/>
      <c r="BO279" s="5" t="str">
        <f t="shared" si="267"/>
        <v>-1.34412865957632-1.53483617107389i</v>
      </c>
      <c r="BP279" s="5"/>
      <c r="BQ279" s="5">
        <f t="shared" si="268"/>
        <v>4.162403925531196</v>
      </c>
    </row>
    <row r="280" spans="8:69" x14ac:dyDescent="0.15">
      <c r="H280">
        <v>274</v>
      </c>
      <c r="I280" s="5">
        <f t="shared" si="269"/>
        <v>100000</v>
      </c>
      <c r="J280" s="5">
        <f t="shared" si="270"/>
        <v>-13650</v>
      </c>
      <c r="L280" s="5" t="str">
        <f t="shared" si="217"/>
        <v>7.76921778996085E-11+1268290.01968424i</v>
      </c>
      <c r="M280" s="5" t="str">
        <f t="shared" si="218"/>
        <v>7.76966615523067E-11+1268363.21330711i</v>
      </c>
      <c r="N280" s="5" t="str">
        <f t="shared" si="219"/>
        <v>7.76907210931417E-11+1268266.23797091i</v>
      </c>
      <c r="O280" s="5" t="str">
        <f t="shared" si="220"/>
        <v>7.76899932402724E-11+1268254.3560987i</v>
      </c>
      <c r="P280" s="5" t="str">
        <f t="shared" si="221"/>
        <v>7.76892657543264E-11+1268242.48021634i</v>
      </c>
      <c r="Q280" s="5" t="str">
        <f t="shared" si="222"/>
        <v>7.76885386353138E-11+1268230.61032401i</v>
      </c>
      <c r="R280" s="5" t="str">
        <f t="shared" si="223"/>
        <v>7.76878118832451E-11+1268218.74642187i</v>
      </c>
      <c r="S280" s="5" t="str">
        <f t="shared" si="224"/>
        <v>7.76870854981305E-11+1268206.88851009i</v>
      </c>
      <c r="T280" s="5" t="str">
        <f t="shared" si="225"/>
        <v>7.76863594799803E-11+1268195.03658885i</v>
      </c>
      <c r="U280" s="5" t="str">
        <f t="shared" si="226"/>
        <v>7.76856338288048E-11+1268183.1906583i</v>
      </c>
      <c r="V280" s="5" t="str">
        <f t="shared" si="227"/>
        <v>7.76849085446142E-11+1268171.35071861i</v>
      </c>
      <c r="W280" s="5" t="str">
        <f t="shared" si="228"/>
        <v>7.76841836274189E-11+1268159.51676996i</v>
      </c>
      <c r="X280" s="5" t="str">
        <f t="shared" si="229"/>
        <v>7.76834590772291E-11+1268147.68881251i</v>
      </c>
      <c r="Y280" s="5" t="str">
        <f t="shared" si="230"/>
        <v>7.76827348940551E-11+1268135.86684643i</v>
      </c>
      <c r="Z280" s="5" t="str">
        <f t="shared" si="231"/>
        <v>7.76820110779072E-11+1268124.05087188i</v>
      </c>
      <c r="AA280" s="5" t="str">
        <f t="shared" si="232"/>
        <v>7.76812876287955E-11+1268112.24088904i</v>
      </c>
      <c r="AB280" s="5" t="str">
        <f t="shared" si="233"/>
        <v>7.76805645467305E-11+1268100.43689806i</v>
      </c>
      <c r="AC280" s="5" t="str">
        <f t="shared" si="234"/>
        <v>7.76798418317223E-11+1268088.63889913i</v>
      </c>
      <c r="AD280" s="5" t="str">
        <f t="shared" si="235"/>
        <v>7.76791194837811E-11+1268076.8468924i</v>
      </c>
      <c r="AE280" s="5" t="str">
        <f t="shared" si="236"/>
        <v>7.76783975029173E-11+1268065.06087805i</v>
      </c>
      <c r="AF280" s="5" t="str">
        <f t="shared" si="237"/>
        <v>7.76776758891409E-11+1268053.28085623i</v>
      </c>
      <c r="AG280" s="5" t="str">
        <f t="shared" si="238"/>
        <v>7.76769546424624E-11+1268041.50682712i</v>
      </c>
      <c r="AH280" s="5" t="str">
        <f t="shared" si="239"/>
        <v>7.76762337628919E-11+1268029.73879089i</v>
      </c>
      <c r="AI280" s="5" t="str">
        <f t="shared" si="240"/>
        <v>7.76755132504395E-11+1268017.97674769i</v>
      </c>
      <c r="AJ280" s="5" t="str">
        <f t="shared" si="241"/>
        <v>7.76747931051157E-11+1268006.22069771i</v>
      </c>
      <c r="AK280" s="5" t="str">
        <f t="shared" si="242"/>
        <v>7.76740733269304E-11+1267994.47064109i</v>
      </c>
      <c r="AL280" s="5" t="str">
        <f t="shared" si="243"/>
        <v>7.76733539158941E-11+1267982.72657802i</v>
      </c>
      <c r="AM280" s="5" t="str">
        <f t="shared" si="244"/>
        <v>7.76726348720167E-11+1267970.98850866i</v>
      </c>
      <c r="AN280" s="5" t="str">
        <f t="shared" si="245"/>
        <v>7.76719161953087E-11+1267959.25643316i</v>
      </c>
      <c r="AO280" s="5" t="str">
        <f t="shared" si="246"/>
        <v>7.76711978857801E-11+1267947.53035171i</v>
      </c>
      <c r="AP280" s="5" t="str">
        <f t="shared" si="247"/>
        <v>7.76704799434411E-11+1267935.81026447i</v>
      </c>
      <c r="AQ280" s="5" t="str">
        <f t="shared" si="248"/>
        <v>7.76697623683019E-11+1267924.09617159i</v>
      </c>
      <c r="AR280" s="5" t="str">
        <f t="shared" si="249"/>
        <v>7.76690451603727E-11+1267912.38807326i</v>
      </c>
      <c r="AS280" s="5" t="str">
        <f t="shared" si="250"/>
        <v>7.76683283196637E-11+1267900.68596963i</v>
      </c>
      <c r="AT280" s="5" t="str">
        <f t="shared" si="251"/>
        <v>7.7667611846185E-11+1267888.98986087i</v>
      </c>
      <c r="AU280" s="5" t="str">
        <f t="shared" si="252"/>
        <v>7.76668957399468E-11+1267877.29974715i</v>
      </c>
      <c r="AV280" s="5" t="str">
        <f t="shared" si="253"/>
        <v>7.76661800009593E-11+1267865.61562863i</v>
      </c>
      <c r="AW280" s="5" t="str">
        <f t="shared" si="254"/>
        <v>7.76654646292325E-11+1267853.93750548i</v>
      </c>
      <c r="AX280" s="5" t="str">
        <f t="shared" si="255"/>
        <v>7.76647496247768E-11+1267842.26537786i</v>
      </c>
      <c r="AY280" s="5" t="str">
        <f t="shared" si="256"/>
        <v>7.76640349876021E-11+1267830.59924595i</v>
      </c>
      <c r="AZ280" s="5" t="str">
        <f t="shared" si="257"/>
        <v>7.76633207177186E-11+1267818.93910989i</v>
      </c>
      <c r="BA280" s="5" t="str">
        <f t="shared" si="258"/>
        <v>7.76626068151366E-11+1267807.28496987i</v>
      </c>
      <c r="BB280" s="5" t="str">
        <f t="shared" si="259"/>
        <v>7.7661893279866E-11+1267795.63682605i</v>
      </c>
      <c r="BC280" s="5" t="str">
        <f t="shared" si="260"/>
        <v>7.76611801119171E-11+1267783.99467858i</v>
      </c>
      <c r="BD280" s="5" t="str">
        <f t="shared" si="261"/>
        <v>7.76604673112999E-11+1267772.35852764i</v>
      </c>
      <c r="BE280" s="5" t="str">
        <f t="shared" si="262"/>
        <v>7.76597548780246E-11+1267760.7283734i</v>
      </c>
      <c r="BF280" s="5" t="str">
        <f t="shared" si="263"/>
        <v>7.76590428121012E-11+1267749.104216i</v>
      </c>
      <c r="BG280" s="5" t="str">
        <f t="shared" si="264"/>
        <v>7.765833111354E-11+1267737.48605563i</v>
      </c>
      <c r="BH280" s="5" t="str">
        <f t="shared" si="265"/>
        <v>7.76576197823508E-11+1267725.87389245i</v>
      </c>
      <c r="BI280" s="5" t="str">
        <f t="shared" si="266"/>
        <v>7.7656908818544E-11+1267714.26772662i</v>
      </c>
      <c r="BJ280" s="5"/>
      <c r="BK280" s="5"/>
      <c r="BL280" s="5"/>
      <c r="BM280" s="5"/>
      <c r="BN280" s="5"/>
      <c r="BO280" s="5" t="str">
        <f t="shared" si="267"/>
        <v>1.05188777303834-0.377535622045357i</v>
      </c>
      <c r="BP280" s="5"/>
      <c r="BQ280" s="5">
        <f t="shared" si="268"/>
        <v>1.2490010329807331</v>
      </c>
    </row>
    <row r="281" spans="8:69" x14ac:dyDescent="0.15">
      <c r="H281">
        <v>275</v>
      </c>
      <c r="I281" s="5">
        <f t="shared" si="269"/>
        <v>100000</v>
      </c>
      <c r="J281" s="5">
        <f t="shared" si="270"/>
        <v>-13700</v>
      </c>
      <c r="L281" s="5" t="str">
        <f t="shared" si="217"/>
        <v>7.76973927594235E-11+1268375.14993591i</v>
      </c>
      <c r="M281" s="5" t="str">
        <f t="shared" si="218"/>
        <v>7.77018925074402E-11+1268448.60630765i</v>
      </c>
      <c r="N281" s="5" t="str">
        <f t="shared" si="219"/>
        <v>7.76959307120186E-11+1268351.28266662i</v>
      </c>
      <c r="O281" s="5" t="str">
        <f t="shared" si="220"/>
        <v>7.76952002385696E-11+1268339.35801461i</v>
      </c>
      <c r="P281" s="5" t="str">
        <f t="shared" si="221"/>
        <v>7.769447013197E-11+1268327.43935126i</v>
      </c>
      <c r="Q281" s="5" t="str">
        <f t="shared" si="222"/>
        <v>7.76937403922302E-11+1268315.52667673i</v>
      </c>
      <c r="R281" s="5" t="str">
        <f t="shared" si="223"/>
        <v>7.76930110193605E-11+1268303.61999118i</v>
      </c>
      <c r="S281" s="5" t="str">
        <f t="shared" si="224"/>
        <v>7.76922820133712E-11+1268291.7192948i</v>
      </c>
      <c r="T281" s="5" t="str">
        <f t="shared" si="225"/>
        <v>7.76915533742727E-11+1268279.82458775i</v>
      </c>
      <c r="U281" s="5" t="str">
        <f t="shared" si="226"/>
        <v>7.76908251020753E-11+1268267.93587019i</v>
      </c>
      <c r="V281" s="5" t="str">
        <f t="shared" si="227"/>
        <v>7.76900971967893E-11+1268256.05314229i</v>
      </c>
      <c r="W281" s="5" t="str">
        <f t="shared" si="228"/>
        <v>7.7689369658425E-11+1268244.17640423i</v>
      </c>
      <c r="X281" s="5" t="str">
        <f t="shared" si="229"/>
        <v>7.76886424869928E-11+1268232.30565617i</v>
      </c>
      <c r="Y281" s="5" t="str">
        <f t="shared" si="230"/>
        <v>7.76879156825029E-11+1268220.44089828i</v>
      </c>
      <c r="Z281" s="5" t="str">
        <f t="shared" si="231"/>
        <v>7.76871892449656E-11+1268208.58213073i</v>
      </c>
      <c r="AA281" s="5" t="str">
        <f t="shared" si="232"/>
        <v>7.76864631743913E-11+1268196.72935368i</v>
      </c>
      <c r="AB281" s="5" t="str">
        <f t="shared" si="233"/>
        <v>7.76857374707902E-11+1268184.88256731i</v>
      </c>
      <c r="AC281" s="5" t="str">
        <f t="shared" si="234"/>
        <v>7.76850121341726E-11+1268173.04177177i</v>
      </c>
      <c r="AD281" s="5" t="str">
        <f t="shared" si="235"/>
        <v>7.76842871645487E-11+1268161.20696725i</v>
      </c>
      <c r="AE281" s="5" t="str">
        <f t="shared" si="236"/>
        <v>7.76835625619289E-11+1268149.3781539i</v>
      </c>
      <c r="AF281" s="5" t="str">
        <f t="shared" si="237"/>
        <v>7.76828383263235E-11+1268137.5553319i</v>
      </c>
      <c r="AG281" s="5" t="str">
        <f t="shared" si="238"/>
        <v>7.76821144577426E-11+1268125.73850141i</v>
      </c>
      <c r="AH281" s="5" t="str">
        <f t="shared" si="239"/>
        <v>7.76813909561966E-11+1268113.9276626i</v>
      </c>
      <c r="AI281" s="5" t="str">
        <f t="shared" si="240"/>
        <v>7.76806678216957E-11+1268102.12281563i</v>
      </c>
      <c r="AJ281" s="5" t="str">
        <f t="shared" si="241"/>
        <v>7.76799450542502E-11+1268090.32396068i</v>
      </c>
      <c r="AK281" s="5" t="str">
        <f t="shared" si="242"/>
        <v>7.76792226538702E-11+1268078.53109792i</v>
      </c>
      <c r="AL281" s="5" t="str">
        <f t="shared" si="243"/>
        <v>7.76785006205661E-11+1268066.7442275i</v>
      </c>
      <c r="AM281" s="5" t="str">
        <f t="shared" si="244"/>
        <v>7.76777789543481E-11+1268054.96334959i</v>
      </c>
      <c r="AN281" s="5" t="str">
        <f t="shared" si="245"/>
        <v>7.76770576552264E-11+1268043.18846437i</v>
      </c>
      <c r="AO281" s="5" t="str">
        <f t="shared" si="246"/>
        <v>7.76763367232113E-11+1268031.419572i</v>
      </c>
      <c r="AP281" s="5" t="str">
        <f t="shared" si="247"/>
        <v>7.76756161583129E-11+1268019.65667265i</v>
      </c>
      <c r="AQ281" s="5" t="str">
        <f t="shared" si="248"/>
        <v>7.76748959605415E-11+1268007.89976648i</v>
      </c>
      <c r="AR281" s="5" t="str">
        <f t="shared" si="249"/>
        <v>7.76741761299072E-11+1267996.14885366i</v>
      </c>
      <c r="AS281" s="5" t="str">
        <f t="shared" si="250"/>
        <v>7.76734566664204E-11+1267984.40393436i</v>
      </c>
      <c r="AT281" s="5" t="str">
        <f t="shared" si="251"/>
        <v>7.76727375700911E-11+1267972.66500874i</v>
      </c>
      <c r="AU281" s="5" t="str">
        <f t="shared" si="252"/>
        <v>7.76720188409297E-11+1267960.93207697i</v>
      </c>
      <c r="AV281" s="5" t="str">
        <f t="shared" si="253"/>
        <v>7.76713004789462E-11+1267949.20513922i</v>
      </c>
      <c r="AW281" s="5" t="str">
        <f t="shared" si="254"/>
        <v>7.7670582484151E-11+1267937.48419565i</v>
      </c>
      <c r="AX281" s="5" t="str">
        <f t="shared" si="255"/>
        <v>7.76698648565541E-11+1267925.76924643i</v>
      </c>
      <c r="AY281" s="5" t="str">
        <f t="shared" si="256"/>
        <v>7.76691475961657E-11+1267914.06029172i</v>
      </c>
      <c r="AZ281" s="5" t="str">
        <f t="shared" si="257"/>
        <v>7.7668430702996E-11+1267902.35733169i</v>
      </c>
      <c r="BA281" s="5" t="str">
        <f t="shared" si="258"/>
        <v>7.76677141770552E-11+1267890.66036651i</v>
      </c>
      <c r="BB281" s="5" t="str">
        <f t="shared" si="259"/>
        <v>7.76669980183535E-11+1267878.96939635i</v>
      </c>
      <c r="BC281" s="5" t="str">
        <f t="shared" si="260"/>
        <v>7.76662822269009E-11+1267867.28442136i</v>
      </c>
      <c r="BD281" s="5" t="str">
        <f t="shared" si="261"/>
        <v>7.76655668027078E-11+1267855.60544172i</v>
      </c>
      <c r="BE281" s="5" t="str">
        <f t="shared" si="262"/>
        <v>7.76648517457841E-11+1267843.93245759i</v>
      </c>
      <c r="BF281" s="5" t="str">
        <f t="shared" si="263"/>
        <v>7.76641370561401E-11+1267832.26546913i</v>
      </c>
      <c r="BG281" s="5" t="str">
        <f t="shared" si="264"/>
        <v>7.76634227337858E-11+1267820.60447652i</v>
      </c>
      <c r="BH281" s="5" t="str">
        <f t="shared" si="265"/>
        <v>7.76627087787315E-11+1267808.94947991i</v>
      </c>
      <c r="BI281" s="5" t="str">
        <f t="shared" si="266"/>
        <v>7.76619951909873E-11+1267797.30047947i</v>
      </c>
      <c r="BJ281" s="5"/>
      <c r="BK281" s="5"/>
      <c r="BL281" s="5"/>
      <c r="BM281" s="5"/>
      <c r="BN281" s="5"/>
      <c r="BO281" s="5" t="str">
        <f t="shared" si="267"/>
        <v>0.790194157949616-0.35943390599969i</v>
      </c>
      <c r="BP281" s="5"/>
      <c r="BQ281" s="5">
        <f t="shared" si="268"/>
        <v>0.75359954003989682</v>
      </c>
    </row>
    <row r="282" spans="8:69" x14ac:dyDescent="0.15">
      <c r="H282">
        <v>276</v>
      </c>
      <c r="I282" s="5">
        <f t="shared" si="269"/>
        <v>100000</v>
      </c>
      <c r="J282" s="5">
        <f t="shared" si="270"/>
        <v>-13750</v>
      </c>
      <c r="L282" s="5" t="str">
        <f t="shared" si="217"/>
        <v>7.77026263344608E-11+1268460.58570521i</v>
      </c>
      <c r="M282" s="5" t="str">
        <f t="shared" si="218"/>
        <v>7.77071421745446E-11+1268534.30477273i</v>
      </c>
      <c r="N282" s="5" t="str">
        <f t="shared" si="219"/>
        <v>7.77011590471743E-11+1268436.63289719i</v>
      </c>
      <c r="O282" s="5" t="str">
        <f t="shared" si="220"/>
        <v>7.77004259536733E-11+1268424.66547401i</v>
      </c>
      <c r="P282" s="5" t="str">
        <f t="shared" si="221"/>
        <v>7.76996932269479E-11+1268412.70403827i</v>
      </c>
      <c r="Q282" s="5" t="str">
        <f t="shared" si="222"/>
        <v>7.76989608670082E-11+1268400.74859015i</v>
      </c>
      <c r="R282" s="5" t="str">
        <f t="shared" si="223"/>
        <v>7.76982288738647E-11+1268388.79912982i</v>
      </c>
      <c r="S282" s="5" t="str">
        <f t="shared" si="224"/>
        <v>7.76974972475277E-11+1268376.85565743i</v>
      </c>
      <c r="T282" s="5" t="str">
        <f t="shared" si="225"/>
        <v>7.76967659880076E-11+1268364.91817317i</v>
      </c>
      <c r="U282" s="5" t="str">
        <f t="shared" si="226"/>
        <v>7.76960350953147E-11+1268352.98667719i</v>
      </c>
      <c r="V282" s="5" t="str">
        <f t="shared" si="227"/>
        <v>7.76953045694595E-11+1268341.06116968i</v>
      </c>
      <c r="W282" s="5" t="str">
        <f t="shared" si="228"/>
        <v>7.76945744104522E-11+1268329.14165079i</v>
      </c>
      <c r="X282" s="5" t="str">
        <f t="shared" si="229"/>
        <v>7.76938446183032E-11+1268317.2281207i</v>
      </c>
      <c r="Y282" s="5" t="str">
        <f t="shared" si="230"/>
        <v>7.76931151930229E-11+1268305.32057958i</v>
      </c>
      <c r="Z282" s="5" t="str">
        <f t="shared" si="231"/>
        <v>7.76923861346215E-11+1268293.4190276i</v>
      </c>
      <c r="AA282" s="5" t="str">
        <f t="shared" si="232"/>
        <v>7.76916574431094E-11+1268281.52346491i</v>
      </c>
      <c r="AB282" s="5" t="str">
        <f t="shared" si="233"/>
        <v>7.76909291184969E-11+1268269.6338917i</v>
      </c>
      <c r="AC282" s="5" t="str">
        <f t="shared" si="234"/>
        <v>7.76902011607944E-11+1268257.75030813i</v>
      </c>
      <c r="AD282" s="5" t="str">
        <f t="shared" si="235"/>
        <v>7.76894735700121E-11+1268245.87271437i</v>
      </c>
      <c r="AE282" s="5" t="str">
        <f t="shared" si="236"/>
        <v>7.76887463461604E-11+1268234.00111058i</v>
      </c>
      <c r="AF282" s="5" t="str">
        <f t="shared" si="237"/>
        <v>7.76880194892495E-11+1268222.13549694i</v>
      </c>
      <c r="AG282" s="5" t="str">
        <f t="shared" si="238"/>
        <v>7.76872929992898E-11+1268210.27587362i</v>
      </c>
      <c r="AH282" s="5" t="str">
        <f t="shared" si="239"/>
        <v>7.76865668762916E-11+1268198.42224077i</v>
      </c>
      <c r="AI282" s="5" t="str">
        <f t="shared" si="240"/>
        <v>7.7685841120265E-11+1268186.57459858i</v>
      </c>
      <c r="AJ282" s="5" t="str">
        <f t="shared" si="241"/>
        <v>7.76851157312206E-11+1268174.7329472i</v>
      </c>
      <c r="AK282" s="5" t="str">
        <f t="shared" si="242"/>
        <v>7.76843907091684E-11+1268162.89728681i</v>
      </c>
      <c r="AL282" s="5" t="str">
        <f t="shared" si="243"/>
        <v>7.76836660541189E-11+1268151.06761757i</v>
      </c>
      <c r="AM282" s="5" t="str">
        <f t="shared" si="244"/>
        <v>7.76829417660822E-11+1268139.24393965i</v>
      </c>
      <c r="AN282" s="5" t="str">
        <f t="shared" si="245"/>
        <v>7.76822178450686E-11+1268127.42625322i</v>
      </c>
      <c r="AO282" s="5" t="str">
        <f t="shared" si="246"/>
        <v>7.76814942910884E-11+1268115.61455844i</v>
      </c>
      <c r="AP282" s="5" t="str">
        <f t="shared" si="247"/>
        <v>7.76807711041519E-11+1268103.80885549i</v>
      </c>
      <c r="AQ282" s="5" t="str">
        <f t="shared" si="248"/>
        <v>7.76800482842692E-11+1268092.00914453i</v>
      </c>
      <c r="AR282" s="5" t="str">
        <f t="shared" si="249"/>
        <v>7.76793258314507E-11+1268080.21542572i</v>
      </c>
      <c r="AS282" s="5" t="str">
        <f t="shared" si="250"/>
        <v>7.76786037457066E-11+1268068.42769924i</v>
      </c>
      <c r="AT282" s="5" t="str">
        <f t="shared" si="251"/>
        <v>7.76778820270471E-11+1268056.64596526i</v>
      </c>
      <c r="AU282" s="5" t="str">
        <f t="shared" si="252"/>
        <v>7.76771606754824E-11+1268044.87022393i</v>
      </c>
      <c r="AV282" s="5" t="str">
        <f t="shared" si="253"/>
        <v>7.76764396910229E-11+1268033.10047543i</v>
      </c>
      <c r="AW282" s="5" t="str">
        <f t="shared" si="254"/>
        <v>7.76757190736786E-11+1268021.33671992i</v>
      </c>
      <c r="AX282" s="5" t="str">
        <f t="shared" si="255"/>
        <v>7.76749988234598E-11+1268009.57895757i</v>
      </c>
      <c r="AY282" s="5" t="str">
        <f t="shared" si="256"/>
        <v>7.76742789403768E-11+1267997.82718855i</v>
      </c>
      <c r="AZ282" s="5" t="str">
        <f t="shared" si="257"/>
        <v>7.76735594244397E-11+1267986.08141302i</v>
      </c>
      <c r="BA282" s="5" t="str">
        <f t="shared" si="258"/>
        <v>7.76728402756588E-11+1267974.34163115i</v>
      </c>
      <c r="BB282" s="5" t="str">
        <f t="shared" si="259"/>
        <v>7.76721214940441E-11+1267962.6078431i</v>
      </c>
      <c r="BC282" s="5" t="str">
        <f t="shared" si="260"/>
        <v>7.7671403079606E-11+1267950.88004905i</v>
      </c>
      <c r="BD282" s="5" t="str">
        <f t="shared" si="261"/>
        <v>7.76706850323547E-11+1267939.15824916i</v>
      </c>
      <c r="BE282" s="5" t="str">
        <f t="shared" si="262"/>
        <v>7.76699673523003E-11+1267927.44244359i</v>
      </c>
      <c r="BF282" s="5" t="str">
        <f t="shared" si="263"/>
        <v>7.76692500394529E-11+1267915.73263252i</v>
      </c>
      <c r="BG282" s="5" t="str">
        <f t="shared" si="264"/>
        <v>7.76685330938228E-11+1267904.0288161i</v>
      </c>
      <c r="BH282" s="5" t="str">
        <f t="shared" si="265"/>
        <v>7.76678165154201E-11+1267892.3309945i</v>
      </c>
      <c r="BI282" s="5" t="str">
        <f t="shared" si="266"/>
        <v>7.7667100304255E-11+1267880.6391679i</v>
      </c>
      <c r="BJ282" s="5"/>
      <c r="BK282" s="5"/>
      <c r="BL282" s="5"/>
      <c r="BM282" s="5"/>
      <c r="BN282" s="5"/>
      <c r="BO282" s="5" t="str">
        <f t="shared" si="267"/>
        <v>-0.234492640617978+1.55941951225502i</v>
      </c>
      <c r="BP282" s="5"/>
      <c r="BQ282" s="5">
        <f t="shared" si="268"/>
        <v>2.4867760137056774</v>
      </c>
    </row>
    <row r="283" spans="8:69" x14ac:dyDescent="0.15">
      <c r="H283">
        <v>277</v>
      </c>
      <c r="I283" s="5">
        <f t="shared" si="269"/>
        <v>100000</v>
      </c>
      <c r="J283" s="5">
        <f t="shared" si="270"/>
        <v>-13800</v>
      </c>
      <c r="L283" s="5" t="str">
        <f t="shared" si="217"/>
        <v>7.77078786209388E-11+1268546.32693039i</v>
      </c>
      <c r="M283" s="5" t="str">
        <f t="shared" si="218"/>
        <v>7.77124105498279E-11+1268620.30864046i</v>
      </c>
      <c r="N283" s="5" t="str">
        <f t="shared" si="219"/>
        <v>7.77064060948308E-11+1268522.28860096i</v>
      </c>
      <c r="O283" s="5" t="str">
        <f t="shared" si="220"/>
        <v>7.77056703818076E-11+1268510.27841525i</v>
      </c>
      <c r="P283" s="5" t="str">
        <f t="shared" si="221"/>
        <v>7.77049350354857E-11+1268498.27421578i</v>
      </c>
      <c r="Q283" s="5" t="str">
        <f t="shared" si="222"/>
        <v>7.77042000558753E-11+1268486.27600271i</v>
      </c>
      <c r="R283" s="5" t="str">
        <f t="shared" si="223"/>
        <v>7.77034654429869E-11+1268474.28377621i</v>
      </c>
      <c r="S283" s="5" t="str">
        <f t="shared" si="224"/>
        <v>7.77027311968308E-11+1268462.29753645i</v>
      </c>
      <c r="T283" s="5" t="str">
        <f t="shared" si="225"/>
        <v>7.77019973174176E-11+1268450.3172836i</v>
      </c>
      <c r="U283" s="5" t="str">
        <f t="shared" si="226"/>
        <v>7.77012638047575E-11+1268438.34301783i</v>
      </c>
      <c r="V283" s="5" t="str">
        <f t="shared" si="227"/>
        <v>7.77005306588609E-11+1268426.37473932i</v>
      </c>
      <c r="W283" s="5" t="str">
        <f t="shared" si="228"/>
        <v>7.76997978797383E-11+1268414.41244822i</v>
      </c>
      <c r="X283" s="5" t="str">
        <f t="shared" si="229"/>
        <v>7.76990654674E-11+1268402.45614472i</v>
      </c>
      <c r="Y283" s="5" t="str">
        <f t="shared" si="230"/>
        <v>7.76983334218564E-11+1268390.50582897i</v>
      </c>
      <c r="Z283" s="5" t="str">
        <f t="shared" si="231"/>
        <v>7.76976017431179E-11+1268378.56150115i</v>
      </c>
      <c r="AA283" s="5" t="str">
        <f t="shared" si="232"/>
        <v>7.76968704311947E-11+1268366.62316143i</v>
      </c>
      <c r="AB283" s="5" t="str">
        <f t="shared" si="233"/>
        <v>7.76961394860974E-11+1268354.69080998i</v>
      </c>
      <c r="AC283" s="5" t="str">
        <f t="shared" si="234"/>
        <v>7.76954089078361E-11+1268342.76444696i</v>
      </c>
      <c r="AD283" s="5" t="str">
        <f t="shared" si="235"/>
        <v>7.76946786964214E-11+1268330.84407255i</v>
      </c>
      <c r="AE283" s="5" t="str">
        <f t="shared" si="236"/>
        <v>7.76939488518634E-11+1268318.92968691i</v>
      </c>
      <c r="AF283" s="5" t="str">
        <f t="shared" si="237"/>
        <v>7.76932193741726E-11+1268307.02129021i</v>
      </c>
      <c r="AG283" s="5" t="str">
        <f t="shared" si="238"/>
        <v>7.76924902633593E-11+1268295.11888262i</v>
      </c>
      <c r="AH283" s="5" t="str">
        <f t="shared" si="239"/>
        <v>7.76917615194338E-11+1268283.22246431i</v>
      </c>
      <c r="AI283" s="5" t="str">
        <f t="shared" si="240"/>
        <v>7.76910331424065E-11+1268271.33203545i</v>
      </c>
      <c r="AJ283" s="5" t="str">
        <f t="shared" si="241"/>
        <v>7.76903051322876E-11+1268259.44759621i</v>
      </c>
      <c r="AK283" s="5" t="str">
        <f t="shared" si="242"/>
        <v>7.76895774890875E-11+1268247.56914675i</v>
      </c>
      <c r="AL283" s="5" t="str">
        <f t="shared" si="243"/>
        <v>7.76888502128165E-11+1268235.69668724i</v>
      </c>
      <c r="AM283" s="5" t="str">
        <f t="shared" si="244"/>
        <v>7.76881233034849E-11+1268223.83021786i</v>
      </c>
      <c r="AN283" s="5" t="str">
        <f t="shared" si="245"/>
        <v>7.7687396761103E-11+1268211.96973876i</v>
      </c>
      <c r="AO283" s="5" t="str">
        <f t="shared" si="246"/>
        <v>7.7686670585681E-11+1268200.11525012i</v>
      </c>
      <c r="AP283" s="5" t="str">
        <f t="shared" si="247"/>
        <v>7.76859447772294E-11+1268188.26675211i</v>
      </c>
      <c r="AQ283" s="5" t="str">
        <f t="shared" si="248"/>
        <v>7.76852193357583E-11+1268176.42424489i</v>
      </c>
      <c r="AR283" s="5" t="str">
        <f t="shared" si="249"/>
        <v>7.7684494261278E-11+1268164.58772863i</v>
      </c>
      <c r="AS283" s="5" t="str">
        <f t="shared" si="250"/>
        <v>7.76837695537989E-11+1268152.7572035i</v>
      </c>
      <c r="AT283" s="5" t="str">
        <f t="shared" si="251"/>
        <v>7.76830452133312E-11+1268140.93266967i</v>
      </c>
      <c r="AU283" s="5" t="str">
        <f t="shared" si="252"/>
        <v>7.76823212398851E-11+1268129.1141273i</v>
      </c>
      <c r="AV283" s="5" t="str">
        <f t="shared" si="253"/>
        <v>7.76815976334709E-11+1268117.30157657i</v>
      </c>
      <c r="AW283" s="5" t="str">
        <f t="shared" si="254"/>
        <v>7.76808743940989E-11+1268105.49501763i</v>
      </c>
      <c r="AX283" s="5" t="str">
        <f t="shared" si="255"/>
        <v>7.76801515217794E-11+1268093.69445066i</v>
      </c>
      <c r="AY283" s="5" t="str">
        <f t="shared" si="256"/>
        <v>7.76794290165225E-11+1268081.89987582i</v>
      </c>
      <c r="AZ283" s="5" t="str">
        <f t="shared" si="257"/>
        <v>7.76787068783386E-11+1268070.11129329i</v>
      </c>
      <c r="BA283" s="5" t="str">
        <f t="shared" si="258"/>
        <v>7.76779851072378E-11+1268058.32870322i</v>
      </c>
      <c r="BB283" s="5" t="str">
        <f t="shared" si="259"/>
        <v>7.76772637032304E-11+1268046.55210579i</v>
      </c>
      <c r="BC283" s="5" t="str">
        <f t="shared" si="260"/>
        <v>7.76765426663266E-11+1268034.78150116i</v>
      </c>
      <c r="BD283" s="5" t="str">
        <f t="shared" si="261"/>
        <v>7.76758219965366E-11+1268023.0168895i</v>
      </c>
      <c r="BE283" s="5" t="str">
        <f t="shared" si="262"/>
        <v>7.76751016938707E-11+1268011.25827097i</v>
      </c>
      <c r="BF283" s="5" t="str">
        <f t="shared" si="263"/>
        <v>7.76743817583391E-11+1267999.50564575i</v>
      </c>
      <c r="BG283" s="5" t="str">
        <f t="shared" si="264"/>
        <v>7.7673662189952E-11+1267987.759014i</v>
      </c>
      <c r="BH283" s="5" t="str">
        <f t="shared" si="265"/>
        <v>7.76729429887195E-11+1267976.01837588i</v>
      </c>
      <c r="BI283" s="5" t="str">
        <f t="shared" si="266"/>
        <v>7.7672224154652E-11+1267964.28373156i</v>
      </c>
      <c r="BJ283" s="5"/>
      <c r="BK283" s="5"/>
      <c r="BL283" s="5"/>
      <c r="BM283" s="5"/>
      <c r="BN283" s="5"/>
      <c r="BO283" s="5" t="str">
        <f t="shared" si="267"/>
        <v>-1.00146045043249-1.05095848149657i</v>
      </c>
      <c r="BP283" s="5"/>
      <c r="BQ283" s="5">
        <f t="shared" si="268"/>
        <v>2.1074367636100217</v>
      </c>
    </row>
    <row r="284" spans="8:69" x14ac:dyDescent="0.15">
      <c r="H284">
        <v>278</v>
      </c>
      <c r="I284" s="5">
        <f t="shared" si="269"/>
        <v>100000</v>
      </c>
      <c r="J284" s="5">
        <f t="shared" si="270"/>
        <v>-13850</v>
      </c>
      <c r="L284" s="5" t="str">
        <f t="shared" si="217"/>
        <v>7.77131496150638E-11+1268632.37354954i</v>
      </c>
      <c r="M284" s="5" t="str">
        <f t="shared" si="218"/>
        <v>7.77176976294854E-11+1268706.61784873i</v>
      </c>
      <c r="N284" s="5" t="str">
        <f t="shared" si="219"/>
        <v>7.77116718511978E-11+1268608.24971606i</v>
      </c>
      <c r="O284" s="5" t="str">
        <f t="shared" si="220"/>
        <v>7.77109335191838E-11+1268596.1967765i</v>
      </c>
      <c r="P284" s="5" t="str">
        <f t="shared" si="221"/>
        <v>7.77101955537965E-11+1268584.14982195i</v>
      </c>
      <c r="Q284" s="5" t="str">
        <f t="shared" si="222"/>
        <v>7.77094579550463E-11+1268572.1088526i</v>
      </c>
      <c r="R284" s="5" t="str">
        <f t="shared" si="223"/>
        <v>7.77087207229437E-11+1268560.0738686i</v>
      </c>
      <c r="S284" s="5" t="str">
        <f t="shared" si="224"/>
        <v>7.7707983857499E-11+1268548.04487012i</v>
      </c>
      <c r="T284" s="5" t="str">
        <f t="shared" si="225"/>
        <v>7.77072473587228E-11+1268536.02185735i</v>
      </c>
      <c r="U284" s="5" t="str">
        <f t="shared" si="226"/>
        <v>7.77065112266254E-11+1268524.00483044i</v>
      </c>
      <c r="V284" s="5" t="str">
        <f t="shared" si="227"/>
        <v>7.77057754612172E-11+1268511.99378957i</v>
      </c>
      <c r="W284" s="5" t="str">
        <f t="shared" si="228"/>
        <v>7.77050400625088E-11+1268499.98873491i</v>
      </c>
      <c r="X284" s="5" t="str">
        <f t="shared" si="229"/>
        <v>7.77043050305103E-11+1268487.98966662i</v>
      </c>
      <c r="Y284" s="5" t="str">
        <f t="shared" si="230"/>
        <v>7.77035703652325E-11+1268475.99658489i</v>
      </c>
      <c r="Z284" s="5" t="str">
        <f t="shared" si="231"/>
        <v>7.77028360666854E-11+1268464.00948987i</v>
      </c>
      <c r="AA284" s="5" t="str">
        <f t="shared" si="232"/>
        <v>7.77021021348797E-11+1268452.02838174i</v>
      </c>
      <c r="AB284" s="5" t="str">
        <f t="shared" si="233"/>
        <v>7.77013685698257E-11+1268440.05326067i</v>
      </c>
      <c r="AC284" s="5" t="str">
        <f t="shared" si="234"/>
        <v>7.77006353715337E-11+1268428.08412682i</v>
      </c>
      <c r="AD284" s="5" t="str">
        <f t="shared" si="235"/>
        <v>7.76999025400142E-11+1268416.12098037i</v>
      </c>
      <c r="AE284" s="5" t="str">
        <f t="shared" si="236"/>
        <v>7.76991700752775E-11+1268404.16382148i</v>
      </c>
      <c r="AF284" s="5" t="str">
        <f t="shared" si="237"/>
        <v>7.7698437977334E-11+1268392.21265033i</v>
      </c>
      <c r="AG284" s="5" t="str">
        <f t="shared" si="238"/>
        <v>7.76977062461941E-11+1268380.26746709i</v>
      </c>
      <c r="AH284" s="5" t="str">
        <f t="shared" si="239"/>
        <v>7.76969748818681E-11+1268368.32827191i</v>
      </c>
      <c r="AI284" s="5" t="str">
        <f t="shared" si="240"/>
        <v>7.76962438843665E-11+1268356.39506498i</v>
      </c>
      <c r="AJ284" s="5" t="str">
        <f t="shared" si="241"/>
        <v>7.76955132536994E-11+1268344.46784646i</v>
      </c>
      <c r="AK284" s="5" t="str">
        <f t="shared" si="242"/>
        <v>7.76947829898774E-11+1268332.54661652i</v>
      </c>
      <c r="AL284" s="5" t="str">
        <f t="shared" si="243"/>
        <v>7.76940530929107E-11+1268320.63137533i</v>
      </c>
      <c r="AM284" s="5" t="str">
        <f t="shared" si="244"/>
        <v>7.76933235628097E-11+1268308.72212306i</v>
      </c>
      <c r="AN284" s="5" t="str">
        <f t="shared" si="245"/>
        <v>7.76925943995847E-11+1268296.81885987i</v>
      </c>
      <c r="AO284" s="5" t="str">
        <f t="shared" si="246"/>
        <v>7.7691865603246E-11+1268284.92158594i</v>
      </c>
      <c r="AP284" s="5" t="str">
        <f t="shared" si="247"/>
        <v>7.7691137173804E-11+1268273.03030144i</v>
      </c>
      <c r="AQ284" s="5" t="str">
        <f t="shared" si="248"/>
        <v>7.7690409111269E-11+1268261.14500652i</v>
      </c>
      <c r="AR284" s="5" t="str">
        <f t="shared" si="249"/>
        <v>7.76896814156513E-11+1268249.26570137i</v>
      </c>
      <c r="AS284" s="5" t="str">
        <f t="shared" si="250"/>
        <v>7.76889540869612E-11+1268237.39238615i</v>
      </c>
      <c r="AT284" s="5" t="str">
        <f t="shared" si="251"/>
        <v>7.76882271252091E-11+1268225.52506102i</v>
      </c>
      <c r="AU284" s="5" t="str">
        <f t="shared" si="252"/>
        <v>7.76875005304051E-11+1268213.66372616i</v>
      </c>
      <c r="AV284" s="5" t="str">
        <f t="shared" si="253"/>
        <v>7.76867743025597E-11+1268201.80838173i</v>
      </c>
      <c r="AW284" s="5" t="str">
        <f t="shared" si="254"/>
        <v>7.76860484416831E-11+1268189.9590279i</v>
      </c>
      <c r="AX284" s="5" t="str">
        <f t="shared" si="255"/>
        <v>7.76853229477856E-11+1268178.11566485i</v>
      </c>
      <c r="AY284" s="5" t="str">
        <f t="shared" si="256"/>
        <v>7.76845978208774E-11+1268166.27829273i</v>
      </c>
      <c r="AZ284" s="5" t="str">
        <f t="shared" si="257"/>
        <v>7.76838730609689E-11+1268154.44691171i</v>
      </c>
      <c r="BA284" s="5" t="str">
        <f t="shared" si="258"/>
        <v>7.76831486680703E-11+1268142.62152197i</v>
      </c>
      <c r="BB284" s="5" t="str">
        <f t="shared" si="259"/>
        <v>7.7682424642192E-11+1268130.80212367i</v>
      </c>
      <c r="BC284" s="5" t="str">
        <f t="shared" si="260"/>
        <v>7.76817009833441E-11+1268118.98871697i</v>
      </c>
      <c r="BD284" s="5" t="str">
        <f t="shared" si="261"/>
        <v>7.76809776915369E-11+1268107.18130205i</v>
      </c>
      <c r="BE284" s="5" t="str">
        <f t="shared" si="262"/>
        <v>7.76802547667806E-11+1268095.37987908i</v>
      </c>
      <c r="BF284" s="5" t="str">
        <f t="shared" si="263"/>
        <v>7.76795322090856E-11+1268083.58444821i</v>
      </c>
      <c r="BG284" s="5" t="str">
        <f t="shared" si="264"/>
        <v>7.7678810018462E-11+1268071.79500962i</v>
      </c>
      <c r="BH284" s="5" t="str">
        <f t="shared" si="265"/>
        <v>7.76780881949202E-11+1268060.01156348i</v>
      </c>
      <c r="BI284" s="5" t="str">
        <f t="shared" si="266"/>
        <v>7.76773667384702E-11+1268048.23410995i</v>
      </c>
      <c r="BJ284" s="5"/>
      <c r="BK284" s="5"/>
      <c r="BL284" s="5"/>
      <c r="BM284" s="5"/>
      <c r="BN284" s="5"/>
      <c r="BO284" s="5" t="str">
        <f t="shared" si="267"/>
        <v>0.930900629050162+0.127341217202444i</v>
      </c>
      <c r="BP284" s="5"/>
      <c r="BQ284" s="5">
        <f t="shared" si="268"/>
        <v>0.88279176676458748</v>
      </c>
    </row>
    <row r="285" spans="8:69" x14ac:dyDescent="0.15">
      <c r="H285">
        <v>279</v>
      </c>
      <c r="I285" s="5">
        <f t="shared" si="269"/>
        <v>100000</v>
      </c>
      <c r="J285" s="5">
        <f t="shared" si="270"/>
        <v>-13900</v>
      </c>
      <c r="L285" s="5" t="str">
        <f t="shared" si="217"/>
        <v>7.77184393130294E-11+1268718.72550051i</v>
      </c>
      <c r="M285" s="5" t="str">
        <f t="shared" si="218"/>
        <v>7.77230034097001E-11+1268793.23233521i</v>
      </c>
      <c r="N285" s="5" t="str">
        <f t="shared" si="219"/>
        <v>7.77169563124724E-11+1268694.51618039i</v>
      </c>
      <c r="O285" s="5" t="str">
        <f t="shared" si="220"/>
        <v>7.77162153620008E-11+1268682.42049568i</v>
      </c>
      <c r="P285" s="5" t="str">
        <f t="shared" si="221"/>
        <v>7.77154747780811E-11+1268670.33079477i</v>
      </c>
      <c r="Q285" s="5" t="str">
        <f t="shared" si="222"/>
        <v>7.77147345607238E-11+1268658.24707782i</v>
      </c>
      <c r="R285" s="5" t="str">
        <f t="shared" si="223"/>
        <v>7.77139947099393E-11+1268646.16934502i</v>
      </c>
      <c r="S285" s="5" t="str">
        <f t="shared" si="224"/>
        <v>7.77132552257382E-11+1268634.09759652i</v>
      </c>
      <c r="T285" s="5" t="str">
        <f t="shared" si="225"/>
        <v>7.77125161081309E-11+1268622.0318325i</v>
      </c>
      <c r="U285" s="5" t="str">
        <f t="shared" si="226"/>
        <v>7.77117773571279E-11+1268609.97205313i</v>
      </c>
      <c r="V285" s="5" t="str">
        <f t="shared" si="227"/>
        <v>7.77110389727395E-11+1268597.91825858i</v>
      </c>
      <c r="W285" s="5" t="str">
        <f t="shared" si="228"/>
        <v>7.77103009549764E-11+1268585.87044902i</v>
      </c>
      <c r="X285" s="5" t="str">
        <f t="shared" si="229"/>
        <v>7.77095633038488E-11+1268573.82862463i</v>
      </c>
      <c r="Y285" s="5" t="str">
        <f t="shared" si="230"/>
        <v>7.77088260193673E-11+1268561.79278557i</v>
      </c>
      <c r="Z285" s="5" t="str">
        <f t="shared" si="231"/>
        <v>7.77080891015423E-11+1268549.76293201i</v>
      </c>
      <c r="AA285" s="5" t="str">
        <f t="shared" si="232"/>
        <v>7.77073525503842E-11+1268537.73906412i</v>
      </c>
      <c r="AB285" s="5" t="str">
        <f t="shared" si="233"/>
        <v>7.77066163659035E-11+1268525.72118208i</v>
      </c>
      <c r="AC285" s="5" t="str">
        <f t="shared" si="234"/>
        <v>7.77058805481105E-11+1268513.70928605i</v>
      </c>
      <c r="AD285" s="5" t="str">
        <f t="shared" si="235"/>
        <v>7.77051450970157E-11+1268501.70337621i</v>
      </c>
      <c r="AE285" s="5" t="str">
        <f t="shared" si="236"/>
        <v>7.77044100126295E-11+1268489.70345272i</v>
      </c>
      <c r="AF285" s="5" t="str">
        <f t="shared" si="237"/>
        <v>7.77036752949624E-11+1268477.70951575i</v>
      </c>
      <c r="AG285" s="5" t="str">
        <f t="shared" si="238"/>
        <v>7.77029409440246E-11+1268465.72156548i</v>
      </c>
      <c r="AH285" s="5" t="str">
        <f t="shared" si="239"/>
        <v>7.77022069598266E-11+1268453.73960207i</v>
      </c>
      <c r="AI285" s="5" t="str">
        <f t="shared" si="240"/>
        <v>7.77014733423788E-11+1268441.76362569i</v>
      </c>
      <c r="AJ285" s="5" t="str">
        <f t="shared" si="241"/>
        <v>7.77007400916916E-11+1268429.79363651i</v>
      </c>
      <c r="AK285" s="5" t="str">
        <f t="shared" si="242"/>
        <v>7.77000072077754E-11+1268417.82963471i</v>
      </c>
      <c r="AL285" s="5" t="str">
        <f t="shared" si="243"/>
        <v>7.76992746906406E-11+1268405.87162045i</v>
      </c>
      <c r="AM285" s="5" t="str">
        <f t="shared" si="244"/>
        <v>7.76985425402974E-11+1268393.91959389i</v>
      </c>
      <c r="AN285" s="5" t="str">
        <f t="shared" si="245"/>
        <v>7.76978107567564E-11+1268381.97355522i</v>
      </c>
      <c r="AO285" s="5" t="str">
        <f t="shared" si="246"/>
        <v>7.76970793400278E-11+1268370.0335046i</v>
      </c>
      <c r="AP285" s="5" t="str">
        <f t="shared" si="247"/>
        <v>7.7696348290122E-11+1268358.0994422i</v>
      </c>
      <c r="AQ285" s="5" t="str">
        <f t="shared" si="248"/>
        <v>7.76956176070493E-11+1268346.17136818i</v>
      </c>
      <c r="AR285" s="5" t="str">
        <f t="shared" si="249"/>
        <v>7.76948872908203E-11+1268334.24928272i</v>
      </c>
      <c r="AS285" s="5" t="str">
        <f t="shared" si="250"/>
        <v>7.7694157341445E-11+1268322.33318598i</v>
      </c>
      <c r="AT285" s="5" t="str">
        <f t="shared" si="251"/>
        <v>7.7693427758934E-11+1268310.42307814i</v>
      </c>
      <c r="AU285" s="5" t="str">
        <f t="shared" si="252"/>
        <v>7.76926985432975E-11+1268298.51895936i</v>
      </c>
      <c r="AV285" s="5" t="str">
        <f t="shared" si="253"/>
        <v>7.76919696945458E-11+1268286.62082981i</v>
      </c>
      <c r="AW285" s="5" t="str">
        <f t="shared" si="254"/>
        <v>7.76912412126894E-11+1268274.72868966i</v>
      </c>
      <c r="AX285" s="5" t="str">
        <f t="shared" si="255"/>
        <v>7.76905130977385E-11+1268262.84253908i</v>
      </c>
      <c r="AY285" s="5" t="str">
        <f t="shared" si="256"/>
        <v>7.76897853497034E-11+1268250.96237824i</v>
      </c>
      <c r="AZ285" s="5" t="str">
        <f t="shared" si="257"/>
        <v>7.76890579685945E-11+1268239.0882073i</v>
      </c>
      <c r="BA285" s="5" t="str">
        <f t="shared" si="258"/>
        <v>7.7688330954422E-11+1268227.22002643i</v>
      </c>
      <c r="BB285" s="5" t="str">
        <f t="shared" si="259"/>
        <v>7.76876043071962E-11+1268215.35783581i</v>
      </c>
      <c r="BC285" s="5" t="str">
        <f t="shared" si="260"/>
        <v>7.76868780269275E-11+1268203.50163559i</v>
      </c>
      <c r="BD285" s="5" t="str">
        <f t="shared" si="261"/>
        <v>7.76861521136261E-11+1268191.65142596i</v>
      </c>
      <c r="BE285" s="5" t="str">
        <f t="shared" si="262"/>
        <v>7.76854265673024E-11+1268179.80720707i</v>
      </c>
      <c r="BF285" s="5" t="str">
        <f t="shared" si="263"/>
        <v>7.76847013879666E-11+1268167.96897909i</v>
      </c>
      <c r="BG285" s="5" t="str">
        <f t="shared" si="264"/>
        <v>7.76839765756289E-11+1268156.13674219i</v>
      </c>
      <c r="BH285" s="5" t="str">
        <f t="shared" si="265"/>
        <v>7.76832521302998E-11+1268144.31049654i</v>
      </c>
      <c r="BI285" s="5" t="str">
        <f t="shared" si="266"/>
        <v>7.76825280519893E-11+1268132.49024231i</v>
      </c>
      <c r="BJ285" s="5"/>
      <c r="BK285" s="5"/>
      <c r="BL285" s="5"/>
      <c r="BM285" s="5"/>
      <c r="BN285" s="5"/>
      <c r="BO285" s="5" t="str">
        <f t="shared" si="267"/>
        <v>0.0285721143455714+1.38209707882267i</v>
      </c>
      <c r="BP285" s="5"/>
      <c r="BQ285" s="5">
        <f t="shared" si="268"/>
        <v>1.9110087010083339</v>
      </c>
    </row>
    <row r="286" spans="8:69" x14ac:dyDescent="0.15">
      <c r="H286">
        <v>280</v>
      </c>
      <c r="I286" s="5">
        <f t="shared" si="269"/>
        <v>100000</v>
      </c>
      <c r="J286" s="5">
        <f t="shared" si="270"/>
        <v>-13950</v>
      </c>
      <c r="L286" s="5" t="str">
        <f t="shared" si="217"/>
        <v>7.77237477110168E-11+1268805.38272097i</v>
      </c>
      <c r="M286" s="5" t="str">
        <f t="shared" si="218"/>
        <v>7.77283278866424E-11+1268880.15203741i</v>
      </c>
      <c r="N286" s="5" t="str">
        <f t="shared" si="219"/>
        <v>7.77222594748393E-11+1268781.08793169i</v>
      </c>
      <c r="O286" s="5" t="str">
        <f t="shared" si="220"/>
        <v>7.77215159064449E-11+1268768.94951056i</v>
      </c>
      <c r="P286" s="5" t="str">
        <f t="shared" si="221"/>
        <v>7.77207727045275E-11+1268756.81707201i</v>
      </c>
      <c r="Q286" s="5" t="str">
        <f t="shared" si="222"/>
        <v>7.77200298690974E-11+1268744.6906162i</v>
      </c>
      <c r="R286" s="5" t="str">
        <f t="shared" si="223"/>
        <v>7.77192874001653E-11+1268732.5701433i</v>
      </c>
      <c r="S286" s="5" t="str">
        <f t="shared" si="224"/>
        <v>7.77185452977417E-11+1268720.45565349i</v>
      </c>
      <c r="T286" s="5" t="str">
        <f t="shared" si="225"/>
        <v>7.7717803561837E-11+1268708.34714694i</v>
      </c>
      <c r="U286" s="5" t="str">
        <f t="shared" si="226"/>
        <v>7.77170621924618E-11+1268696.24462381i</v>
      </c>
      <c r="V286" s="5" t="str">
        <f t="shared" si="227"/>
        <v>7.77163211896264E-11+1268684.14808429i</v>
      </c>
      <c r="W286" s="5" t="str">
        <f t="shared" si="228"/>
        <v>7.77155805533415E-11+1268672.05752854i</v>
      </c>
      <c r="X286" s="5" t="str">
        <f t="shared" si="229"/>
        <v>7.77148402836175E-11+1268659.97295673i</v>
      </c>
      <c r="Y286" s="5" t="str">
        <f t="shared" si="230"/>
        <v>7.77141003804649E-11+1268647.89436904i</v>
      </c>
      <c r="Z286" s="5" t="str">
        <f t="shared" si="231"/>
        <v>7.77133608438941E-11+1268635.82176562i</v>
      </c>
      <c r="AA286" s="5" t="str">
        <f t="shared" si="232"/>
        <v>7.77126216739156E-11+1268623.75514667i</v>
      </c>
      <c r="AB286" s="5" t="str">
        <f t="shared" si="233"/>
        <v>7.77118828705399E-11+1268611.69451234i</v>
      </c>
      <c r="AC286" s="5" t="str">
        <f t="shared" si="234"/>
        <v>7.77111444337774E-11+1268599.63986281i</v>
      </c>
      <c r="AD286" s="5" t="str">
        <f t="shared" si="235"/>
        <v>7.77104063636385E-11+1268587.59119824i</v>
      </c>
      <c r="AE286" s="5" t="str">
        <f t="shared" si="236"/>
        <v>7.77096686601338E-11+1268575.54851881i</v>
      </c>
      <c r="AF286" s="5" t="str">
        <f t="shared" si="237"/>
        <v>7.77089313232737E-11+1268563.51182469i</v>
      </c>
      <c r="AG286" s="5" t="str">
        <f t="shared" si="238"/>
        <v>7.77081943530686E-11+1268551.48111605i</v>
      </c>
      <c r="AH286" s="5" t="str">
        <f t="shared" si="239"/>
        <v>7.77074577495288E-11+1268539.45639306i</v>
      </c>
      <c r="AI286" s="5" t="str">
        <f t="shared" si="240"/>
        <v>7.7706721512665E-11+1268527.43765589i</v>
      </c>
      <c r="AJ286" s="5" t="str">
        <f t="shared" si="241"/>
        <v>7.77059856424874E-11+1268515.4249047i</v>
      </c>
      <c r="AK286" s="5" t="str">
        <f t="shared" si="242"/>
        <v>7.77052501390065E-11+1268503.41813968i</v>
      </c>
      <c r="AL286" s="5" t="str">
        <f t="shared" si="243"/>
        <v>7.77045150022328E-11+1268491.41736098i</v>
      </c>
      <c r="AM286" s="5" t="str">
        <f t="shared" si="244"/>
        <v>7.77037802321765E-11+1268479.42256879i</v>
      </c>
      <c r="AN286" s="5" t="str">
        <f t="shared" si="245"/>
        <v>7.77030458288482E-11+1268467.43376326i</v>
      </c>
      <c r="AO286" s="5" t="str">
        <f t="shared" si="246"/>
        <v>7.77023117922582E-11+1268455.45094458i</v>
      </c>
      <c r="AP286" s="5" t="str">
        <f t="shared" si="247"/>
        <v>7.77015781224169E-11+1268443.4741129i</v>
      </c>
      <c r="AQ286" s="5" t="str">
        <f t="shared" si="248"/>
        <v>7.77008448193347E-11+1268431.5032684i</v>
      </c>
      <c r="AR286" s="5" t="str">
        <f t="shared" si="249"/>
        <v>7.7700111883022E-11+1268419.53841124i</v>
      </c>
      <c r="AS286" s="5" t="str">
        <f t="shared" si="250"/>
        <v>7.76993793134891E-11+1268407.57954161i</v>
      </c>
      <c r="AT286" s="5" t="str">
        <f t="shared" si="251"/>
        <v>7.76986471107465E-11+1268395.62665966i</v>
      </c>
      <c r="AU286" s="5" t="str">
        <f t="shared" si="252"/>
        <v>7.76979152748046E-11+1268383.67976556i</v>
      </c>
      <c r="AV286" s="5" t="str">
        <f t="shared" si="253"/>
        <v>7.76971838056735E-11+1268371.7388595i</v>
      </c>
      <c r="AW286" s="5" t="str">
        <f t="shared" si="254"/>
        <v>7.76964527033639E-11+1268359.80394162i</v>
      </c>
      <c r="AX286" s="5" t="str">
        <f t="shared" si="255"/>
        <v>7.76957219678859E-11+1268347.87501211i</v>
      </c>
      <c r="AY286" s="5" t="str">
        <f t="shared" si="256"/>
        <v>7.76949915992499E-11+1268335.95207113i</v>
      </c>
      <c r="AZ286" s="5" t="str">
        <f t="shared" si="257"/>
        <v>7.76942615974663E-11+1268324.03511885i</v>
      </c>
      <c r="BA286" s="5" t="str">
        <f t="shared" si="258"/>
        <v>7.76935319625455E-11+1268312.12415544i</v>
      </c>
      <c r="BB286" s="5" t="str">
        <f t="shared" si="259"/>
        <v>7.76928026944977E-11+1268300.21918107i</v>
      </c>
      <c r="BC286" s="5" t="str">
        <f t="shared" si="260"/>
        <v>7.76920737933333E-11+1268288.32019591i</v>
      </c>
      <c r="BD286" s="5" t="str">
        <f t="shared" si="261"/>
        <v>7.76913452590627E-11+1268276.42720012i</v>
      </c>
      <c r="BE286" s="5" t="str">
        <f t="shared" si="262"/>
        <v>7.7690617091696E-11+1268264.54019388i</v>
      </c>
      <c r="BF286" s="5" t="str">
        <f t="shared" si="263"/>
        <v>7.76898892912438E-11+1268252.65917735i</v>
      </c>
      <c r="BG286" s="5" t="str">
        <f t="shared" si="264"/>
        <v>7.76891618577162E-11+1268240.7841507i</v>
      </c>
      <c r="BH286" s="5" t="str">
        <f t="shared" si="265"/>
        <v>7.76884347911236E-11+1268228.9151141i</v>
      </c>
      <c r="BI286" s="5" t="str">
        <f t="shared" si="266"/>
        <v>7.76877080914762E-11+1268217.05206771i</v>
      </c>
      <c r="BJ286" s="5"/>
      <c r="BK286" s="5"/>
      <c r="BL286" s="5"/>
      <c r="BM286" s="5"/>
      <c r="BN286" s="5"/>
      <c r="BO286" s="5" t="str">
        <f t="shared" si="267"/>
        <v>1.41911185339523-2.52162094624112i</v>
      </c>
      <c r="BP286" s="5"/>
      <c r="BQ286" s="5">
        <f t="shared" si="268"/>
        <v>8.3724506489688046</v>
      </c>
    </row>
    <row r="287" spans="8:69" x14ac:dyDescent="0.15">
      <c r="H287">
        <v>281</v>
      </c>
      <c r="I287" s="5">
        <f t="shared" si="269"/>
        <v>100000</v>
      </c>
      <c r="J287" s="5">
        <f t="shared" si="270"/>
        <v>-14000</v>
      </c>
      <c r="L287" s="5" t="str">
        <f t="shared" si="217"/>
        <v>7.77290748051946E-11+1268892.34514836i</v>
      </c>
      <c r="M287" s="5" t="str">
        <f t="shared" si="218"/>
        <v>7.77336710564704E-11+1268967.37689259i</v>
      </c>
      <c r="N287" s="5" t="str">
        <f t="shared" si="219"/>
        <v>7.77275813344708E-11+1268867.96490746i</v>
      </c>
      <c r="O287" s="5" t="str">
        <f t="shared" si="220"/>
        <v>7.77268351486902E-11+1268855.78375867i</v>
      </c>
      <c r="P287" s="5" t="str">
        <f t="shared" si="221"/>
        <v>7.77260893293114E-11+1268843.60859123i</v>
      </c>
      <c r="Q287" s="5" t="str">
        <f t="shared" si="222"/>
        <v>7.77253438763448E-11+1268831.43940531i</v>
      </c>
      <c r="R287" s="5" t="str">
        <f t="shared" si="223"/>
        <v>7.7724598789801E-11+1268819.27620107i</v>
      </c>
      <c r="S287" s="5" t="str">
        <f t="shared" si="224"/>
        <v>7.77238540696905E-11+1268807.1189787i</v>
      </c>
      <c r="T287" s="5" t="str">
        <f t="shared" si="225"/>
        <v>7.77231097160238E-11+1268794.96773835i</v>
      </c>
      <c r="U287" s="5" t="str">
        <f t="shared" si="226"/>
        <v>7.77223657288115E-11+1268782.82248021i</v>
      </c>
      <c r="V287" s="5" t="str">
        <f t="shared" si="227"/>
        <v>7.77216221080642E-11+1268770.68320445i</v>
      </c>
      <c r="W287" s="5" t="str">
        <f t="shared" si="228"/>
        <v>7.77208788537922E-11+1268758.54991123i</v>
      </c>
      <c r="X287" s="5" t="str">
        <f t="shared" si="229"/>
        <v>7.77201359660062E-11+1268746.42260073i</v>
      </c>
      <c r="Y287" s="5" t="str">
        <f t="shared" si="230"/>
        <v>7.77193934447166E-11+1268734.30127312i</v>
      </c>
      <c r="Z287" s="5" t="str">
        <f t="shared" si="231"/>
        <v>7.7718651289934E-11+1268722.18592857i</v>
      </c>
      <c r="AA287" s="5" t="str">
        <f t="shared" si="232"/>
        <v>7.77179095016688E-11+1268710.07656726i</v>
      </c>
      <c r="AB287" s="5" t="str">
        <f t="shared" si="233"/>
        <v>7.77171680799315E-11+1268697.97318935i</v>
      </c>
      <c r="AC287" s="5" t="str">
        <f t="shared" si="234"/>
        <v>7.77164270247327E-11+1268685.87579502i</v>
      </c>
      <c r="AD287" s="5" t="str">
        <f t="shared" si="235"/>
        <v>7.77156863360828E-11+1268673.78438443i</v>
      </c>
      <c r="AE287" s="5" t="str">
        <f t="shared" si="236"/>
        <v>7.77149460139923E-11+1268661.69895776i</v>
      </c>
      <c r="AF287" s="5" t="str">
        <f t="shared" si="237"/>
        <v>7.77142060584717E-11+1268649.61951518i</v>
      </c>
      <c r="AG287" s="5" t="str">
        <f t="shared" si="238"/>
        <v>7.77134664695315E-11+1268637.54605686i</v>
      </c>
      <c r="AH287" s="5" t="str">
        <f t="shared" si="239"/>
        <v>7.7712727247182E-11+1268625.47858297i</v>
      </c>
      <c r="AI287" s="5" t="str">
        <f t="shared" si="240"/>
        <v>7.77119883914338E-11+1268613.41709369i</v>
      </c>
      <c r="AJ287" s="5" t="str">
        <f t="shared" si="241"/>
        <v>7.77112499022973E-11+1268601.36158917i</v>
      </c>
      <c r="AK287" s="5" t="str">
        <f t="shared" si="242"/>
        <v>7.77105117797831E-11+1268589.3120696i</v>
      </c>
      <c r="AL287" s="5" t="str">
        <f t="shared" si="243"/>
        <v>7.77097740239014E-11+1268577.26853514i</v>
      </c>
      <c r="AM287" s="5" t="str">
        <f t="shared" si="244"/>
        <v>7.77090366346628E-11+1268565.23098597i</v>
      </c>
      <c r="AN287" s="5" t="str">
        <f t="shared" si="245"/>
        <v>7.77082996120778E-11+1268553.19942225i</v>
      </c>
      <c r="AO287" s="5" t="str">
        <f t="shared" si="246"/>
        <v>7.77075629561566E-11+1268541.17384415i</v>
      </c>
      <c r="AP287" s="5" t="str">
        <f t="shared" si="247"/>
        <v>7.77068266669099E-11+1268529.15425185i</v>
      </c>
      <c r="AQ287" s="5" t="str">
        <f t="shared" si="248"/>
        <v>7.77060907443479E-11+1268517.14064552i</v>
      </c>
      <c r="AR287" s="5" t="str">
        <f t="shared" si="249"/>
        <v>7.77053551884812E-11+1268505.13302532i</v>
      </c>
      <c r="AS287" s="5" t="str">
        <f t="shared" si="250"/>
        <v>7.770461999932E-11+1268493.13139142i</v>
      </c>
      <c r="AT287" s="5" t="str">
        <f t="shared" si="251"/>
        <v>7.77038851768749E-11+1268481.135744i</v>
      </c>
      <c r="AU287" s="5" t="str">
        <f t="shared" si="252"/>
        <v>7.77031507211562E-11+1268469.14608323i</v>
      </c>
      <c r="AV287" s="5" t="str">
        <f t="shared" si="253"/>
        <v>7.77024166321744E-11+1268457.16240927i</v>
      </c>
      <c r="AW287" s="5" t="str">
        <f t="shared" si="254"/>
        <v>7.77016829099398E-11+1268445.18472229i</v>
      </c>
      <c r="AX287" s="5" t="str">
        <f t="shared" si="255"/>
        <v>7.77009495544628E-11+1268433.21302247i</v>
      </c>
      <c r="AY287" s="5" t="str">
        <f t="shared" si="256"/>
        <v>7.77002165657538E-11+1268421.24730997i</v>
      </c>
      <c r="AZ287" s="5" t="str">
        <f t="shared" si="257"/>
        <v>7.76994839438232E-11+1268409.28758497i</v>
      </c>
      <c r="BA287" s="5" t="str">
        <f t="shared" si="258"/>
        <v>7.76987516886814E-11+1268397.33384762i</v>
      </c>
      <c r="BB287" s="5" t="str">
        <f t="shared" si="259"/>
        <v>7.76980198003387E-11+1268385.38609811i</v>
      </c>
      <c r="BC287" s="5" t="str">
        <f t="shared" si="260"/>
        <v>7.76972882788055E-11+1268373.4443366i</v>
      </c>
      <c r="BD287" s="5" t="str">
        <f t="shared" si="261"/>
        <v>7.76965571240921E-11+1268361.50856326i</v>
      </c>
      <c r="BE287" s="5" t="str">
        <f t="shared" si="262"/>
        <v>7.7695826336209E-11+1268349.57877826i</v>
      </c>
      <c r="BF287" s="5" t="str">
        <f t="shared" si="263"/>
        <v>7.76950959151664E-11+1268337.65498176i</v>
      </c>
      <c r="BG287" s="5" t="str">
        <f t="shared" si="264"/>
        <v>7.76943658609747E-11+1268325.73717394i</v>
      </c>
      <c r="BH287" s="5" t="str">
        <f t="shared" si="265"/>
        <v>7.76936361736442E-11+1268313.82535497i</v>
      </c>
      <c r="BI287" s="5" t="str">
        <f t="shared" si="266"/>
        <v>7.76929068531854E-11+1268301.91952501i</v>
      </c>
      <c r="BJ287" s="5"/>
      <c r="BK287" s="5"/>
      <c r="BL287" s="5"/>
      <c r="BM287" s="5"/>
      <c r="BN287" s="5"/>
      <c r="BO287" s="5" t="str">
        <f t="shared" si="267"/>
        <v>-1.40548912491089-0.505252094483408i</v>
      </c>
      <c r="BP287" s="5"/>
      <c r="BQ287" s="5">
        <f t="shared" si="268"/>
        <v>2.2306793592226501</v>
      </c>
    </row>
    <row r="288" spans="8:69" x14ac:dyDescent="0.15">
      <c r="H288">
        <v>282</v>
      </c>
      <c r="I288" s="5">
        <f t="shared" si="269"/>
        <v>100000</v>
      </c>
      <c r="J288" s="5">
        <f t="shared" si="270"/>
        <v>-14050</v>
      </c>
      <c r="L288" s="5" t="str">
        <f t="shared" si="217"/>
        <v>7.77344205917193E-11+1268979.61271995i</v>
      </c>
      <c r="M288" s="5" t="str">
        <f t="shared" si="218"/>
        <v>7.77390329153295E-11+1269054.90683785i</v>
      </c>
      <c r="N288" s="5" t="str">
        <f t="shared" si="219"/>
        <v>7.77329218875264E-11+1268955.14704501i</v>
      </c>
      <c r="O288" s="5" t="str">
        <f t="shared" si="220"/>
        <v>7.77321730848982E-11+1268942.92317735i</v>
      </c>
      <c r="P288" s="5" t="str">
        <f t="shared" si="221"/>
        <v>7.77314246485961E-11+1268930.70528981i</v>
      </c>
      <c r="Q288" s="5" t="str">
        <f t="shared" si="222"/>
        <v>7.77306765786308E-11+1268918.49338256i</v>
      </c>
      <c r="R288" s="5" t="str">
        <f t="shared" si="223"/>
        <v>7.77299288750129E-11+1268906.28745576i</v>
      </c>
      <c r="S288" s="5" t="str">
        <f t="shared" si="224"/>
        <v>7.7729181537753E-11+1268894.08750959i</v>
      </c>
      <c r="T288" s="5" t="str">
        <f t="shared" si="225"/>
        <v>7.77284345668615E-11+1268881.89354422i</v>
      </c>
      <c r="U288" s="5" t="str">
        <f t="shared" si="226"/>
        <v>7.77276879623491E-11+1268869.70555983i</v>
      </c>
      <c r="V288" s="5" t="str">
        <f t="shared" si="227"/>
        <v>7.77269417242264E-11+1268857.52355658i</v>
      </c>
      <c r="W288" s="5" t="str">
        <f t="shared" si="228"/>
        <v>7.77261958525038E-11+1268845.34753466i</v>
      </c>
      <c r="X288" s="5" t="str">
        <f t="shared" si="229"/>
        <v>7.77254503471919E-11+1268833.17749422i</v>
      </c>
      <c r="Y288" s="5" t="str">
        <f t="shared" si="230"/>
        <v>7.77247052083013E-11+1268821.01343545i</v>
      </c>
      <c r="Z288" s="5" t="str">
        <f t="shared" si="231"/>
        <v>7.77239604358426E-11+1268808.85535851i</v>
      </c>
      <c r="AA288" s="5" t="str">
        <f t="shared" si="232"/>
        <v>7.77232160298262E-11+1268796.70326358i</v>
      </c>
      <c r="AB288" s="5" t="str">
        <f t="shared" si="233"/>
        <v>7.77224719902626E-11+1268784.55715083i</v>
      </c>
      <c r="AC288" s="5" t="str">
        <f t="shared" si="234"/>
        <v>7.77217283171625E-11+1268772.41702043i</v>
      </c>
      <c r="AD288" s="5" t="str">
        <f t="shared" si="235"/>
        <v>7.77209850105362E-11+1268760.28287255i</v>
      </c>
      <c r="AE288" s="5" t="str">
        <f t="shared" si="236"/>
        <v>7.77202420703944E-11+1268748.15470736i</v>
      </c>
      <c r="AF288" s="5" t="str">
        <f t="shared" si="237"/>
        <v>7.77194994967476E-11+1268736.03252504i</v>
      </c>
      <c r="AG288" s="5" t="str">
        <f t="shared" si="238"/>
        <v>7.77187572896062E-11+1268723.91632576i</v>
      </c>
      <c r="AH288" s="5" t="str">
        <f t="shared" si="239"/>
        <v>7.77180154489807E-11+1268711.80610969i</v>
      </c>
      <c r="AI288" s="5" t="str">
        <f t="shared" si="240"/>
        <v>7.77172739748817E-11+1268699.701877i</v>
      </c>
      <c r="AJ288" s="5" t="str">
        <f t="shared" si="241"/>
        <v>7.77165328673196E-11+1268687.60362786i</v>
      </c>
      <c r="AK288" s="5" t="str">
        <f t="shared" si="242"/>
        <v>7.77157921263049E-11+1268675.51136244i</v>
      </c>
      <c r="AL288" s="5" t="str">
        <f t="shared" si="243"/>
        <v>7.77150517518482E-11+1268663.42508092i</v>
      </c>
      <c r="AM288" s="5" t="str">
        <f t="shared" si="244"/>
        <v>7.77143117439598E-11+1268651.34478346i</v>
      </c>
      <c r="AN288" s="5" t="str">
        <f t="shared" si="245"/>
        <v>7.77135721026502E-11+1268639.27047023i</v>
      </c>
      <c r="AO288" s="5" t="str">
        <f t="shared" si="246"/>
        <v>7.771283282793E-11+1268627.20214142i</v>
      </c>
      <c r="AP288" s="5" t="str">
        <f t="shared" si="247"/>
        <v>7.77120939198096E-11+1268615.13979718i</v>
      </c>
      <c r="AQ288" s="5" t="str">
        <f t="shared" si="248"/>
        <v>7.77113553782994E-11+1268603.08343768i</v>
      </c>
      <c r="AR288" s="5" t="str">
        <f t="shared" si="249"/>
        <v>7.77106172034099E-11+1268591.03306311i</v>
      </c>
      <c r="AS288" s="5" t="str">
        <f t="shared" si="250"/>
        <v>7.77098793951515E-11+1268578.98867362i</v>
      </c>
      <c r="AT288" s="5" t="str">
        <f t="shared" si="251"/>
        <v>7.77091419535347E-11+1268566.9502694i</v>
      </c>
      <c r="AU288" s="5" t="str">
        <f t="shared" si="252"/>
        <v>7.77084048785699E-11+1268554.9178506i</v>
      </c>
      <c r="AV288" s="5" t="str">
        <f t="shared" si="253"/>
        <v>7.77076681702676E-11+1268542.89141741i</v>
      </c>
      <c r="AW288" s="5" t="str">
        <f t="shared" si="254"/>
        <v>7.77069318286382E-11+1268530.87096998i</v>
      </c>
      <c r="AX288" s="5" t="str">
        <f t="shared" si="255"/>
        <v>7.7706195853692E-11+1268518.8565085i</v>
      </c>
      <c r="AY288" s="5" t="str">
        <f t="shared" si="256"/>
        <v>7.77054602454396E-11+1268506.84803313i</v>
      </c>
      <c r="AZ288" s="5" t="str">
        <f t="shared" si="257"/>
        <v>7.77047250038913E-11+1268494.84554404i</v>
      </c>
      <c r="BA288" s="5" t="str">
        <f t="shared" si="258"/>
        <v>7.77039901290575E-11+1268482.8490414i</v>
      </c>
      <c r="BB288" s="5" t="str">
        <f t="shared" si="259"/>
        <v>7.77032556209487E-11+1268470.85852538i</v>
      </c>
      <c r="BC288" s="5" t="str">
        <f t="shared" si="260"/>
        <v>7.77025214795753E-11+1268458.87399615i</v>
      </c>
      <c r="BD288" s="5" t="str">
        <f t="shared" si="261"/>
        <v>7.77017877049476E-11+1268446.89545388i</v>
      </c>
      <c r="BE288" s="5" t="str">
        <f t="shared" si="262"/>
        <v>7.7701054297076E-11+1268434.92289874i</v>
      </c>
      <c r="BF288" s="5" t="str">
        <f t="shared" si="263"/>
        <v>7.7700321255971E-11+1268422.95633089i</v>
      </c>
      <c r="BG288" s="5" t="str">
        <f t="shared" si="264"/>
        <v>7.76995885816428E-11+1268410.99575052i</v>
      </c>
      <c r="BH288" s="5" t="str">
        <f t="shared" si="265"/>
        <v>7.7698856274102E-11+1268399.04115779i</v>
      </c>
      <c r="BI288" s="5" t="str">
        <f t="shared" si="266"/>
        <v>7.76981243333587E-11+1268387.09255286i</v>
      </c>
      <c r="BJ288" s="5"/>
      <c r="BK288" s="5"/>
      <c r="BL288" s="5"/>
      <c r="BM288" s="5"/>
      <c r="BN288" s="5"/>
      <c r="BO288" s="5" t="str">
        <f t="shared" si="267"/>
        <v>-1.16158516266188-2.52721712806269i</v>
      </c>
      <c r="BP288" s="5"/>
      <c r="BQ288" s="5">
        <f t="shared" si="268"/>
        <v>7.7361065024896583</v>
      </c>
    </row>
    <row r="289" spans="8:69" x14ac:dyDescent="0.15">
      <c r="H289">
        <v>283</v>
      </c>
      <c r="I289" s="5">
        <f t="shared" si="269"/>
        <v>100000</v>
      </c>
      <c r="J289" s="5">
        <f t="shared" si="270"/>
        <v>-14100</v>
      </c>
      <c r="L289" s="5" t="str">
        <f t="shared" si="217"/>
        <v>7.77397850667345E-11+1269067.18537278i</v>
      </c>
      <c r="M289" s="5" t="str">
        <f t="shared" si="218"/>
        <v>7.77444134593531E-11+1269142.74181004i</v>
      </c>
      <c r="N289" s="5" t="str">
        <f t="shared" si="219"/>
        <v>7.77382811301538E-11+1269042.63428144i</v>
      </c>
      <c r="O289" s="5" t="str">
        <f t="shared" si="220"/>
        <v>7.77375297112178E-11+1269030.36770374i</v>
      </c>
      <c r="P289" s="5" t="str">
        <f t="shared" si="221"/>
        <v>7.77367786585324E-11+1269018.10710492i</v>
      </c>
      <c r="Q289" s="5" t="str">
        <f t="shared" si="222"/>
        <v>7.77360279721081E-11+1269005.85248514i</v>
      </c>
      <c r="R289" s="5" t="str">
        <f t="shared" si="223"/>
        <v>7.77352776519555E-11+1268993.60384458i</v>
      </c>
      <c r="S289" s="5" t="str">
        <f t="shared" si="224"/>
        <v>7.77345276980852E-11+1268981.36118342i</v>
      </c>
      <c r="T289" s="5" t="str">
        <f t="shared" si="225"/>
        <v>7.77337781105079E-11+1268969.12450183i</v>
      </c>
      <c r="U289" s="5" t="str">
        <f t="shared" si="226"/>
        <v>7.77330288892341E-11+1268956.89379997i</v>
      </c>
      <c r="V289" s="5" t="str">
        <f t="shared" si="227"/>
        <v>7.77322800342743E-11+1268944.66907804i</v>
      </c>
      <c r="W289" s="5" t="str">
        <f t="shared" si="228"/>
        <v>7.77315315456393E-11+1268932.45033618i</v>
      </c>
      <c r="X289" s="5" t="str">
        <f t="shared" si="229"/>
        <v>7.77307834233396E-11+1268920.23757459i</v>
      </c>
      <c r="Y289" s="5" t="str">
        <f t="shared" si="230"/>
        <v>7.77300356673857E-11+1268908.03079343i</v>
      </c>
      <c r="Z289" s="5" t="str">
        <f t="shared" si="231"/>
        <v>7.77292882777882E-11+1268895.82999288i</v>
      </c>
      <c r="AA289" s="5" t="str">
        <f t="shared" si="232"/>
        <v>7.77285412545577E-11+1268883.6351731i</v>
      </c>
      <c r="AB289" s="5" t="str">
        <f t="shared" si="233"/>
        <v>7.77277945977048E-11+1268871.44633427i</v>
      </c>
      <c r="AC289" s="5" t="str">
        <f t="shared" si="234"/>
        <v>7.772704830724E-11+1268859.26347656i</v>
      </c>
      <c r="AD289" s="5" t="str">
        <f t="shared" si="235"/>
        <v>7.77263023831739E-11+1268847.08660015i</v>
      </c>
      <c r="AE289" s="5" t="str">
        <f t="shared" si="236"/>
        <v>7.7725556825517E-11+1268834.9157052i</v>
      </c>
      <c r="AF289" s="5" t="str">
        <f t="shared" si="237"/>
        <v>7.77248116342799E-11+1268822.7507919i</v>
      </c>
      <c r="AG289" s="5" t="str">
        <f t="shared" si="238"/>
        <v>7.77240668094731E-11+1268810.5918604i</v>
      </c>
      <c r="AH289" s="5" t="str">
        <f t="shared" si="239"/>
        <v>7.77233223511071E-11+1268798.43891089i</v>
      </c>
      <c r="AI289" s="5" t="str">
        <f t="shared" si="240"/>
        <v>7.77225782591925E-11+1268786.29194353i</v>
      </c>
      <c r="AJ289" s="5" t="str">
        <f t="shared" si="241"/>
        <v>7.77218345337398E-11+1268774.1509585i</v>
      </c>
      <c r="AK289" s="5" t="str">
        <f t="shared" si="242"/>
        <v>7.77210911747596E-11+1268762.01595596i</v>
      </c>
      <c r="AL289" s="5" t="str">
        <f t="shared" si="243"/>
        <v>7.77203481822622E-11+1268749.8869361i</v>
      </c>
      <c r="AM289" s="5" t="str">
        <f t="shared" si="244"/>
        <v>7.77196055562583E-11+1268737.76389907i</v>
      </c>
      <c r="AN289" s="5" t="str">
        <f t="shared" si="245"/>
        <v>7.77188632967583E-11+1268725.64684506i</v>
      </c>
      <c r="AO289" s="5" t="str">
        <f t="shared" si="246"/>
        <v>7.77181214037728E-11+1268713.53577423i</v>
      </c>
      <c r="AP289" s="5" t="str">
        <f t="shared" si="247"/>
        <v>7.77173798773122E-11+1268701.43068676i</v>
      </c>
      <c r="AQ289" s="5" t="str">
        <f t="shared" si="248"/>
        <v>7.7716638717387E-11+1268689.33158282i</v>
      </c>
      <c r="AR289" s="5" t="str">
        <f t="shared" si="249"/>
        <v>7.77158979240078E-11+1268677.23846257i</v>
      </c>
      <c r="AS289" s="5" t="str">
        <f t="shared" si="250"/>
        <v>7.7715157497185E-11+1268665.1513262i</v>
      </c>
      <c r="AT289" s="5" t="str">
        <f t="shared" si="251"/>
        <v>7.77144174369291E-11+1268653.07017386i</v>
      </c>
      <c r="AU289" s="5" t="str">
        <f t="shared" si="252"/>
        <v>7.77136777432505E-11+1268640.99500573i</v>
      </c>
      <c r="AV289" s="5" t="str">
        <f t="shared" si="253"/>
        <v>7.77129384161597E-11+1268628.92582199i</v>
      </c>
      <c r="AW289" s="5" t="str">
        <f t="shared" si="254"/>
        <v>7.77121994556672E-11+1268616.8626228i</v>
      </c>
      <c r="AX289" s="5" t="str">
        <f t="shared" si="255"/>
        <v>7.77114608617835E-11+1268604.80540833i</v>
      </c>
      <c r="AY289" s="5" t="str">
        <f t="shared" si="256"/>
        <v>7.7710722634519E-11+1268592.75417876i</v>
      </c>
      <c r="AZ289" s="5" t="str">
        <f t="shared" si="257"/>
        <v>7.77099847738841E-11+1268580.70893425i</v>
      </c>
      <c r="BA289" s="5" t="str">
        <f t="shared" si="258"/>
        <v>7.77092472798893E-11+1268568.66967498i</v>
      </c>
      <c r="BB289" s="5" t="str">
        <f t="shared" si="259"/>
        <v>7.7708510152545E-11+1268556.63640111i</v>
      </c>
      <c r="BC289" s="5" t="str">
        <f t="shared" si="260"/>
        <v>7.77077733918617E-11+1268544.60911282i</v>
      </c>
      <c r="BD289" s="5" t="str">
        <f t="shared" si="261"/>
        <v>7.77070369978497E-11+1268532.58781028i</v>
      </c>
      <c r="BE289" s="5" t="str">
        <f t="shared" si="262"/>
        <v>7.77063009705196E-11+1268520.57249365i</v>
      </c>
      <c r="BF289" s="5" t="str">
        <f t="shared" si="263"/>
        <v>7.77055653098817E-11+1268508.56316311i</v>
      </c>
      <c r="BG289" s="5" t="str">
        <f t="shared" si="264"/>
        <v>7.77048300159465E-11+1268496.55981882i</v>
      </c>
      <c r="BH289" s="5" t="str">
        <f t="shared" si="265"/>
        <v>7.77040950887243E-11+1268484.56246096i</v>
      </c>
      <c r="BI289" s="5" t="str">
        <f t="shared" si="266"/>
        <v>7.77033605282256E-11+1268472.5710897i</v>
      </c>
      <c r="BJ289" s="5"/>
      <c r="BK289" s="5"/>
      <c r="BL289" s="5"/>
      <c r="BM289" s="5"/>
      <c r="BN289" s="5"/>
      <c r="BO289" s="5" t="str">
        <f t="shared" si="267"/>
        <v>-5.06192589041268-0.329364094624644i</v>
      </c>
      <c r="BP289" s="5"/>
      <c r="BQ289" s="5">
        <f t="shared" si="268"/>
        <v>25.73157442685811</v>
      </c>
    </row>
    <row r="290" spans="8:69" x14ac:dyDescent="0.15">
      <c r="H290">
        <v>284</v>
      </c>
      <c r="I290" s="5">
        <f t="shared" si="269"/>
        <v>100000</v>
      </c>
      <c r="J290" s="5">
        <f t="shared" si="270"/>
        <v>-14150</v>
      </c>
      <c r="L290" s="5" t="str">
        <f t="shared" si="217"/>
        <v>7.77451682263719E-11+1269155.0630437i</v>
      </c>
      <c r="M290" s="5" t="str">
        <f t="shared" si="218"/>
        <v>7.77498126846619E-11+1269230.88174585i</v>
      </c>
      <c r="N290" s="5" t="str">
        <f t="shared" si="219"/>
        <v>7.77436590584876E-11+1269130.42655367i</v>
      </c>
      <c r="O290" s="5" t="str">
        <f t="shared" si="220"/>
        <v>7.77429050237859E-11+1269118.11727477i</v>
      </c>
      <c r="P290" s="5" t="str">
        <f t="shared" si="221"/>
        <v>7.77421513552588E-11+1269105.8139735i</v>
      </c>
      <c r="Q290" s="5" t="str">
        <f t="shared" si="222"/>
        <v>7.77413980529168E-11+1269093.51665003i</v>
      </c>
      <c r="R290" s="5" t="str">
        <f t="shared" si="223"/>
        <v>7.77406451167706E-11+1269081.22530455i</v>
      </c>
      <c r="S290" s="5" t="str">
        <f t="shared" si="224"/>
        <v>7.77398925468309E-11+1269068.93993723i</v>
      </c>
      <c r="T290" s="5" t="str">
        <f t="shared" si="225"/>
        <v>7.77391403431083E-11+1269056.66054824i</v>
      </c>
      <c r="U290" s="5" t="str">
        <f t="shared" si="226"/>
        <v>7.77383885056134E-11+1269044.38713775i</v>
      </c>
      <c r="V290" s="5" t="str">
        <f t="shared" si="227"/>
        <v>7.77376370343569E-11+1269032.11970594i</v>
      </c>
      <c r="W290" s="5" t="str">
        <f t="shared" si="228"/>
        <v>7.77368859293493E-11+1269019.85825297i</v>
      </c>
      <c r="X290" s="5" t="str">
        <f t="shared" si="229"/>
        <v>7.77361351906013E-11+1269007.60277903i</v>
      </c>
      <c r="Y290" s="5" t="str">
        <f t="shared" si="230"/>
        <v>7.77353848181235E-11+1268995.35328429i</v>
      </c>
      <c r="Z290" s="5" t="str">
        <f t="shared" si="231"/>
        <v>7.77346348119266E-11+1268983.10976892i</v>
      </c>
      <c r="AA290" s="5" t="str">
        <f t="shared" si="232"/>
        <v>7.7733885172021E-11+1268970.87223309i</v>
      </c>
      <c r="AB290" s="5" t="str">
        <f t="shared" si="233"/>
        <v>7.77331358984175E-11+1268958.64067698i</v>
      </c>
      <c r="AC290" s="5" t="str">
        <f t="shared" si="234"/>
        <v>7.77323869911265E-11+1268946.41510076i</v>
      </c>
      <c r="AD290" s="5" t="str">
        <f t="shared" si="235"/>
        <v>7.77316384501587E-11+1268934.1955046i</v>
      </c>
      <c r="AE290" s="5" t="str">
        <f t="shared" si="236"/>
        <v>7.77308902755247E-11+1268921.98188867i</v>
      </c>
      <c r="AF290" s="5" t="str">
        <f t="shared" si="237"/>
        <v>7.7730142467235E-11+1268909.77425316i</v>
      </c>
      <c r="AG290" s="5" t="str">
        <f t="shared" si="238"/>
        <v>7.77293950253003E-11+1268897.57259822i</v>
      </c>
      <c r="AH290" s="5" t="str">
        <f t="shared" si="239"/>
        <v>7.77286479497311E-11+1268885.37692403i</v>
      </c>
      <c r="AI290" s="5" t="str">
        <f t="shared" si="240"/>
        <v>7.77279012405379E-11+1268873.18723077i</v>
      </c>
      <c r="AJ290" s="5" t="str">
        <f t="shared" si="241"/>
        <v>7.77271548977313E-11+1268861.00351861i</v>
      </c>
      <c r="AK290" s="5" t="str">
        <f t="shared" si="242"/>
        <v>7.77264089213218E-11+1268848.82578772i</v>
      </c>
      <c r="AL290" s="5" t="str">
        <f t="shared" si="243"/>
        <v>7.77256633113201E-11+1268836.65403826i</v>
      </c>
      <c r="AM290" s="5" t="str">
        <f t="shared" si="244"/>
        <v>7.77249180677367E-11+1268824.48827043i</v>
      </c>
      <c r="AN290" s="5" t="str">
        <f t="shared" si="245"/>
        <v>7.7724173190582E-11+1268812.32848438i</v>
      </c>
      <c r="AO290" s="5" t="str">
        <f t="shared" si="246"/>
        <v>7.77234286798667E-11+1268800.17468028i</v>
      </c>
      <c r="AP290" s="5" t="str">
        <f t="shared" si="247"/>
        <v>7.77226845356013E-11+1268788.02685832i</v>
      </c>
      <c r="AQ290" s="5" t="str">
        <f t="shared" si="248"/>
        <v>7.77219407577962E-11+1268775.88501866i</v>
      </c>
      <c r="AR290" s="5" t="str">
        <f t="shared" si="249"/>
        <v>7.77211973464621E-11+1268763.74916147i</v>
      </c>
      <c r="AS290" s="5" t="str">
        <f t="shared" si="250"/>
        <v>7.77204543016094E-11+1268751.61928693i</v>
      </c>
      <c r="AT290" s="5" t="str">
        <f t="shared" si="251"/>
        <v>7.77197116232486E-11+1268739.4953952i</v>
      </c>
      <c r="AU290" s="5" t="str">
        <f t="shared" si="252"/>
        <v>7.77189693113903E-11+1268727.37748646i</v>
      </c>
      <c r="AV290" s="5" t="str">
        <f t="shared" si="253"/>
        <v>7.77182273660449E-11+1268715.26556089i</v>
      </c>
      <c r="AW290" s="5" t="str">
        <f t="shared" si="254"/>
        <v>7.7717485787223E-11+1268703.15961864i</v>
      </c>
      <c r="AX290" s="5" t="str">
        <f t="shared" si="255"/>
        <v>7.7716744574935E-11+1268691.05965989i</v>
      </c>
      <c r="AY290" s="5" t="str">
        <f t="shared" si="256"/>
        <v>7.77160037291914E-11+1268678.96568482i</v>
      </c>
      <c r="AZ290" s="5" t="str">
        <f t="shared" si="257"/>
        <v>7.77152632500028E-11+1268666.8776936i</v>
      </c>
      <c r="BA290" s="5" t="str">
        <f t="shared" si="258"/>
        <v>7.77145231373795E-11+1268654.79568639i</v>
      </c>
      <c r="BB290" s="5" t="str">
        <f t="shared" si="259"/>
        <v>7.77137833913321E-11+1268642.71966337i</v>
      </c>
      <c r="BC290" s="5" t="str">
        <f t="shared" si="260"/>
        <v>7.7713044011871E-11+1268630.6496247i</v>
      </c>
      <c r="BD290" s="5" t="str">
        <f t="shared" si="261"/>
        <v>7.77123049990067E-11+1268618.58557056i</v>
      </c>
      <c r="BE290" s="5" t="str">
        <f t="shared" si="262"/>
        <v>7.77115663527496E-11+1268606.52750112i</v>
      </c>
      <c r="BF290" s="5" t="str">
        <f t="shared" si="263"/>
        <v>7.77108280731103E-11+1268594.47541656i</v>
      </c>
      <c r="BG290" s="5" t="str">
        <f t="shared" si="264"/>
        <v>7.77100901600991E-11+1268582.42931703i</v>
      </c>
      <c r="BH290" s="5" t="str">
        <f t="shared" si="265"/>
        <v>7.77093526137265E-11+1268570.38920271i</v>
      </c>
      <c r="BI290" s="5" t="str">
        <f t="shared" si="266"/>
        <v>7.77086154340029E-11+1268558.35507378i</v>
      </c>
      <c r="BJ290" s="5"/>
      <c r="BK290" s="5"/>
      <c r="BL290" s="5"/>
      <c r="BM290" s="5"/>
      <c r="BN290" s="5"/>
      <c r="BO290" s="5" t="str">
        <f t="shared" si="267"/>
        <v>-2.86525954474851+0.746320571610595i</v>
      </c>
      <c r="BP290" s="5"/>
      <c r="BQ290" s="5">
        <f t="shared" si="268"/>
        <v>8.7667066543816006</v>
      </c>
    </row>
    <row r="291" spans="8:69" x14ac:dyDescent="0.15">
      <c r="H291">
        <v>285</v>
      </c>
      <c r="I291" s="5">
        <f t="shared" si="269"/>
        <v>100000</v>
      </c>
      <c r="J291" s="5">
        <f t="shared" si="270"/>
        <v>-14200</v>
      </c>
      <c r="L291" s="5" t="str">
        <f t="shared" si="217"/>
        <v>7.77505700667504E-11+1269243.24566935i</v>
      </c>
      <c r="M291" s="5" t="str">
        <f t="shared" si="218"/>
        <v>7.77552305873643E-11+1269319.32658175i</v>
      </c>
      <c r="N291" s="5" t="str">
        <f t="shared" si="219"/>
        <v>7.77490556686505E-11+1269218.5237984i</v>
      </c>
      <c r="O291" s="5" t="str">
        <f t="shared" si="220"/>
        <v>7.77482990187266E-11+1269206.17182716i</v>
      </c>
      <c r="P291" s="5" t="str">
        <f t="shared" si="221"/>
        <v>7.77475427349011E-11+1269193.82583232i</v>
      </c>
      <c r="Q291" s="5" t="str">
        <f t="shared" si="222"/>
        <v>7.77467868171845E-11+1269181.48581403i</v>
      </c>
      <c r="R291" s="5" t="str">
        <f t="shared" si="223"/>
        <v>7.77460312655877E-11+1269169.15177249i</v>
      </c>
      <c r="S291" s="5" t="str">
        <f t="shared" si="224"/>
        <v>7.77452760801212E-11+1269156.82370787i</v>
      </c>
      <c r="T291" s="5" t="str">
        <f t="shared" si="225"/>
        <v>7.77445212607957E-11+1269144.50162033i</v>
      </c>
      <c r="U291" s="5" t="str">
        <f t="shared" si="226"/>
        <v>7.77437668076219E-11+1269132.18551005i</v>
      </c>
      <c r="V291" s="5" t="str">
        <f t="shared" si="227"/>
        <v>7.77430127206104E-11+1269119.87537721i</v>
      </c>
      <c r="W291" s="5" t="str">
        <f t="shared" si="228"/>
        <v>7.7742258999772E-11+1269107.57122198i</v>
      </c>
      <c r="X291" s="5" t="str">
        <f t="shared" si="229"/>
        <v>7.77415056451172E-11+1269095.27304453i</v>
      </c>
      <c r="Y291" s="5" t="str">
        <f t="shared" si="230"/>
        <v>7.77407526566566E-11+1269082.98084505i</v>
      </c>
      <c r="Z291" s="5" t="str">
        <f t="shared" si="231"/>
        <v>7.77400000344011E-11+1269070.69462369i</v>
      </c>
      <c r="AA291" s="5" t="str">
        <f t="shared" si="232"/>
        <v>7.77392477783611E-11+1269058.41438064i</v>
      </c>
      <c r="AB291" s="5" t="str">
        <f t="shared" si="233"/>
        <v>7.77384958885473E-11+1269046.14011607i</v>
      </c>
      <c r="AC291" s="5" t="str">
        <f t="shared" si="234"/>
        <v>7.77377443649704E-11+1269033.87183015i</v>
      </c>
      <c r="AD291" s="5" t="str">
        <f t="shared" si="235"/>
        <v>7.77369932076409E-11+1269021.60952305i</v>
      </c>
      <c r="AE291" s="5" t="str">
        <f t="shared" si="236"/>
        <v>7.77362424165694E-11+1269009.35319496i</v>
      </c>
      <c r="AF291" s="5" t="str">
        <f t="shared" si="237"/>
        <v>7.77354919917667E-11+1268997.10284603i</v>
      </c>
      <c r="AG291" s="5" t="str">
        <f t="shared" si="238"/>
        <v>7.77347419332432E-11+1268984.85847646i</v>
      </c>
      <c r="AH291" s="5" t="str">
        <f t="shared" si="239"/>
        <v>7.77339922410097E-11+1268972.6200864i</v>
      </c>
      <c r="AI291" s="5" t="str">
        <f t="shared" si="240"/>
        <v>7.77332429150766E-11+1268960.38767603i</v>
      </c>
      <c r="AJ291" s="5" t="str">
        <f t="shared" si="241"/>
        <v>7.77324939554546E-11+1268948.16124553i</v>
      </c>
      <c r="AK291" s="5" t="str">
        <f t="shared" si="242"/>
        <v>7.77317453621543E-11+1268935.94079506i</v>
      </c>
      <c r="AL291" s="5" t="str">
        <f t="shared" si="243"/>
        <v>7.77309971351863E-11+1268923.72632481i</v>
      </c>
      <c r="AM291" s="5" t="str">
        <f t="shared" si="244"/>
        <v>7.77302492745611E-11+1268911.51783493i</v>
      </c>
      <c r="AN291" s="5" t="str">
        <f t="shared" si="245"/>
        <v>7.77295017802893E-11+1268899.31532562i</v>
      </c>
      <c r="AO291" s="5" t="str">
        <f t="shared" si="246"/>
        <v>7.77287546523814E-11+1268887.11879703i</v>
      </c>
      <c r="AP291" s="5" t="str">
        <f t="shared" si="247"/>
        <v>7.77280078908482E-11+1268874.92824934i</v>
      </c>
      <c r="AQ291" s="5" t="str">
        <f t="shared" si="248"/>
        <v>7.77272614957E-11+1268862.74368272i</v>
      </c>
      <c r="AR291" s="5" t="str">
        <f t="shared" si="249"/>
        <v>7.77265154669474E-11+1268850.56509735i</v>
      </c>
      <c r="AS291" s="5" t="str">
        <f t="shared" si="250"/>
        <v>7.77257698046011E-11+1268838.3924934i</v>
      </c>
      <c r="AT291" s="5" t="str">
        <f t="shared" si="251"/>
        <v>7.77250245086716E-11+1268826.22587103i</v>
      </c>
      <c r="AU291" s="5" t="str">
        <f t="shared" si="252"/>
        <v>7.77242795791693E-11+1268814.06523043i</v>
      </c>
      <c r="AV291" s="5" t="str">
        <f t="shared" si="253"/>
        <v>7.77235350161049E-11+1268801.91057176i</v>
      </c>
      <c r="AW291" s="5" t="str">
        <f t="shared" si="254"/>
        <v>7.77227908194888E-11+1268789.7618952i</v>
      </c>
      <c r="AX291" s="5" t="str">
        <f t="shared" si="255"/>
        <v>7.77220469893316E-11+1268777.61920091i</v>
      </c>
      <c r="AY291" s="5" t="str">
        <f t="shared" si="256"/>
        <v>7.77213035256439E-11+1268765.48248907i</v>
      </c>
      <c r="AZ291" s="5" t="str">
        <f t="shared" si="257"/>
        <v>7.7720560428436E-11+1268753.35175986i</v>
      </c>
      <c r="BA291" s="5" t="str">
        <f t="shared" si="258"/>
        <v>7.77198176977186E-11+1268741.22701343i</v>
      </c>
      <c r="BB291" s="5" t="str">
        <f t="shared" si="259"/>
        <v>7.77190753335022E-11+1268729.10824997i</v>
      </c>
      <c r="BC291" s="5" t="str">
        <f t="shared" si="260"/>
        <v>7.77183333357972E-11+1268716.99546965i</v>
      </c>
      <c r="BD291" s="5" t="str">
        <f t="shared" si="261"/>
        <v>7.77175917046141E-11+1268704.88867263i</v>
      </c>
      <c r="BE291" s="5" t="str">
        <f t="shared" si="262"/>
        <v>7.77168504399635E-11+1268692.78785909i</v>
      </c>
      <c r="BF291" s="5" t="str">
        <f t="shared" si="263"/>
        <v>7.77161095418558E-11+1268680.69302919i</v>
      </c>
      <c r="BG291" s="5" t="str">
        <f t="shared" si="264"/>
        <v>7.77153690103015E-11+1268668.60418312i</v>
      </c>
      <c r="BH291" s="5" t="str">
        <f t="shared" si="265"/>
        <v>7.77146288453111E-11+1268656.52132104i</v>
      </c>
      <c r="BI291" s="5" t="str">
        <f t="shared" si="266"/>
        <v>7.7713889046895E-11+1268644.44444313i</v>
      </c>
      <c r="BJ291" s="5"/>
      <c r="BK291" s="5"/>
      <c r="BL291" s="5"/>
      <c r="BM291" s="5"/>
      <c r="BN291" s="5"/>
      <c r="BO291" s="5" t="str">
        <f t="shared" si="267"/>
        <v>-4.0572445354933-3.75094334720521i</v>
      </c>
      <c r="BP291" s="5"/>
      <c r="BQ291" s="5">
        <f t="shared" si="268"/>
        <v>30.530809214733267</v>
      </c>
    </row>
    <row r="292" spans="8:69" x14ac:dyDescent="0.15">
      <c r="H292">
        <v>286</v>
      </c>
      <c r="I292" s="5">
        <f t="shared" si="269"/>
        <v>100000</v>
      </c>
      <c r="J292" s="5">
        <f t="shared" si="270"/>
        <v>-14250</v>
      </c>
      <c r="L292" s="5" t="str">
        <f t="shared" si="217"/>
        <v>7.77559905839766E-11+1269331.73318618i</v>
      </c>
      <c r="M292" s="5" t="str">
        <f t="shared" si="218"/>
        <v>7.77606671635563E-11+1269408.07625401i</v>
      </c>
      <c r="N292" s="5" t="str">
        <f t="shared" si="219"/>
        <v>7.77544709567525E-11+1269306.92595212i</v>
      </c>
      <c r="O292" s="5" t="str">
        <f t="shared" si="220"/>
        <v>7.77537116921518E-11+1269294.53129745i</v>
      </c>
      <c r="P292" s="5" t="str">
        <f t="shared" si="221"/>
        <v>7.77529527935729E-11+1269282.14261793i</v>
      </c>
      <c r="Q292" s="5" t="str">
        <f t="shared" si="222"/>
        <v>7.77521942610267E-11+1269269.75991372i</v>
      </c>
      <c r="R292" s="5" t="str">
        <f t="shared" si="223"/>
        <v>7.77514360945237E-11+1269257.38318501i</v>
      </c>
      <c r="S292" s="5" t="str">
        <f t="shared" si="224"/>
        <v>7.77506782940748E-11+1269245.01243197i</v>
      </c>
      <c r="T292" s="5" t="str">
        <f t="shared" si="225"/>
        <v>7.77499208596905E-11+1269232.64765476i</v>
      </c>
      <c r="U292" s="5" t="str">
        <f t="shared" si="226"/>
        <v>7.77491637913817E-11+1269220.28885358i</v>
      </c>
      <c r="V292" s="5" t="str">
        <f t="shared" si="227"/>
        <v>7.77484070891589E-11+1269207.93602858i</v>
      </c>
      <c r="W292" s="5" t="str">
        <f t="shared" si="228"/>
        <v>7.7747650753033E-11+1269195.58917996i</v>
      </c>
      <c r="X292" s="5" t="str">
        <f t="shared" si="229"/>
        <v>7.77468947830145E-11+1269183.24830787i</v>
      </c>
      <c r="Y292" s="5" t="str">
        <f t="shared" si="230"/>
        <v>7.77461391791142E-11+1269170.9134125i</v>
      </c>
      <c r="Z292" s="5" t="str">
        <f t="shared" si="231"/>
        <v>7.77453839413427E-11+1269158.58449401i</v>
      </c>
      <c r="AA292" s="5" t="str">
        <f t="shared" si="232"/>
        <v>7.77446290697107E-11+1269146.2615526i</v>
      </c>
      <c r="AB292" s="5" t="str">
        <f t="shared" si="233"/>
        <v>7.77438745642288E-11+1269133.94458841i</v>
      </c>
      <c r="AC292" s="5" t="str">
        <f t="shared" si="234"/>
        <v>7.77431204249078E-11+1269121.63360164i</v>
      </c>
      <c r="AD292" s="5" t="str">
        <f t="shared" si="235"/>
        <v>7.77423666517583E-11+1269109.32859246i</v>
      </c>
      <c r="AE292" s="5" t="str">
        <f t="shared" si="236"/>
        <v>7.77416132447909E-11+1269097.02956103i</v>
      </c>
      <c r="AF292" s="5" t="str">
        <f t="shared" si="237"/>
        <v>7.77408602040163E-11+1269084.73650754i</v>
      </c>
      <c r="AG292" s="5" t="str">
        <f t="shared" si="238"/>
        <v>7.77401075294451E-11+1269072.44943215i</v>
      </c>
      <c r="AH292" s="5" t="str">
        <f t="shared" si="239"/>
        <v>7.77393552210879E-11+1269060.16833505i</v>
      </c>
      <c r="AI292" s="5" t="str">
        <f t="shared" si="240"/>
        <v>7.77386032789555E-11+1269047.8932164i</v>
      </c>
      <c r="AJ292" s="5" t="str">
        <f t="shared" si="241"/>
        <v>7.77378517030583E-11+1269035.62407637i</v>
      </c>
      <c r="AK292" s="5" t="str">
        <f t="shared" si="242"/>
        <v>7.77371004934071E-11+1269023.36091515i</v>
      </c>
      <c r="AL292" s="5" t="str">
        <f t="shared" si="243"/>
        <v>7.77363496500124E-11+1269011.1037329i</v>
      </c>
      <c r="AM292" s="5" t="str">
        <f t="shared" si="244"/>
        <v>7.77355991728849E-11+1268998.8525298i</v>
      </c>
      <c r="AN292" s="5" t="str">
        <f t="shared" si="245"/>
        <v>7.77348490620352E-11+1268986.60730602i</v>
      </c>
      <c r="AO292" s="5" t="str">
        <f t="shared" si="246"/>
        <v>7.77340993174739E-11+1268974.36806174i</v>
      </c>
      <c r="AP292" s="5" t="str">
        <f t="shared" si="247"/>
        <v>7.77333499392115E-11+1268962.13479712i</v>
      </c>
      <c r="AQ292" s="5" t="str">
        <f t="shared" si="248"/>
        <v>7.77326009272587E-11+1268949.90751234i</v>
      </c>
      <c r="AR292" s="5" t="str">
        <f t="shared" si="249"/>
        <v>7.77318522816261E-11+1268937.68620757i</v>
      </c>
      <c r="AS292" s="5" t="str">
        <f t="shared" si="250"/>
        <v>7.77311040023242E-11+1268925.47088299i</v>
      </c>
      <c r="AT292" s="5" t="str">
        <f t="shared" si="251"/>
        <v>7.77303560893637E-11+1268913.26153876i</v>
      </c>
      <c r="AU292" s="5" t="str">
        <f t="shared" si="252"/>
        <v>7.7729608542755E-11+1268901.05817507i</v>
      </c>
      <c r="AV292" s="5" t="str">
        <f t="shared" si="253"/>
        <v>7.77288613625088E-11+1268888.86079208i</v>
      </c>
      <c r="AW292" s="5" t="str">
        <f t="shared" si="254"/>
        <v>7.77281145486357E-11+1268876.66938997i</v>
      </c>
      <c r="AX292" s="5" t="str">
        <f t="shared" si="255"/>
        <v>7.77273681011462E-11+1268864.4839689i</v>
      </c>
      <c r="AY292" s="5" t="str">
        <f t="shared" si="256"/>
        <v>7.77266220200507E-11+1268852.30452906i</v>
      </c>
      <c r="AZ292" s="5" t="str">
        <f t="shared" si="257"/>
        <v>7.772587630536E-11+1268840.1310706i</v>
      </c>
      <c r="BA292" s="5" t="str">
        <f t="shared" si="258"/>
        <v>7.77251309570846E-11+1268827.96359372i</v>
      </c>
      <c r="BB292" s="5" t="str">
        <f t="shared" si="259"/>
        <v>7.77243859752349E-11+1268815.80209857i</v>
      </c>
      <c r="BC292" s="5" t="str">
        <f t="shared" si="260"/>
        <v>7.77236413598216E-11+1268803.64658532i</v>
      </c>
      <c r="BD292" s="5" t="str">
        <f t="shared" si="261"/>
        <v>7.77228971108551E-11+1268791.49705416i</v>
      </c>
      <c r="BE292" s="5" t="str">
        <f t="shared" si="262"/>
        <v>7.7722153228346E-11+1268779.35350525i</v>
      </c>
      <c r="BF292" s="5" t="str">
        <f t="shared" si="263"/>
        <v>7.77214097123048E-11+1268767.21593877i</v>
      </c>
      <c r="BG292" s="5" t="str">
        <f t="shared" si="264"/>
        <v>7.77206665627421E-11+1268755.08435488i</v>
      </c>
      <c r="BH292" s="5" t="str">
        <f t="shared" si="265"/>
        <v>7.77199237796682E-11+1268742.95875376i</v>
      </c>
      <c r="BI292" s="5" t="str">
        <f t="shared" si="266"/>
        <v>7.77191813630939E-11+1268730.83913558i</v>
      </c>
      <c r="BJ292" s="5"/>
      <c r="BK292" s="5"/>
      <c r="BL292" s="5"/>
      <c r="BM292" s="5"/>
      <c r="BN292" s="5"/>
      <c r="BO292" s="5" t="str">
        <f t="shared" si="267"/>
        <v>-6.18189149907426-5.98131414661136i</v>
      </c>
      <c r="BP292" s="5"/>
      <c r="BQ292" s="5">
        <f t="shared" si="268"/>
        <v>73.991901426779776</v>
      </c>
    </row>
    <row r="293" spans="8:69" x14ac:dyDescent="0.15">
      <c r="H293">
        <v>287</v>
      </c>
      <c r="I293" s="5">
        <f t="shared" si="269"/>
        <v>100000</v>
      </c>
      <c r="J293" s="5">
        <f t="shared" si="270"/>
        <v>-14300</v>
      </c>
      <c r="L293" s="5" t="str">
        <f t="shared" si="217"/>
        <v>7.77614297741449E-11+1269420.52553043i</v>
      </c>
      <c r="M293" s="5" t="str">
        <f t="shared" si="218"/>
        <v>7.77661224093215E-11+1269497.13069869i</v>
      </c>
      <c r="N293" s="5" t="str">
        <f t="shared" si="219"/>
        <v>7.77599049188914E-11+1269395.63295113i</v>
      </c>
      <c r="O293" s="5" t="str">
        <f t="shared" si="220"/>
        <v>7.77591430401609E-11+1269383.19562197i</v>
      </c>
      <c r="P293" s="5" t="str">
        <f t="shared" si="221"/>
        <v>7.77583815273756E-11+1269370.76426669i</v>
      </c>
      <c r="Q293" s="5" t="str">
        <f t="shared" si="222"/>
        <v>7.77576203805462E-11+1269358.33888548i</v>
      </c>
      <c r="R293" s="5" t="str">
        <f t="shared" si="223"/>
        <v>7.77568595996835E-11+1269345.91947852i</v>
      </c>
      <c r="S293" s="5" t="str">
        <f t="shared" si="224"/>
        <v>7.77560991847981E-11+1269333.50604597i</v>
      </c>
      <c r="T293" s="5" t="str">
        <f t="shared" si="225"/>
        <v>7.7755339135901E-11+1269321.09858802i</v>
      </c>
      <c r="U293" s="5" t="str">
        <f t="shared" si="226"/>
        <v>7.77545794530027E-11+1269308.69710483i</v>
      </c>
      <c r="V293" s="5" t="str">
        <f t="shared" si="227"/>
        <v>7.7753820136114E-11+1269296.30159658i</v>
      </c>
      <c r="W293" s="5" t="str">
        <f t="shared" si="228"/>
        <v>7.77530611852457E-11+1269283.91206346i</v>
      </c>
      <c r="X293" s="5" t="str">
        <f t="shared" si="229"/>
        <v>7.77523026004084E-11+1269271.52850562i</v>
      </c>
      <c r="Y293" s="5" t="str">
        <f t="shared" si="230"/>
        <v>7.77515443816129E-11+1269259.15092326i</v>
      </c>
      <c r="Z293" s="5" t="str">
        <f t="shared" si="231"/>
        <v>7.77507865288699E-11+1269246.77931654i</v>
      </c>
      <c r="AA293" s="5" t="str">
        <f t="shared" si="232"/>
        <v>7.775002904219E-11+1269234.41368563i</v>
      </c>
      <c r="AB293" s="5" t="str">
        <f t="shared" si="233"/>
        <v>7.7749271921584E-11+1269222.05403072i</v>
      </c>
      <c r="AC293" s="5" t="str">
        <f t="shared" si="234"/>
        <v>7.77485151670626E-11+1269209.70035197i</v>
      </c>
      <c r="AD293" s="5" t="str">
        <f t="shared" si="235"/>
        <v>7.77477587786365E-11+1269197.35264957i</v>
      </c>
      <c r="AE293" s="5" t="str">
        <f t="shared" si="236"/>
        <v>7.77470027563163E-11+1269185.01092368i</v>
      </c>
      <c r="AF293" s="5" t="str">
        <f t="shared" si="237"/>
        <v>7.77462471001127E-11+1269172.67517448i</v>
      </c>
      <c r="AG293" s="5" t="str">
        <f t="shared" si="238"/>
        <v>7.77454918100364E-11+1269160.34540215i</v>
      </c>
      <c r="AH293" s="5" t="str">
        <f t="shared" si="239"/>
        <v>7.77447368860981E-11+1269148.02160685i</v>
      </c>
      <c r="AI293" s="5" t="str">
        <f t="shared" si="240"/>
        <v>7.77439823283085E-11+1269135.70378877i</v>
      </c>
      <c r="AJ293" s="5" t="str">
        <f t="shared" si="241"/>
        <v>7.77432281366781E-11+1269123.39194807i</v>
      </c>
      <c r="AK293" s="5" t="str">
        <f t="shared" si="242"/>
        <v>7.77424743112177E-11+1269111.08608493i</v>
      </c>
      <c r="AL293" s="5" t="str">
        <f t="shared" si="243"/>
        <v>7.77417208519379E-11+1269098.78619953i</v>
      </c>
      <c r="AM293" s="5" t="str">
        <f t="shared" si="244"/>
        <v>7.77409677588494E-11+1269086.49229204i</v>
      </c>
      <c r="AN293" s="5" t="str">
        <f t="shared" si="245"/>
        <v>7.77402150319628E-11+1269074.20436262i</v>
      </c>
      <c r="AO293" s="5" t="str">
        <f t="shared" si="246"/>
        <v>7.77394626712887E-11+1269061.92241147i</v>
      </c>
      <c r="AP293" s="5" t="str">
        <f t="shared" si="247"/>
        <v>7.77387106768378E-11+1269049.64643874i</v>
      </c>
      <c r="AQ293" s="5" t="str">
        <f t="shared" si="248"/>
        <v>7.77379590486206E-11+1269037.37644462i</v>
      </c>
      <c r="AR293" s="5" t="str">
        <f t="shared" si="249"/>
        <v>7.77372077866479E-11+1269025.11242927i</v>
      </c>
      <c r="AS293" s="5" t="str">
        <f t="shared" si="250"/>
        <v>7.77364568909303E-11+1269012.85439287i</v>
      </c>
      <c r="AT293" s="5" t="str">
        <f t="shared" si="251"/>
        <v>7.77357063614782E-11+1269000.6023356i</v>
      </c>
      <c r="AU293" s="5" t="str">
        <f t="shared" si="252"/>
        <v>7.77349561983025E-11+1268988.35625762i</v>
      </c>
      <c r="AV293" s="5" t="str">
        <f t="shared" si="253"/>
        <v>7.77342064014136E-11+1268976.11615911i</v>
      </c>
      <c r="AW293" s="5" t="str">
        <f t="shared" si="254"/>
        <v>7.77334569708221E-11+1268963.88204024i</v>
      </c>
      <c r="AX293" s="5" t="str">
        <f t="shared" si="255"/>
        <v>7.77327079065388E-11+1268951.65390119i</v>
      </c>
      <c r="AY293" s="5" t="str">
        <f t="shared" si="256"/>
        <v>7.7731959208574E-11+1268939.43174212i</v>
      </c>
      <c r="AZ293" s="5" t="str">
        <f t="shared" si="257"/>
        <v>7.77312108769386E-11+1268927.21556322i</v>
      </c>
      <c r="BA293" s="5" t="str">
        <f t="shared" si="258"/>
        <v>7.77304629116429E-11+1268915.00536464i</v>
      </c>
      <c r="BB293" s="5" t="str">
        <f t="shared" si="259"/>
        <v>7.77297153126976E-11+1268902.80114658i</v>
      </c>
      <c r="BC293" s="5" t="str">
        <f t="shared" si="260"/>
        <v>7.77289680801133E-11+1268890.60290919i</v>
      </c>
      <c r="BD293" s="5" t="str">
        <f t="shared" si="261"/>
        <v>7.77282212139005E-11+1268878.41065266i</v>
      </c>
      <c r="BE293" s="5" t="str">
        <f t="shared" si="262"/>
        <v>7.77274747140697E-11+1268866.22437715i</v>
      </c>
      <c r="BF293" s="5" t="str">
        <f t="shared" si="263"/>
        <v>7.77267285806317E-11+1268854.04408283i</v>
      </c>
      <c r="BG293" s="5" t="str">
        <f t="shared" si="264"/>
        <v>7.77259828135968E-11+1268841.86976988i</v>
      </c>
      <c r="BH293" s="5" t="str">
        <f t="shared" si="265"/>
        <v>7.77252374129757E-11+1268829.70143847i</v>
      </c>
      <c r="BI293" s="5" t="str">
        <f t="shared" si="266"/>
        <v>7.77244923787788E-11+1268817.53908878i</v>
      </c>
      <c r="BJ293" s="5"/>
      <c r="BK293" s="5"/>
      <c r="BL293" s="5"/>
      <c r="BM293" s="5"/>
      <c r="BN293" s="5"/>
      <c r="BO293" s="5" t="str">
        <f t="shared" si="267"/>
        <v>-0.754322058856292-6.31376260171067i</v>
      </c>
      <c r="BP293" s="5"/>
      <c r="BQ293" s="5">
        <f t="shared" si="268"/>
        <v>40.432599959237493</v>
      </c>
    </row>
    <row r="294" spans="8:69" x14ac:dyDescent="0.15">
      <c r="H294">
        <v>288</v>
      </c>
      <c r="I294" s="5">
        <f t="shared" si="269"/>
        <v>100000</v>
      </c>
      <c r="J294" s="5">
        <f t="shared" si="270"/>
        <v>-14350</v>
      </c>
      <c r="L294" s="5" t="str">
        <f t="shared" si="217"/>
        <v>7.77668876333371E-11+1269509.62263814i</v>
      </c>
      <c r="M294" s="5" t="str">
        <f t="shared" si="218"/>
        <v>7.77715963207312E-11+1269586.48985166i</v>
      </c>
      <c r="N294" s="5" t="str">
        <f t="shared" si="219"/>
        <v>7.77653575511525E-11+1269484.64473153i</v>
      </c>
      <c r="O294" s="5" t="str">
        <f t="shared" si="220"/>
        <v>7.77645930588411E-11+1269472.16473682i</v>
      </c>
      <c r="P294" s="5" t="str">
        <f t="shared" si="221"/>
        <v>7.77638289323978E-11+1269459.69071475i</v>
      </c>
      <c r="Q294" s="5" t="str">
        <f t="shared" si="222"/>
        <v>7.77630651718336E-11+1269447.2226655i</v>
      </c>
      <c r="R294" s="5" t="str">
        <f t="shared" si="223"/>
        <v>7.77623017771592E-11+1269434.76058923i</v>
      </c>
      <c r="S294" s="5" t="str">
        <f t="shared" si="224"/>
        <v>7.77615387483853E-11+1269422.30448612i</v>
      </c>
      <c r="T294" s="5" t="str">
        <f t="shared" si="225"/>
        <v>7.77607760855228E-11+1269409.85435635i</v>
      </c>
      <c r="U294" s="5" t="str">
        <f t="shared" si="226"/>
        <v>7.77600137885825E-11+1269397.41020009i</v>
      </c>
      <c r="V294" s="5" t="str">
        <f t="shared" si="227"/>
        <v>7.7759251857575E-11+1269384.97201753i</v>
      </c>
      <c r="W294" s="5" t="str">
        <f t="shared" si="228"/>
        <v>7.77584902925111E-11+1269372.53980883i</v>
      </c>
      <c r="X294" s="5" t="str">
        <f t="shared" si="229"/>
        <v>7.77577290934017E-11+1269360.11357418i</v>
      </c>
      <c r="Y294" s="5" t="str">
        <f t="shared" si="230"/>
        <v>7.77569682602573E-11+1269347.69331374i</v>
      </c>
      <c r="Z294" s="5" t="str">
        <f t="shared" si="231"/>
        <v>7.77562077930889E-11+1269335.27902769i</v>
      </c>
      <c r="AA294" s="5" t="str">
        <f t="shared" si="232"/>
        <v>7.7755447691907E-11+1269322.87071621i</v>
      </c>
      <c r="AB294" s="5" t="str">
        <f t="shared" si="233"/>
        <v>7.77546879567225E-11+1269310.46837948i</v>
      </c>
      <c r="AC294" s="5" t="str">
        <f t="shared" si="234"/>
        <v>7.77539285875461E-11+1269298.07201766i</v>
      </c>
      <c r="AD294" s="5" t="str">
        <f t="shared" si="235"/>
        <v>7.77531695843885E-11+1269285.68163093i</v>
      </c>
      <c r="AE294" s="5" t="str">
        <f t="shared" si="236"/>
        <v>7.77524109472604E-11+1269273.29721947i</v>
      </c>
      <c r="AF294" s="5" t="str">
        <f t="shared" si="237"/>
        <v>7.77516526761726E-11+1269260.91878346i</v>
      </c>
      <c r="AG294" s="5" t="str">
        <f t="shared" si="238"/>
        <v>7.77508947711357E-11+1269248.54632306i</v>
      </c>
      <c r="AH294" s="5" t="str">
        <f t="shared" si="239"/>
        <v>7.77501372321604E-11+1269236.17983846i</v>
      </c>
      <c r="AI294" s="5" t="str">
        <f t="shared" si="240"/>
        <v>7.77493800592575E-11+1269223.81932982i</v>
      </c>
      <c r="AJ294" s="5" t="str">
        <f t="shared" si="241"/>
        <v>7.77486232524377E-11+1269211.46479733i</v>
      </c>
      <c r="AK294" s="5" t="str">
        <f t="shared" si="242"/>
        <v>7.77478668117115E-11+1269199.11624115i</v>
      </c>
      <c r="AL294" s="5" t="str">
        <f t="shared" si="243"/>
        <v>7.77471107370898E-11+1269186.77366146i</v>
      </c>
      <c r="AM294" s="5" t="str">
        <f t="shared" si="244"/>
        <v>7.77463550285832E-11+1269174.43705844i</v>
      </c>
      <c r="AN294" s="5" t="str">
        <f t="shared" si="245"/>
        <v>7.77455996862024E-11+1269162.10643226i</v>
      </c>
      <c r="AO294" s="5" t="str">
        <f t="shared" si="246"/>
        <v>7.7744844709958E-11+1269149.78178309i</v>
      </c>
      <c r="AP294" s="5" t="str">
        <f t="shared" si="247"/>
        <v>7.77440900998608E-11+1269137.4631111i</v>
      </c>
      <c r="AQ294" s="5" t="str">
        <f t="shared" si="248"/>
        <v>7.77433358559213E-11+1269125.15041648i</v>
      </c>
      <c r="AR294" s="5" t="str">
        <f t="shared" si="249"/>
        <v>7.77425819781502E-11+1269112.8436994i</v>
      </c>
      <c r="AS294" s="5" t="str">
        <f t="shared" si="250"/>
        <v>7.77418284665583E-11+1269100.54296003i</v>
      </c>
      <c r="AT294" s="5" t="str">
        <f t="shared" si="251"/>
        <v>7.77410753211561E-11+1269088.24819853i</v>
      </c>
      <c r="AU294" s="5" t="str">
        <f t="shared" si="252"/>
        <v>7.77403225419542E-11+1269075.9594151i</v>
      </c>
      <c r="AV294" s="5" t="str">
        <f t="shared" si="253"/>
        <v>7.77395701289634E-11+1269063.6766099i</v>
      </c>
      <c r="AW294" s="5" t="str">
        <f t="shared" si="254"/>
        <v>7.77388180821942E-11+1269051.3997831i</v>
      </c>
      <c r="AX294" s="5" t="str">
        <f t="shared" si="255"/>
        <v>7.77380664016573E-11+1269039.12893488i</v>
      </c>
      <c r="AY294" s="5" t="str">
        <f t="shared" si="256"/>
        <v>7.77373150873633E-11+1269026.86406541i</v>
      </c>
      <c r="AZ294" s="5" t="str">
        <f t="shared" si="257"/>
        <v>7.77365641393229E-11+1269014.60517486i</v>
      </c>
      <c r="BA294" s="5" t="str">
        <f t="shared" si="258"/>
        <v>7.77358135575466E-11+1269002.35226342i</v>
      </c>
      <c r="BB294" s="5" t="str">
        <f t="shared" si="259"/>
        <v>7.77350633420449E-11+1268990.10533124i</v>
      </c>
      <c r="BC294" s="5" t="str">
        <f t="shared" si="260"/>
        <v>7.77343134928287E-11+1268977.86437851i</v>
      </c>
      <c r="BD294" s="5" t="str">
        <f t="shared" si="261"/>
        <v>7.77335640099084E-11+1268965.6294054i</v>
      </c>
      <c r="BE294" s="5" t="str">
        <f t="shared" si="262"/>
        <v>7.77328148932947E-11+1268953.40041208i</v>
      </c>
      <c r="BF294" s="5" t="str">
        <f t="shared" si="263"/>
        <v>7.77320661429981E-11+1268941.17739872i</v>
      </c>
      <c r="BG294" s="5" t="str">
        <f t="shared" si="264"/>
        <v>7.77313177590292E-11+1268928.96036549i</v>
      </c>
      <c r="BH294" s="5" t="str">
        <f t="shared" si="265"/>
        <v>7.77305697413986E-11+1268916.74931258i</v>
      </c>
      <c r="BI294" s="5" t="str">
        <f t="shared" si="266"/>
        <v>7.77298220901169E-11+1268904.54424014i</v>
      </c>
      <c r="BJ294" s="5"/>
      <c r="BK294" s="5"/>
      <c r="BL294" s="5"/>
      <c r="BM294" s="5"/>
      <c r="BN294" s="5"/>
      <c r="BO294" s="5" t="str">
        <f t="shared" si="267"/>
        <v>10.277223711485-1.91534508929819i</v>
      </c>
      <c r="BP294" s="5"/>
      <c r="BQ294" s="5">
        <f t="shared" si="268"/>
        <v>109.2898740270082</v>
      </c>
    </row>
    <row r="295" spans="8:69" x14ac:dyDescent="0.15">
      <c r="H295">
        <v>289</v>
      </c>
      <c r="I295" s="5">
        <f t="shared" si="269"/>
        <v>100000</v>
      </c>
      <c r="J295" s="5">
        <f t="shared" si="270"/>
        <v>-14400</v>
      </c>
      <c r="L295" s="5" t="str">
        <f t="shared" si="217"/>
        <v>7.77723641576228E-11+1269599.02444514i</v>
      </c>
      <c r="M295" s="5" t="str">
        <f t="shared" si="218"/>
        <v>7.77770888938445E-11+1269676.15364859i</v>
      </c>
      <c r="N295" s="5" t="str">
        <f t="shared" si="219"/>
        <v>7.7770828849609E-11+1269573.96122921i</v>
      </c>
      <c r="O295" s="5" t="str">
        <f t="shared" si="220"/>
        <v>7.77700617442671E-11+1269561.43857795i</v>
      </c>
      <c r="P295" s="5" t="str">
        <f t="shared" si="221"/>
        <v>7.77692950047162E-11+1269548.92189807i</v>
      </c>
      <c r="Q295" s="5" t="str">
        <f t="shared" si="222"/>
        <v>7.77685286309671E-11+1269536.41118974i</v>
      </c>
      <c r="R295" s="5" t="str">
        <f t="shared" si="223"/>
        <v>7.77677626230308E-11+1269523.90645314i</v>
      </c>
      <c r="S295" s="5" t="str">
        <f t="shared" si="224"/>
        <v>7.7766996980918E-11+1269511.40768844i</v>
      </c>
      <c r="T295" s="5" t="str">
        <f t="shared" si="225"/>
        <v>7.77662317046395E-11+1269498.91489582i</v>
      </c>
      <c r="U295" s="5" t="str">
        <f t="shared" si="226"/>
        <v>7.77654667942061E-11+1269486.42807547i</v>
      </c>
      <c r="V295" s="5" t="str">
        <f t="shared" si="227"/>
        <v>7.77647022496286E-11+1269473.94722754i</v>
      </c>
      <c r="W295" s="5" t="str">
        <f t="shared" si="228"/>
        <v>7.77639380709178E-11+1269461.47235223i</v>
      </c>
      <c r="X295" s="5" t="str">
        <f t="shared" si="229"/>
        <v>7.77631742580845E-11+1269449.0034497i</v>
      </c>
      <c r="Y295" s="5" t="str">
        <f t="shared" si="230"/>
        <v>7.77624108111394E-11+1269436.54052014i</v>
      </c>
      <c r="Z295" s="5" t="str">
        <f t="shared" si="231"/>
        <v>7.77616477300934E-11+1269424.08356371i</v>
      </c>
      <c r="AA295" s="5" t="str">
        <f t="shared" si="232"/>
        <v>7.77608850149572E-11+1269411.63258059i</v>
      </c>
      <c r="AB295" s="5" t="str">
        <f t="shared" si="233"/>
        <v>7.77601226657416E-11+1269399.18757097i</v>
      </c>
      <c r="AC295" s="5" t="str">
        <f t="shared" si="234"/>
        <v>7.77593606824573E-11+1269386.74853501i</v>
      </c>
      <c r="AD295" s="5" t="str">
        <f t="shared" si="235"/>
        <v>7.77585990651151E-11+1269374.31547289i</v>
      </c>
      <c r="AE295" s="5" t="str">
        <f t="shared" si="236"/>
        <v>7.77578378137258E-11+1269361.88838479i</v>
      </c>
      <c r="AF295" s="5" t="str">
        <f t="shared" si="237"/>
        <v>7.77570769283001E-11+1269349.46727088i</v>
      </c>
      <c r="AG295" s="5" t="str">
        <f t="shared" si="238"/>
        <v>7.77563164088487E-11+1269337.05213134i</v>
      </c>
      <c r="AH295" s="5" t="str">
        <f t="shared" si="239"/>
        <v>7.77555562553824E-11+1269324.64296634i</v>
      </c>
      <c r="AI295" s="5" t="str">
        <f t="shared" si="240"/>
        <v>7.77547964679119E-11+1269312.23977606i</v>
      </c>
      <c r="AJ295" s="5" t="str">
        <f t="shared" si="241"/>
        <v>7.7754037046448E-11+1269299.84256067i</v>
      </c>
      <c r="AK295" s="5" t="str">
        <f t="shared" si="242"/>
        <v>7.77532779910013E-11+1269287.45132035i</v>
      </c>
      <c r="AL295" s="5" t="str">
        <f t="shared" si="243"/>
        <v>7.77525193015826E-11+1269275.06605527i</v>
      </c>
      <c r="AM295" s="5" t="str">
        <f t="shared" si="244"/>
        <v>7.77517609782027E-11+1269262.68676561i</v>
      </c>
      <c r="AN295" s="5" t="str">
        <f t="shared" si="245"/>
        <v>7.77510030208721E-11+1269250.31345155i</v>
      </c>
      <c r="AO295" s="5" t="str">
        <f t="shared" si="246"/>
        <v>7.77502454296017E-11+1269237.94611325i</v>
      </c>
      <c r="AP295" s="5" t="str">
        <f t="shared" si="247"/>
        <v>7.77494882044021E-11+1269225.58475089i</v>
      </c>
      <c r="AQ295" s="5" t="str">
        <f t="shared" si="248"/>
        <v>7.7748731345284E-11+1269213.22936465i</v>
      </c>
      <c r="AR295" s="5" t="str">
        <f t="shared" si="249"/>
        <v>7.77479748522581E-11+1269200.8799547i</v>
      </c>
      <c r="AS295" s="5" t="str">
        <f t="shared" si="250"/>
        <v>7.77472187253351E-11+1269188.53652122i</v>
      </c>
      <c r="AT295" s="5" t="str">
        <f t="shared" si="251"/>
        <v>7.77464629645257E-11+1269176.19906437i</v>
      </c>
      <c r="AU295" s="5" t="str">
        <f t="shared" si="252"/>
        <v>7.77457075698405E-11+1269163.86758435i</v>
      </c>
      <c r="AV295" s="5" t="str">
        <f t="shared" si="253"/>
        <v>7.77449525412903E-11+1269151.54208131i</v>
      </c>
      <c r="AW295" s="5" t="str">
        <f t="shared" si="254"/>
        <v>7.77441978788857E-11+1269139.22255543i</v>
      </c>
      <c r="AX295" s="5" t="str">
        <f t="shared" si="255"/>
        <v>7.77434435826373E-11+1269126.90900689i</v>
      </c>
      <c r="AY295" s="5" t="str">
        <f t="shared" si="256"/>
        <v>7.77426896525558E-11+1269114.60143586i</v>
      </c>
      <c r="AZ295" s="5" t="str">
        <f t="shared" si="257"/>
        <v>7.77419360886519E-11+1269102.29984252i</v>
      </c>
      <c r="BA295" s="5" t="str">
        <f t="shared" si="258"/>
        <v>7.77411828909362E-11+1269090.00422703i</v>
      </c>
      <c r="BB295" s="5" t="str">
        <f t="shared" si="259"/>
        <v>7.77404300594194E-11+1269077.71458958i</v>
      </c>
      <c r="BC295" s="5" t="str">
        <f t="shared" si="260"/>
        <v>7.7739677594112E-11+1269065.43093033i</v>
      </c>
      <c r="BD295" s="5" t="str">
        <f t="shared" si="261"/>
        <v>7.77389254950248E-11+1269053.15324947i</v>
      </c>
      <c r="BE295" s="5" t="str">
        <f t="shared" si="262"/>
        <v>7.77381737621684E-11+1269040.88154715i</v>
      </c>
      <c r="BF295" s="5" t="str">
        <f t="shared" si="263"/>
        <v>7.77374223955533E-11+1269028.61582357i</v>
      </c>
      <c r="BG295" s="5" t="str">
        <f t="shared" si="264"/>
        <v>7.77366713951903E-11+1269016.35607888i</v>
      </c>
      <c r="BH295" s="5" t="str">
        <f t="shared" si="265"/>
        <v>7.77359207610898E-11+1269004.10231326i</v>
      </c>
      <c r="BI295" s="5" t="str">
        <f t="shared" si="266"/>
        <v>7.77351704932626E-11+1268991.8545269i</v>
      </c>
      <c r="BJ295" s="5"/>
      <c r="BK295" s="5"/>
      <c r="BL295" s="5"/>
      <c r="BM295" s="5"/>
      <c r="BN295" s="5"/>
      <c r="BO295" s="5" t="str">
        <f t="shared" si="267"/>
        <v>12.0180423881764+11.4980611029575i</v>
      </c>
      <c r="BP295" s="5"/>
      <c r="BQ295" s="5">
        <f t="shared" si="268"/>
        <v>276.63875197134894</v>
      </c>
    </row>
    <row r="296" spans="8:69" x14ac:dyDescent="0.15">
      <c r="H296">
        <v>290</v>
      </c>
      <c r="I296" s="5">
        <f t="shared" si="269"/>
        <v>100000</v>
      </c>
      <c r="J296" s="5">
        <f t="shared" si="270"/>
        <v>-14450</v>
      </c>
      <c r="L296" s="5" t="str">
        <f t="shared" si="217"/>
        <v>7.77778593430594E-11+1269688.73088708i</v>
      </c>
      <c r="M296" s="5" t="str">
        <f t="shared" si="218"/>
        <v>7.77826001247078E-11+1269766.12202493i</v>
      </c>
      <c r="N296" s="5" t="str">
        <f t="shared" si="219"/>
        <v>7.77763188103215E-11+1269663.58237986i</v>
      </c>
      <c r="O296" s="5" t="str">
        <f t="shared" si="220"/>
        <v>7.77755490925013E-11+1269651.01708107i</v>
      </c>
      <c r="P296" s="5" t="str">
        <f t="shared" si="221"/>
        <v>7.77747797403947E-11+1269638.45775238i</v>
      </c>
      <c r="Q296" s="5" t="str">
        <f t="shared" si="222"/>
        <v>7.77740107540127E-11+1269625.90439399i</v>
      </c>
      <c r="R296" s="5" t="str">
        <f t="shared" si="223"/>
        <v>7.7773242133366E-11+1269613.35700606i</v>
      </c>
      <c r="S296" s="5" t="str">
        <f t="shared" si="224"/>
        <v>7.77724738784655E-11+1269600.81558877i</v>
      </c>
      <c r="T296" s="5" t="str">
        <f t="shared" si="225"/>
        <v>7.77717059893219E-11+1269588.28014231i</v>
      </c>
      <c r="U296" s="5" t="str">
        <f t="shared" si="226"/>
        <v>7.77709384659463E-11+1269575.75066684i</v>
      </c>
      <c r="V296" s="5" t="str">
        <f t="shared" si="227"/>
        <v>7.77701713083494E-11+1269563.22716254i</v>
      </c>
      <c r="W296" s="5" t="str">
        <f t="shared" si="228"/>
        <v>7.77694045165419E-11+1269550.70962959i</v>
      </c>
      <c r="X296" s="5" t="str">
        <f t="shared" si="229"/>
        <v>7.77686380905348E-11+1269538.19806817i</v>
      </c>
      <c r="Y296" s="5" t="str">
        <f t="shared" si="230"/>
        <v>7.77678720303389E-11+1269525.69247846i</v>
      </c>
      <c r="Z296" s="5" t="str">
        <f t="shared" si="231"/>
        <v>7.77671063359649E-11+1269513.19286062i</v>
      </c>
      <c r="AA296" s="5" t="str">
        <f t="shared" si="232"/>
        <v>7.77663410074237E-11+1269500.69921484i</v>
      </c>
      <c r="AB296" s="5" t="str">
        <f t="shared" si="233"/>
        <v>7.77655760447261E-11+1269488.21154129i</v>
      </c>
      <c r="AC296" s="5" t="str">
        <f t="shared" si="234"/>
        <v>7.77648114478828E-11+1269475.72984015i</v>
      </c>
      <c r="AD296" s="5" t="str">
        <f t="shared" si="235"/>
        <v>7.77640472169046E-11+1269463.2541116i</v>
      </c>
      <c r="AE296" s="5" t="str">
        <f t="shared" si="236"/>
        <v>7.77632833518024E-11+1269450.7843558i</v>
      </c>
      <c r="AF296" s="5" t="str">
        <f t="shared" si="237"/>
        <v>7.7762519852587E-11+1269438.32057295i</v>
      </c>
      <c r="AG296" s="5" t="str">
        <f t="shared" si="238"/>
        <v>7.7761756719269E-11+1269425.8627632i</v>
      </c>
      <c r="AH296" s="5" t="str">
        <f t="shared" si="239"/>
        <v>7.77609939518593E-11+1269413.41092675i</v>
      </c>
      <c r="AI296" s="5" t="str">
        <f t="shared" si="240"/>
        <v>7.77602315503687E-11+1269400.96506376i</v>
      </c>
      <c r="AJ296" s="5" t="str">
        <f t="shared" si="241"/>
        <v>7.77594695148078E-11+1269388.52517441i</v>
      </c>
      <c r="AK296" s="5" t="str">
        <f t="shared" si="242"/>
        <v>7.77587078451875E-11+1269376.09125887i</v>
      </c>
      <c r="AL296" s="5" t="str">
        <f t="shared" si="243"/>
        <v>7.77579465415186E-11+1269363.66331733i</v>
      </c>
      <c r="AM296" s="5" t="str">
        <f t="shared" si="244"/>
        <v>7.77571856038117E-11+1269351.24134995i</v>
      </c>
      <c r="AN296" s="5" t="str">
        <f t="shared" si="245"/>
        <v>7.77564250320776E-11+1269338.82535692i</v>
      </c>
      <c r="AO296" s="5" t="str">
        <f t="shared" si="246"/>
        <v>7.77556648263271E-11+1269326.4153384i</v>
      </c>
      <c r="AP296" s="5" t="str">
        <f t="shared" si="247"/>
        <v>7.77549049865708E-11+1269314.01129458i</v>
      </c>
      <c r="AQ296" s="5" t="str">
        <f t="shared" si="248"/>
        <v>7.77541455128196E-11+1269301.61322562i</v>
      </c>
      <c r="AR296" s="5" t="str">
        <f t="shared" si="249"/>
        <v>7.77533864050841E-11+1269289.22113171i</v>
      </c>
      <c r="AS296" s="5" t="str">
        <f t="shared" si="250"/>
        <v>7.7752627663375E-11+1269276.83501302i</v>
      </c>
      <c r="AT296" s="5" t="str">
        <f t="shared" si="251"/>
        <v>7.77518692877032E-11+1269264.45486971i</v>
      </c>
      <c r="AU296" s="5" t="str">
        <f t="shared" si="252"/>
        <v>7.77511112780792E-11+1269252.08070198i</v>
      </c>
      <c r="AV296" s="5" t="str">
        <f t="shared" si="253"/>
        <v>7.77503536345138E-11+1269239.71250999i</v>
      </c>
      <c r="AW296" s="5" t="str">
        <f t="shared" si="254"/>
        <v>7.77495963570177E-11+1269227.35029392i</v>
      </c>
      <c r="AX296" s="5" t="str">
        <f t="shared" si="255"/>
        <v>7.77488394456016E-11+1269214.99405393i</v>
      </c>
      <c r="AY296" s="5" t="str">
        <f t="shared" si="256"/>
        <v>7.77480829002762E-11+1269202.64379022i</v>
      </c>
      <c r="AZ296" s="5" t="str">
        <f t="shared" si="257"/>
        <v>7.77473267210521E-11+1269190.29950295i</v>
      </c>
      <c r="BA296" s="5" t="str">
        <f t="shared" si="258"/>
        <v>7.77465709079401E-11+1269177.96119229i</v>
      </c>
      <c r="BB296" s="5" t="str">
        <f t="shared" si="259"/>
        <v>7.77458154609508E-11+1269165.62885842i</v>
      </c>
      <c r="BC296" s="5" t="str">
        <f t="shared" si="260"/>
        <v>7.77450603800949E-11+1269153.30250151i</v>
      </c>
      <c r="BD296" s="5" t="str">
        <f t="shared" si="261"/>
        <v>7.77443056653831E-11+1269140.98212174i</v>
      </c>
      <c r="BE296" s="5" t="str">
        <f t="shared" si="262"/>
        <v>7.7743551316826E-11+1269128.66771929i</v>
      </c>
      <c r="BF296" s="5" t="str">
        <f t="shared" si="263"/>
        <v>7.77427973344344E-11+1269116.35929432i</v>
      </c>
      <c r="BG296" s="5" t="str">
        <f t="shared" si="264"/>
        <v>7.77420437182187E-11+1269104.05684701i</v>
      </c>
      <c r="BH296" s="5" t="str">
        <f t="shared" si="265"/>
        <v>7.77412904681898E-11+1269091.76037753i</v>
      </c>
      <c r="BI296" s="5" t="str">
        <f t="shared" si="266"/>
        <v>7.77405375843582E-11+1269079.46988607i</v>
      </c>
      <c r="BJ296" s="5"/>
      <c r="BK296" s="5"/>
      <c r="BL296" s="5"/>
      <c r="BM296" s="5"/>
      <c r="BN296" s="5"/>
      <c r="BO296" s="5" t="str">
        <f t="shared" si="267"/>
        <v>-7.69109642242288+14.6628077229058i</v>
      </c>
      <c r="BP296" s="5"/>
      <c r="BQ296" s="5">
        <f t="shared" si="268"/>
        <v>274.15089449791202</v>
      </c>
    </row>
    <row r="297" spans="8:69" x14ac:dyDescent="0.15">
      <c r="H297">
        <v>291</v>
      </c>
      <c r="I297" s="5">
        <f t="shared" si="269"/>
        <v>100000</v>
      </c>
      <c r="J297" s="5">
        <f t="shared" si="270"/>
        <v>-14500</v>
      </c>
      <c r="L297" s="5" t="str">
        <f t="shared" si="217"/>
        <v>7.77833731856916E-11+1269778.74189938i</v>
      </c>
      <c r="M297" s="5" t="str">
        <f t="shared" si="218"/>
        <v>7.77881300093557E-11+1269856.39491596i</v>
      </c>
      <c r="N297" s="5" t="str">
        <f t="shared" si="219"/>
        <v>7.77818274293383E-11+1269753.50811898i</v>
      </c>
      <c r="O297" s="5" t="str">
        <f t="shared" si="220"/>
        <v>7.77810550995938E-11+1269740.90018169i</v>
      </c>
      <c r="P297" s="5" t="str">
        <f t="shared" si="221"/>
        <v>7.77802831354854E-11+1269728.29821324i</v>
      </c>
      <c r="Q297" s="5" t="str">
        <f t="shared" si="222"/>
        <v>7.77795115370238E-11+1269715.70221382i</v>
      </c>
      <c r="R297" s="5" t="str">
        <f t="shared" si="223"/>
        <v>7.77787403042199E-11+1269703.1121836i</v>
      </c>
      <c r="S297" s="5" t="str">
        <f t="shared" si="224"/>
        <v>7.77779694370847E-11+1269690.52812275i</v>
      </c>
      <c r="T297" s="5" t="str">
        <f t="shared" si="225"/>
        <v>7.7777198935629E-11+1269677.95003145i</v>
      </c>
      <c r="U297" s="5" t="str">
        <f t="shared" si="226"/>
        <v>7.77764287998636E-11+1269665.37790989i</v>
      </c>
      <c r="V297" s="5" t="str">
        <f t="shared" si="227"/>
        <v>7.77756590297995E-11+1269652.81175824i</v>
      </c>
      <c r="W297" s="5" t="str">
        <f t="shared" si="228"/>
        <v>7.77748896254475E-11+1269640.25157667i</v>
      </c>
      <c r="X297" s="5" t="str">
        <f t="shared" si="229"/>
        <v>7.77741205868184E-11+1269627.69736537i</v>
      </c>
      <c r="Y297" s="5" t="str">
        <f t="shared" si="230"/>
        <v>7.77733519139231E-11+1269615.1491245i</v>
      </c>
      <c r="Z297" s="5" t="str">
        <f t="shared" si="231"/>
        <v>7.77725836067725E-11+1269602.60685426i</v>
      </c>
      <c r="AA297" s="5" t="str">
        <f t="shared" si="232"/>
        <v>7.77718156653773E-11+1269590.07055481i</v>
      </c>
      <c r="AB297" s="5" t="str">
        <f t="shared" si="233"/>
        <v>7.77710480897485E-11+1269577.54022633i</v>
      </c>
      <c r="AC297" s="5" t="str">
        <f t="shared" si="234"/>
        <v>7.77702808798968E-11+1269565.01586899i</v>
      </c>
      <c r="AD297" s="5" t="str">
        <f t="shared" si="235"/>
        <v>7.7769514035833E-11+1269552.49748299i</v>
      </c>
      <c r="AE297" s="5" t="str">
        <f t="shared" si="236"/>
        <v>7.77687475575681E-11+1269539.98506848i</v>
      </c>
      <c r="AF297" s="5" t="str">
        <f t="shared" si="237"/>
        <v>7.77679814451127E-11+1269527.47862565i</v>
      </c>
      <c r="AG297" s="5" t="str">
        <f t="shared" si="238"/>
        <v>7.77672156984778E-11+1269514.97815468i</v>
      </c>
      <c r="AH297" s="5" t="str">
        <f t="shared" si="239"/>
        <v>7.77664503176741E-11+1269502.48365574i</v>
      </c>
      <c r="AI297" s="5" t="str">
        <f t="shared" si="240"/>
        <v>7.77656853027124E-11+1269489.995129i</v>
      </c>
      <c r="AJ297" s="5" t="str">
        <f t="shared" si="241"/>
        <v>7.77649206536036E-11+1269477.51257465i</v>
      </c>
      <c r="AK297" s="5" t="str">
        <f t="shared" si="242"/>
        <v>7.77641563703583E-11+1269465.03599286i</v>
      </c>
      <c r="AL297" s="5" t="str">
        <f t="shared" si="243"/>
        <v>7.77633924529875E-11+1269452.5653838i</v>
      </c>
      <c r="AM297" s="5" t="str">
        <f t="shared" si="244"/>
        <v>7.77626289015018E-11+1269440.10074766i</v>
      </c>
      <c r="AN297" s="5" t="str">
        <f t="shared" si="245"/>
        <v>7.77618657159121E-11+1269427.6420846i</v>
      </c>
      <c r="AO297" s="5" t="str">
        <f t="shared" si="246"/>
        <v>7.77611028962292E-11+1269415.18939481i</v>
      </c>
      <c r="AP297" s="5" t="str">
        <f t="shared" si="247"/>
        <v>7.77603404424637E-11+1269402.74267846i</v>
      </c>
      <c r="AQ297" s="5" t="str">
        <f t="shared" si="248"/>
        <v>7.77595783546265E-11+1269390.30193572i</v>
      </c>
      <c r="AR297" s="5" t="str">
        <f t="shared" si="249"/>
        <v>7.77588166327284E-11+1269377.86716677i</v>
      </c>
      <c r="AS297" s="5" t="str">
        <f t="shared" si="250"/>
        <v>7.775805527678E-11+1269365.43837179i</v>
      </c>
      <c r="AT297" s="5" t="str">
        <f t="shared" si="251"/>
        <v>7.77572942867921E-11+1269353.01555095i</v>
      </c>
      <c r="AU297" s="5" t="str">
        <f t="shared" si="252"/>
        <v>7.77565336627756E-11+1269340.59870443i</v>
      </c>
      <c r="AV297" s="5" t="str">
        <f t="shared" si="253"/>
        <v>7.7755773404741E-11+1269328.1878324i</v>
      </c>
      <c r="AW297" s="5" t="str">
        <f t="shared" si="254"/>
        <v>7.77550135126992E-11+1269315.78293504i</v>
      </c>
      <c r="AX297" s="5" t="str">
        <f t="shared" si="255"/>
        <v>7.77542539866609E-11+1269303.38401252i</v>
      </c>
      <c r="AY297" s="5" t="str">
        <f t="shared" si="256"/>
        <v>7.77534948266367E-11+1269290.99106502i</v>
      </c>
      <c r="AZ297" s="5" t="str">
        <f t="shared" si="257"/>
        <v>7.77527360326376E-11+1269278.60409271i</v>
      </c>
      <c r="BA297" s="5" t="str">
        <f t="shared" si="258"/>
        <v>7.7751977604674E-11+1269266.22309577i</v>
      </c>
      <c r="BB297" s="5" t="str">
        <f t="shared" si="259"/>
        <v>7.77512195427568E-11+1269253.84807437i</v>
      </c>
      <c r="BC297" s="5" t="str">
        <f t="shared" si="260"/>
        <v>7.77504618468967E-11+1269241.47902869i</v>
      </c>
      <c r="BD297" s="5" t="str">
        <f t="shared" si="261"/>
        <v>7.77497045171043E-11+1269229.11595891i</v>
      </c>
      <c r="BE297" s="5" t="str">
        <f t="shared" si="262"/>
        <v>7.77489475533904E-11+1269216.75886519i</v>
      </c>
      <c r="BF297" s="5" t="str">
        <f t="shared" si="263"/>
        <v>7.77481909557657E-11+1269204.40774771i</v>
      </c>
      <c r="BG297" s="5" t="str">
        <f t="shared" si="264"/>
        <v>7.77474347242408E-11+1269192.06260664i</v>
      </c>
      <c r="BH297" s="5" t="str">
        <f t="shared" si="265"/>
        <v>7.77466788588264E-11+1269179.72344217i</v>
      </c>
      <c r="BI297" s="5" t="str">
        <f t="shared" si="266"/>
        <v>7.77459233595332E-11+1269167.39025447i</v>
      </c>
      <c r="BJ297" s="5"/>
      <c r="BK297" s="5"/>
      <c r="BL297" s="5"/>
      <c r="BM297" s="5"/>
      <c r="BN297" s="5"/>
      <c r="BO297" s="5" t="str">
        <f t="shared" si="267"/>
        <v>-13.6351626363601-14.8064916392348i</v>
      </c>
      <c r="BP297" s="5"/>
      <c r="BQ297" s="5">
        <f t="shared" si="268"/>
        <v>405.14985478272064</v>
      </c>
    </row>
    <row r="298" spans="8:69" x14ac:dyDescent="0.15">
      <c r="H298">
        <v>292</v>
      </c>
      <c r="I298" s="5">
        <f t="shared" si="269"/>
        <v>100000</v>
      </c>
      <c r="J298" s="5">
        <f t="shared" si="270"/>
        <v>-14550</v>
      </c>
      <c r="L298" s="5" t="str">
        <f t="shared" si="217"/>
        <v>7.77889056815521E-11+1269869.05741728i</v>
      </c>
      <c r="M298" s="5" t="str">
        <f t="shared" si="218"/>
        <v>7.77936785438101E-11+1269946.97225672i</v>
      </c>
      <c r="N298" s="5" t="str">
        <f t="shared" si="219"/>
        <v>7.77873547026955E-11+1269843.73838185i</v>
      </c>
      <c r="O298" s="5" t="str">
        <f t="shared" si="220"/>
        <v>7.77865797615825E-11+1269831.08781514i</v>
      </c>
      <c r="P298" s="5" t="str">
        <f t="shared" si="221"/>
        <v>7.77858051860276E-11+1269818.443216i</v>
      </c>
      <c r="Q298" s="5" t="str">
        <f t="shared" si="222"/>
        <v>7.77850309760416E-11+1269805.80458461i</v>
      </c>
      <c r="R298" s="5" t="str">
        <f t="shared" si="223"/>
        <v>7.77842571316356E-11+1269793.17192115i</v>
      </c>
      <c r="S298" s="5" t="str">
        <f t="shared" si="224"/>
        <v>7.77834836528204E-11+1269780.5452258i</v>
      </c>
      <c r="T298" s="5" t="str">
        <f t="shared" si="225"/>
        <v>7.7782710539607E-11+1269767.92449873i</v>
      </c>
      <c r="U298" s="5" t="str">
        <f t="shared" si="226"/>
        <v>7.77819377920061E-11+1269755.30974012i</v>
      </c>
      <c r="V298" s="5" t="str">
        <f t="shared" si="227"/>
        <v>7.77811654100289E-11+1269742.70095015i</v>
      </c>
      <c r="W298" s="5" t="str">
        <f t="shared" si="228"/>
        <v>7.7780393393686E-11+1269730.098129i</v>
      </c>
      <c r="X298" s="5" t="str">
        <f t="shared" si="229"/>
        <v>7.77796217429885E-11+1269717.50127685i</v>
      </c>
      <c r="Y298" s="5" t="str">
        <f t="shared" si="230"/>
        <v>7.77788504579471E-11+1269704.91039387i</v>
      </c>
      <c r="Z298" s="5" t="str">
        <f t="shared" si="231"/>
        <v>7.77780795385729E-11+1269692.32548025i</v>
      </c>
      <c r="AA298" s="5" t="str">
        <f t="shared" si="232"/>
        <v>7.77773089848765E-11+1269679.74653615i</v>
      </c>
      <c r="AB298" s="5" t="str">
        <f t="shared" si="233"/>
        <v>7.77765387968691E-11+1269667.17356176i</v>
      </c>
      <c r="AC298" s="5" t="str">
        <f t="shared" si="234"/>
        <v>7.77757689745612E-11+1269654.60655725i</v>
      </c>
      <c r="AD298" s="5" t="str">
        <f t="shared" si="235"/>
        <v>7.7774999517964E-11+1269642.0455228i</v>
      </c>
      <c r="AE298" s="5" t="str">
        <f t="shared" si="236"/>
        <v>7.77742304270881E-11+1269629.49045859i</v>
      </c>
      <c r="AF298" s="5" t="str">
        <f t="shared" si="237"/>
        <v>7.77734617019445E-11+1269616.9413648i</v>
      </c>
      <c r="AG298" s="5" t="str">
        <f t="shared" si="238"/>
        <v>7.77726933425439E-11+1269604.39824159i</v>
      </c>
      <c r="AH298" s="5" t="str">
        <f t="shared" si="239"/>
        <v>7.77719253488973E-11+1269591.86108916i</v>
      </c>
      <c r="AI298" s="5" t="str">
        <f t="shared" si="240"/>
        <v>7.77711577210155E-11+1269579.32990768i</v>
      </c>
      <c r="AJ298" s="5" t="str">
        <f t="shared" si="241"/>
        <v>7.77703904589092E-11+1269566.80469731i</v>
      </c>
      <c r="AK298" s="5" t="str">
        <f t="shared" si="242"/>
        <v>7.77696235625894E-11+1269554.28545825i</v>
      </c>
      <c r="AL298" s="5" t="str">
        <f t="shared" si="243"/>
        <v>7.77688570320668E-11+1269541.77219066i</v>
      </c>
      <c r="AM298" s="5" t="str">
        <f t="shared" si="244"/>
        <v>7.77680908673523E-11+1269529.26489472i</v>
      </c>
      <c r="AN298" s="5" t="str">
        <f t="shared" si="245"/>
        <v>7.77673250684566E-11+1269516.76357062i</v>
      </c>
      <c r="AO298" s="5" t="str">
        <f t="shared" si="246"/>
        <v>7.77665596353907E-11+1269504.26821852i</v>
      </c>
      <c r="AP298" s="5" t="str">
        <f t="shared" si="247"/>
        <v>7.77657945681652E-11+1269491.7788386i</v>
      </c>
      <c r="AQ298" s="5" t="str">
        <f t="shared" si="248"/>
        <v>7.7765029866791E-11+1269479.29543104i</v>
      </c>
      <c r="AR298" s="5" t="str">
        <f t="shared" si="249"/>
        <v>7.77642655312788E-11+1269466.81799601i</v>
      </c>
      <c r="AS298" s="5" t="str">
        <f t="shared" si="250"/>
        <v>7.77635015616396E-11+1269454.3465337i</v>
      </c>
      <c r="AT298" s="5" t="str">
        <f t="shared" si="251"/>
        <v>7.77627379578839E-11+1269441.88104427i</v>
      </c>
      <c r="AU298" s="5" t="str">
        <f t="shared" si="252"/>
        <v>7.77619747200227E-11+1269429.4215279i</v>
      </c>
      <c r="AV298" s="5" t="str">
        <f t="shared" si="253"/>
        <v>7.77612118480667E-11+1269416.96798478i</v>
      </c>
      <c r="AW298" s="5" t="str">
        <f t="shared" si="254"/>
        <v>7.77604493420267E-11+1269404.52041506i</v>
      </c>
      <c r="AX298" s="5" t="str">
        <f t="shared" si="255"/>
        <v>7.77596872019134E-11+1269392.07881894i</v>
      </c>
      <c r="AY298" s="5" t="str">
        <f t="shared" si="256"/>
        <v>7.77589254277376E-11+1269379.64319658i</v>
      </c>
      <c r="AZ298" s="5" t="str">
        <f t="shared" si="257"/>
        <v>7.775816401951E-11+1269367.21354817i</v>
      </c>
      <c r="BA298" s="5" t="str">
        <f t="shared" si="258"/>
        <v>7.77574029772414E-11+1269354.78987387i</v>
      </c>
      <c r="BB298" s="5" t="str">
        <f t="shared" si="259"/>
        <v>7.77566423009425E-11+1269342.37217386i</v>
      </c>
      <c r="BC298" s="5" t="str">
        <f t="shared" si="260"/>
        <v>7.77558819906242E-11+1269329.96044832i</v>
      </c>
      <c r="BD298" s="5" t="str">
        <f t="shared" si="261"/>
        <v>7.77551220462971E-11+1269317.55469743i</v>
      </c>
      <c r="BE298" s="5" t="str">
        <f t="shared" si="262"/>
        <v>7.77543624679718E-11+1269305.15492135i</v>
      </c>
      <c r="BF298" s="5" t="str">
        <f t="shared" si="263"/>
        <v>7.77536032556593E-11+1269292.76112026i</v>
      </c>
      <c r="BG298" s="5" t="str">
        <f t="shared" si="264"/>
        <v>7.77528444093702E-11+1269280.37329435i</v>
      </c>
      <c r="BH298" s="5" t="str">
        <f t="shared" si="265"/>
        <v>7.77520859291152E-11+1269267.99144377i</v>
      </c>
      <c r="BI298" s="5" t="str">
        <f t="shared" si="266"/>
        <v>7.7751327814905E-11+1269255.61556871i</v>
      </c>
      <c r="BJ298" s="5"/>
      <c r="BK298" s="5"/>
      <c r="BL298" s="5"/>
      <c r="BM298" s="5"/>
      <c r="BN298" s="5"/>
      <c r="BO298" s="5" t="str">
        <f t="shared" si="267"/>
        <v>27.929025632099-17.1487607814236i</v>
      </c>
      <c r="BP298" s="5"/>
      <c r="BQ298" s="5">
        <f t="shared" si="268"/>
        <v>1074.1104690969353</v>
      </c>
    </row>
    <row r="299" spans="8:69" x14ac:dyDescent="0.15">
      <c r="H299">
        <v>293</v>
      </c>
      <c r="I299" s="5">
        <f t="shared" si="269"/>
        <v>100000</v>
      </c>
      <c r="J299" s="5">
        <f t="shared" si="270"/>
        <v>-14600</v>
      </c>
      <c r="L299" s="5" t="str">
        <f t="shared" si="217"/>
        <v>7.77944568266613E-11+1269959.67737581i</v>
      </c>
      <c r="M299" s="5" t="str">
        <f t="shared" si="218"/>
        <v>7.77992457240808E-11+1270037.85398209i</v>
      </c>
      <c r="N299" s="5" t="str">
        <f t="shared" si="219"/>
        <v>7.77929006264169E-11+1269934.27310357i</v>
      </c>
      <c r="O299" s="5" t="str">
        <f t="shared" si="220"/>
        <v>7.77921230744927E-11+1269921.57991653i</v>
      </c>
      <c r="P299" s="5" t="str">
        <f t="shared" si="221"/>
        <v>7.77913458880485E-11+1269908.8926958i</v>
      </c>
      <c r="Q299" s="5" t="str">
        <f t="shared" si="222"/>
        <v>7.77905690670952E-11+1269896.21144153i</v>
      </c>
      <c r="R299" s="5" t="str">
        <f t="shared" si="223"/>
        <v>7.77897926116437E-11+1269883.53615392i</v>
      </c>
      <c r="S299" s="5" t="str">
        <f t="shared" si="224"/>
        <v>7.7789016521705E-11+1269870.86683315i</v>
      </c>
      <c r="T299" s="5" t="str">
        <f t="shared" si="225"/>
        <v>7.778824079729E-11+1269858.20347938i</v>
      </c>
      <c r="U299" s="5" t="str">
        <f t="shared" si="226"/>
        <v>7.77874654384097E-11+1269845.54609281i</v>
      </c>
      <c r="V299" s="5" t="str">
        <f t="shared" si="227"/>
        <v>7.77866904450749E-11+1269832.8946736i</v>
      </c>
      <c r="W299" s="5" t="str">
        <f t="shared" si="228"/>
        <v>7.77859158172967E-11+1269820.24922194i</v>
      </c>
      <c r="X299" s="5" t="str">
        <f t="shared" si="229"/>
        <v>7.7785141555086E-11+1269807.609738i</v>
      </c>
      <c r="Y299" s="5" t="str">
        <f t="shared" si="230"/>
        <v>7.77843676584536E-11+1269794.97622197i</v>
      </c>
      <c r="Z299" s="5" t="str">
        <f t="shared" si="231"/>
        <v>7.77835941274105E-11+1269782.34867402i</v>
      </c>
      <c r="AA299" s="5" t="str">
        <f t="shared" si="232"/>
        <v>7.77828209619675E-11+1269769.72709432i</v>
      </c>
      <c r="AB299" s="5" t="str">
        <f t="shared" si="233"/>
        <v>7.77820481621357E-11+1269757.11148307i</v>
      </c>
      <c r="AC299" s="5" t="str">
        <f t="shared" si="234"/>
        <v>7.77812757279258E-11+1269744.50184043i</v>
      </c>
      <c r="AD299" s="5" t="str">
        <f t="shared" si="235"/>
        <v>7.77805036593488E-11+1269731.89816658i</v>
      </c>
      <c r="AE299" s="5" t="str">
        <f t="shared" si="236"/>
        <v>7.77797319564155E-11+1269719.3004617i</v>
      </c>
      <c r="AF299" s="5" t="str">
        <f t="shared" si="237"/>
        <v>7.77789606191369E-11+1269706.70872598i</v>
      </c>
      <c r="AG299" s="5" t="str">
        <f t="shared" si="238"/>
        <v>7.77781896475239E-11+1269694.12295957i</v>
      </c>
      <c r="AH299" s="5" t="str">
        <f t="shared" si="239"/>
        <v>7.77774190415872E-11+1269681.54316267i</v>
      </c>
      <c r="AI299" s="5" t="str">
        <f t="shared" si="240"/>
        <v>7.77766488013377E-11+1269668.96933546i</v>
      </c>
      <c r="AJ299" s="5" t="str">
        <f t="shared" si="241"/>
        <v>7.77758789267865E-11+1269656.4014781i</v>
      </c>
      <c r="AK299" s="5" t="str">
        <f t="shared" si="242"/>
        <v>7.77751094179441E-11+1269643.83959077i</v>
      </c>
      <c r="AL299" s="5" t="str">
        <f t="shared" si="243"/>
        <v>7.77743402748217E-11+1269631.28367366i</v>
      </c>
      <c r="AM299" s="5" t="str">
        <f t="shared" si="244"/>
        <v>7.777357149743E-11+1269618.73372694i</v>
      </c>
      <c r="AN299" s="5" t="str">
        <f t="shared" si="245"/>
        <v>7.77728030857797E-11+1269606.18975079i</v>
      </c>
      <c r="AO299" s="5" t="str">
        <f t="shared" si="246"/>
        <v>7.77720350398819E-11+1269593.65174537i</v>
      </c>
      <c r="AP299" s="5" t="str">
        <f t="shared" si="247"/>
        <v>7.77712673597473E-11+1269581.11971088i</v>
      </c>
      <c r="AQ299" s="5" t="str">
        <f t="shared" si="248"/>
        <v>7.77705000453867E-11+1269568.59364749i</v>
      </c>
      <c r="AR299" s="5" t="str">
        <f t="shared" si="249"/>
        <v>7.7769733096811E-11+1269556.07355537i</v>
      </c>
      <c r="AS299" s="5" t="str">
        <f t="shared" si="250"/>
        <v>7.7768966514031E-11+1269543.55943471i</v>
      </c>
      <c r="AT299" s="5" t="str">
        <f t="shared" si="251"/>
        <v>7.77682002970575E-11+1269531.05128567i</v>
      </c>
      <c r="AU299" s="5" t="str">
        <f t="shared" si="252"/>
        <v>7.77674344459014E-11+1269518.54910843i</v>
      </c>
      <c r="AV299" s="5" t="str">
        <f t="shared" si="253"/>
        <v>7.77666689605734E-11+1269506.05290318i</v>
      </c>
      <c r="AW299" s="5" t="str">
        <f t="shared" si="254"/>
        <v>7.77659038410843E-11+1269493.56267008i</v>
      </c>
      <c r="AX299" s="5" t="str">
        <f t="shared" si="255"/>
        <v>7.7765139087445E-11+1269481.07840931i</v>
      </c>
      <c r="AY299" s="5" t="str">
        <f t="shared" si="256"/>
        <v>7.77643746996662E-11+1269468.60012106i</v>
      </c>
      <c r="AZ299" s="5" t="str">
        <f t="shared" si="257"/>
        <v>7.77636106777587E-11+1269456.12780549i</v>
      </c>
      <c r="BA299" s="5" t="str">
        <f t="shared" si="258"/>
        <v>7.77628470217333E-11+1269443.66146278i</v>
      </c>
      <c r="BB299" s="5" t="str">
        <f t="shared" si="259"/>
        <v>7.77620837316008E-11+1269431.20109311i</v>
      </c>
      <c r="BC299" s="5" t="str">
        <f t="shared" si="260"/>
        <v>7.7761320807372E-11+1269418.74669665i</v>
      </c>
      <c r="BD299" s="5" t="str">
        <f t="shared" si="261"/>
        <v>7.77605582490576E-11+1269406.29827358i</v>
      </c>
      <c r="BE299" s="5" t="str">
        <f t="shared" si="262"/>
        <v>7.77597960566683E-11+1269393.85582408i</v>
      </c>
      <c r="BF299" s="5" t="str">
        <f t="shared" si="263"/>
        <v>7.77590342302151E-11+1269381.41934832i</v>
      </c>
      <c r="BG299" s="5" t="str">
        <f t="shared" si="264"/>
        <v>7.77582727697085E-11+1269368.98884647i</v>
      </c>
      <c r="BH299" s="5" t="str">
        <f t="shared" si="265"/>
        <v>7.77575116751594E-11+1269356.56431872i</v>
      </c>
      <c r="BI299" s="5" t="str">
        <f t="shared" si="266"/>
        <v>7.77567509465785E-11+1269344.14576523i</v>
      </c>
      <c r="BJ299" s="5"/>
      <c r="BK299" s="5"/>
      <c r="BL299" s="5"/>
      <c r="BM299" s="5"/>
      <c r="BN299" s="5"/>
      <c r="BO299" s="5" t="str">
        <f t="shared" si="267"/>
        <v>16.9933637601938+37.6457437657869i</v>
      </c>
      <c r="BP299" s="5"/>
      <c r="BQ299" s="5">
        <f t="shared" si="268"/>
        <v>1705.9764355655509</v>
      </c>
    </row>
    <row r="300" spans="8:69" x14ac:dyDescent="0.15">
      <c r="H300">
        <v>294</v>
      </c>
      <c r="I300" s="5">
        <f t="shared" si="269"/>
        <v>100000</v>
      </c>
      <c r="J300" s="5">
        <f t="shared" si="270"/>
        <v>-14650</v>
      </c>
      <c r="L300" s="5" t="str">
        <f t="shared" si="217"/>
        <v>7.78000266170271E-11+1270050.60170981i</v>
      </c>
      <c r="M300" s="5" t="str">
        <f t="shared" si="218"/>
        <v>7.78048315461653E-11+1270129.04002672i</v>
      </c>
      <c r="N300" s="5" t="str">
        <f t="shared" si="219"/>
        <v>7.7798465196514E-11+1270025.11221902i</v>
      </c>
      <c r="O300" s="5" t="str">
        <f t="shared" si="220"/>
        <v>7.77976850343378E-11+1270012.37642079i</v>
      </c>
      <c r="P300" s="5" t="str">
        <f t="shared" si="221"/>
        <v>7.77969052375631E-11+1269999.64658758i</v>
      </c>
      <c r="Q300" s="5" t="str">
        <f t="shared" si="222"/>
        <v>7.7796125806201E-11+1269986.92271956i</v>
      </c>
      <c r="R300" s="5" t="str">
        <f t="shared" si="223"/>
        <v>7.77953467402625E-11+1269974.20481692i</v>
      </c>
      <c r="S300" s="5" t="str">
        <f t="shared" si="224"/>
        <v>7.77945680397584E-11+1269961.49287983i</v>
      </c>
      <c r="T300" s="5" t="str">
        <f t="shared" si="225"/>
        <v>7.77937897046998E-11+1269948.78690848i</v>
      </c>
      <c r="U300" s="5" t="str">
        <f t="shared" si="226"/>
        <v>7.77930117350977E-11+1269936.08690304i</v>
      </c>
      <c r="V300" s="5" t="str">
        <f t="shared" si="227"/>
        <v>7.7792234130963E-11+1269923.39286369i</v>
      </c>
      <c r="W300" s="5" t="str">
        <f t="shared" si="228"/>
        <v>7.77914568923067E-11+1269910.70479061i</v>
      </c>
      <c r="X300" s="5" t="str">
        <f t="shared" si="229"/>
        <v>7.77906800191397E-11+1269898.02268398i</v>
      </c>
      <c r="Y300" s="5" t="str">
        <f t="shared" si="230"/>
        <v>7.77899035114729E-11+1269885.34654398i</v>
      </c>
      <c r="Z300" s="5" t="str">
        <f t="shared" si="231"/>
        <v>7.77891273693174E-11+1269872.67637079i</v>
      </c>
      <c r="AA300" s="5" t="str">
        <f t="shared" si="232"/>
        <v>7.77883515926841E-11+1269860.01216458i</v>
      </c>
      <c r="AB300" s="5" t="str">
        <f t="shared" si="233"/>
        <v>7.77875761815839E-11+1269847.35392554i</v>
      </c>
      <c r="AC300" s="5" t="str">
        <f t="shared" si="234"/>
        <v>7.77868011360277E-11+1269834.70165384i</v>
      </c>
      <c r="AD300" s="5" t="str">
        <f t="shared" si="235"/>
        <v>7.77860264560265E-11+1269822.05534966i</v>
      </c>
      <c r="AE300" s="5" t="str">
        <f t="shared" si="236"/>
        <v>7.77852521415911E-11+1269809.41501319i</v>
      </c>
      <c r="AF300" s="5" t="str">
        <f t="shared" si="237"/>
        <v>7.77844781927326E-11+1269796.78064458i</v>
      </c>
      <c r="AG300" s="5" t="str">
        <f t="shared" si="238"/>
        <v>7.77837046094618E-11+1269784.15224404i</v>
      </c>
      <c r="AH300" s="5" t="str">
        <f t="shared" si="239"/>
        <v>7.77829313917896E-11+1269771.52981173i</v>
      </c>
      <c r="AI300" s="5" t="str">
        <f t="shared" si="240"/>
        <v>7.77821585397269E-11+1269758.91334783i</v>
      </c>
      <c r="AJ300" s="5" t="str">
        <f t="shared" si="241"/>
        <v>7.77813860532846E-11+1269746.30285252i</v>
      </c>
      <c r="AK300" s="5" t="str">
        <f t="shared" si="242"/>
        <v>7.77806139324737E-11+1269733.69832597i</v>
      </c>
      <c r="AL300" s="5" t="str">
        <f t="shared" si="243"/>
        <v>7.7779842177305E-11+1269721.09976838i</v>
      </c>
      <c r="AM300" s="5" t="str">
        <f t="shared" si="244"/>
        <v>7.77790707877893E-11+1269708.5071799i</v>
      </c>
      <c r="AN300" s="5" t="str">
        <f t="shared" si="245"/>
        <v>7.77782997639376E-11+1269695.92056073i</v>
      </c>
      <c r="AO300" s="5" t="str">
        <f t="shared" si="246"/>
        <v>7.77775291057608E-11+1269683.33991103i</v>
      </c>
      <c r="AP300" s="5" t="str">
        <f t="shared" si="247"/>
        <v>7.77767588132697E-11+1269670.76523099i</v>
      </c>
      <c r="AQ300" s="5" t="str">
        <f t="shared" si="248"/>
        <v>7.77759888864751E-11+1269658.19652078i</v>
      </c>
      <c r="AR300" s="5" t="str">
        <f t="shared" si="249"/>
        <v>7.7775219325388E-11+1269645.63378059i</v>
      </c>
      <c r="AS300" s="5" t="str">
        <f t="shared" si="250"/>
        <v>7.77744501300192E-11+1269633.07701058i</v>
      </c>
      <c r="AT300" s="5" t="str">
        <f t="shared" si="251"/>
        <v>7.77736813003795E-11+1269620.52621093i</v>
      </c>
      <c r="AU300" s="5" t="str">
        <f t="shared" si="252"/>
        <v>7.77729128364799E-11+1269607.98138183i</v>
      </c>
      <c r="AV300" s="5" t="str">
        <f t="shared" si="253"/>
        <v>7.7772144738331E-11+1269595.44252344i</v>
      </c>
      <c r="AW300" s="5" t="str">
        <f t="shared" si="254"/>
        <v>7.77713770059439E-11+1269582.90963595i</v>
      </c>
      <c r="AX300" s="5" t="str">
        <f t="shared" si="255"/>
        <v>7.77706096393292E-11+1269570.38271954i</v>
      </c>
      <c r="AY300" s="5" t="str">
        <f t="shared" si="256"/>
        <v>7.77698426384978E-11+1269557.86177437i</v>
      </c>
      <c r="AZ300" s="5" t="str">
        <f t="shared" si="257"/>
        <v>7.77690760034607E-11+1269545.34680062i</v>
      </c>
      <c r="BA300" s="5" t="str">
        <f t="shared" si="258"/>
        <v>7.77683097342285E-11+1269532.83779848i</v>
      </c>
      <c r="BB300" s="5" t="str">
        <f t="shared" si="259"/>
        <v>7.7767543830812E-11+1269520.33476812i</v>
      </c>
      <c r="BC300" s="5" t="str">
        <f t="shared" si="260"/>
        <v>7.77667782932222E-11+1269507.83770972i</v>
      </c>
      <c r="BD300" s="5" t="str">
        <f t="shared" si="261"/>
        <v>7.77660131214698E-11+1269495.34662344i</v>
      </c>
      <c r="BE300" s="5" t="str">
        <f t="shared" si="262"/>
        <v>7.77652483155655E-11+1269482.86150948i</v>
      </c>
      <c r="BF300" s="5" t="str">
        <f t="shared" si="263"/>
        <v>7.77644838755203E-11+1269470.382368i</v>
      </c>
      <c r="BG300" s="5" t="str">
        <f t="shared" si="264"/>
        <v>7.77637198013448E-11+1269457.90919917i</v>
      </c>
      <c r="BH300" s="5" t="str">
        <f t="shared" si="265"/>
        <v>7.77629560930499E-11+1269445.44200319i</v>
      </c>
      <c r="BI300" s="5" t="str">
        <f t="shared" si="266"/>
        <v>7.77621927506463E-11+1269432.98078022i</v>
      </c>
      <c r="BJ300" s="5"/>
      <c r="BK300" s="5"/>
      <c r="BL300" s="5"/>
      <c r="BM300" s="5"/>
      <c r="BN300" s="5"/>
      <c r="BO300" s="5" t="str">
        <f t="shared" si="267"/>
        <v>-37.6720789933234+6.59845867881251i</v>
      </c>
      <c r="BP300" s="5"/>
      <c r="BQ300" s="5">
        <f t="shared" si="268"/>
        <v>1462.7251926151941</v>
      </c>
    </row>
    <row r="301" spans="8:69" x14ac:dyDescent="0.15">
      <c r="H301">
        <v>295</v>
      </c>
      <c r="I301" s="5">
        <f t="shared" si="269"/>
        <v>100000</v>
      </c>
      <c r="J301" s="5">
        <f t="shared" si="270"/>
        <v>-14700</v>
      </c>
      <c r="L301" s="5" t="str">
        <f t="shared" si="217"/>
        <v>7.78056150486454E-11+1270141.83035392i</v>
      </c>
      <c r="M301" s="5" t="str">
        <f t="shared" si="218"/>
        <v>7.78104360060488E-11+1270220.53032508i</v>
      </c>
      <c r="N301" s="5" t="str">
        <f t="shared" si="219"/>
        <v>7.78040484089859E-11+1270116.2556629i</v>
      </c>
      <c r="O301" s="5" t="str">
        <f t="shared" si="220"/>
        <v>7.78032656371186E-11+1270103.47726263i</v>
      </c>
      <c r="P301" s="5" t="str">
        <f t="shared" si="221"/>
        <v>7.78024832305741E-11+1270090.70482609i</v>
      </c>
      <c r="Q301" s="5" t="str">
        <f t="shared" si="222"/>
        <v>7.78017011893636E-11+1270077.93835346i</v>
      </c>
      <c r="R301" s="5" t="str">
        <f t="shared" si="223"/>
        <v>7.78009195134981E-11+1270065.17784493i</v>
      </c>
      <c r="S301" s="5" t="str">
        <f t="shared" si="224"/>
        <v>7.78001382029886E-11+1270052.42330068i</v>
      </c>
      <c r="T301" s="5" t="str">
        <f t="shared" si="225"/>
        <v>7.7799357257846E-11+1270039.67472087i</v>
      </c>
      <c r="U301" s="5" t="str">
        <f t="shared" si="226"/>
        <v>7.77985766780815E-11+1270026.9321057i</v>
      </c>
      <c r="V301" s="5" t="str">
        <f t="shared" si="227"/>
        <v>7.7797796463706E-11+1270014.19545534i</v>
      </c>
      <c r="W301" s="5" t="str">
        <f t="shared" si="228"/>
        <v>7.77970166147304E-11+1270001.46476997i</v>
      </c>
      <c r="X301" s="5" t="str">
        <f t="shared" si="229"/>
        <v>7.77962371311659E-11+1269988.74004977i</v>
      </c>
      <c r="Y301" s="5" t="str">
        <f t="shared" si="230"/>
        <v>7.77954580130233E-11+1269976.02129492i</v>
      </c>
      <c r="Z301" s="5" t="str">
        <f t="shared" si="231"/>
        <v>7.77946792603136E-11+1269963.3085056i</v>
      </c>
      <c r="AA301" s="5" t="str">
        <f t="shared" si="232"/>
        <v>7.77939008730479E-11+1269950.60168199i</v>
      </c>
      <c r="AB301" s="5" t="str">
        <f t="shared" si="233"/>
        <v>7.7793122851237E-11+1269937.90082426i</v>
      </c>
      <c r="AC301" s="5" t="str">
        <f t="shared" si="234"/>
        <v>7.7792345194892E-11+1269925.2059326i</v>
      </c>
      <c r="AD301" s="5" t="str">
        <f t="shared" si="235"/>
        <v>7.77915679040238E-11+1269912.51700719i</v>
      </c>
      <c r="AE301" s="5" t="str">
        <f t="shared" si="236"/>
        <v>7.77907909786433E-11+1269899.8340482i</v>
      </c>
      <c r="AF301" s="5" t="str">
        <f t="shared" si="237"/>
        <v>7.77900144187616E-11+1269887.15705582i</v>
      </c>
      <c r="AG301" s="5" t="str">
        <f t="shared" si="238"/>
        <v>7.77892382243896E-11+1269874.48603021i</v>
      </c>
      <c r="AH301" s="5" t="str">
        <f t="shared" si="239"/>
        <v>7.77884623955381E-11+1269861.82097157i</v>
      </c>
      <c r="AI301" s="5" t="str">
        <f t="shared" si="240"/>
        <v>7.77876869322182E-11+1269849.16188006i</v>
      </c>
      <c r="AJ301" s="5" t="str">
        <f t="shared" si="241"/>
        <v>7.77869118344408E-11+1269836.50875587i</v>
      </c>
      <c r="AK301" s="5" t="str">
        <f t="shared" si="242"/>
        <v>7.77861371022168E-11+1269823.86159918i</v>
      </c>
      <c r="AL301" s="5" t="str">
        <f t="shared" si="243"/>
        <v>7.7785362735557E-11+1269811.22041016i</v>
      </c>
      <c r="AM301" s="5" t="str">
        <f t="shared" si="244"/>
        <v>7.77845887344726E-11+1269798.585189i</v>
      </c>
      <c r="AN301" s="5" t="str">
        <f t="shared" si="245"/>
        <v>7.77838150989743E-11+1269785.95593586i</v>
      </c>
      <c r="AO301" s="5" t="str">
        <f t="shared" si="246"/>
        <v>7.7783041829073E-11+1269773.33265093i</v>
      </c>
      <c r="AP301" s="5" t="str">
        <f t="shared" si="247"/>
        <v>7.77822689247797E-11+1269760.71533439i</v>
      </c>
      <c r="AQ301" s="5" t="str">
        <f t="shared" si="248"/>
        <v>7.77814963861053E-11+1269748.10398642i</v>
      </c>
      <c r="AR301" s="5" t="str">
        <f t="shared" si="249"/>
        <v>7.77807242130607E-11+1269735.49860718i</v>
      </c>
      <c r="AS301" s="5" t="str">
        <f t="shared" si="250"/>
        <v>7.77799524056567E-11+1269722.89919687i</v>
      </c>
      <c r="AT301" s="5" t="str">
        <f t="shared" si="251"/>
        <v>7.77791809639042E-11+1269710.30575565i</v>
      </c>
      <c r="AU301" s="5" t="str">
        <f t="shared" si="252"/>
        <v>7.77784098878141E-11+1269697.71828371i</v>
      </c>
      <c r="AV301" s="5" t="str">
        <f t="shared" si="253"/>
        <v>7.77776391773974E-11+1269685.13678122i</v>
      </c>
      <c r="AW301" s="5" t="str">
        <f t="shared" si="254"/>
        <v>7.77768688326648E-11+1269672.56124836i</v>
      </c>
      <c r="AX301" s="5" t="str">
        <f t="shared" si="255"/>
        <v>7.77760988536272E-11+1269659.99168531i</v>
      </c>
      <c r="AY301" s="5" t="str">
        <f t="shared" si="256"/>
        <v>7.77753292402955E-11+1269647.42809224i</v>
      </c>
      <c r="AZ301" s="5" t="str">
        <f t="shared" si="257"/>
        <v>7.77745599926806E-11+1269634.87046933i</v>
      </c>
      <c r="BA301" s="5" t="str">
        <f t="shared" si="258"/>
        <v>7.77737911107932E-11+1269622.31881677i</v>
      </c>
      <c r="BB301" s="5" t="str">
        <f t="shared" si="259"/>
        <v>7.77730225946443E-11+1269609.77313472i</v>
      </c>
      <c r="BC301" s="5" t="str">
        <f t="shared" si="260"/>
        <v>7.77722544442447E-11+1269597.23342336i</v>
      </c>
      <c r="BD301" s="5" t="str">
        <f t="shared" si="261"/>
        <v>7.77714866596052E-11+1269584.69968288i</v>
      </c>
      <c r="BE301" s="5" t="str">
        <f t="shared" si="262"/>
        <v>7.77707192407366E-11+1269572.17191344i</v>
      </c>
      <c r="BF301" s="5" t="str">
        <f t="shared" si="263"/>
        <v>7.77699521876499E-11+1269559.65011523i</v>
      </c>
      <c r="BG301" s="5" t="str">
        <f t="shared" si="264"/>
        <v>7.77691855003557E-11+1269547.13428841i</v>
      </c>
      <c r="BH301" s="5" t="str">
        <f t="shared" si="265"/>
        <v>7.7768419178865E-11+1269534.62443318i</v>
      </c>
      <c r="BI301" s="5" t="str">
        <f t="shared" si="266"/>
        <v>7.77676532231885E-11+1269522.12054969i</v>
      </c>
      <c r="BJ301" s="5"/>
      <c r="BK301" s="5"/>
      <c r="BL301" s="5"/>
      <c r="BM301" s="5"/>
      <c r="BN301" s="5"/>
      <c r="BO301" s="5" t="str">
        <f t="shared" si="267"/>
        <v>3.85981908849139-25.2388969962107i</v>
      </c>
      <c r="BP301" s="5"/>
      <c r="BQ301" s="5">
        <f t="shared" si="268"/>
        <v>651.90012498121587</v>
      </c>
    </row>
    <row r="302" spans="8:69" x14ac:dyDescent="0.15">
      <c r="H302">
        <v>296</v>
      </c>
      <c r="I302" s="5">
        <f t="shared" si="269"/>
        <v>100000</v>
      </c>
      <c r="J302" s="5">
        <f t="shared" si="270"/>
        <v>-14750</v>
      </c>
      <c r="L302" s="5" t="str">
        <f t="shared" si="217"/>
        <v>7.78112221174997E-11+1270233.36324255i</v>
      </c>
      <c r="M302" s="5" t="str">
        <f t="shared" si="218"/>
        <v>7.78160590997043E-11+1270312.32481142i</v>
      </c>
      <c r="N302" s="5" t="str">
        <f t="shared" si="219"/>
        <v>7.78096502598197E-11+1270207.70336968i</v>
      </c>
      <c r="O302" s="5" t="str">
        <f t="shared" si="220"/>
        <v>7.78088648788237E-11+1270194.88237656i</v>
      </c>
      <c r="P302" s="5" t="str">
        <f t="shared" si="221"/>
        <v>7.78080798630718E-11+1270182.06734588i</v>
      </c>
      <c r="Q302" s="5" t="str">
        <f t="shared" si="222"/>
        <v>7.7807295212575E-11+1270169.25827782i</v>
      </c>
      <c r="R302" s="5" t="str">
        <f t="shared" si="223"/>
        <v>7.78065109273444E-11+1270156.45517257i</v>
      </c>
      <c r="S302" s="5" t="str">
        <f t="shared" si="224"/>
        <v>7.7805727007391E-11+1270143.65803031i</v>
      </c>
      <c r="T302" s="5" t="str">
        <f t="shared" si="225"/>
        <v>7.78049434527259E-11+1270130.86685122i</v>
      </c>
      <c r="U302" s="5" t="str">
        <f t="shared" si="226"/>
        <v>7.78041602633601E-11+1270118.08163547i</v>
      </c>
      <c r="V302" s="5" t="str">
        <f t="shared" si="227"/>
        <v>7.78033774393046E-11+1270105.30238326i</v>
      </c>
      <c r="W302" s="5" t="str">
        <f t="shared" si="228"/>
        <v>7.78025949805705E-11+1270092.52909475i</v>
      </c>
      <c r="X302" s="5" t="str">
        <f t="shared" si="229"/>
        <v>7.78018128871687E-11+1270079.76177012i</v>
      </c>
      <c r="Y302" s="5" t="str">
        <f t="shared" si="230"/>
        <v>7.78010311591104E-11+1270067.00040957i</v>
      </c>
      <c r="Z302" s="5" t="str">
        <f t="shared" si="231"/>
        <v>7.78002497964065E-11+1270054.24501326i</v>
      </c>
      <c r="AA302" s="5" t="str">
        <f t="shared" si="232"/>
        <v>7.7799468799068E-11+1270041.49558138i</v>
      </c>
      <c r="AB302" s="5" t="str">
        <f t="shared" si="233"/>
        <v>7.77986881671059E-11+1270028.75211411i</v>
      </c>
      <c r="AC302" s="5" t="str">
        <f t="shared" si="234"/>
        <v>7.77979079005313E-11+1270016.01461162i</v>
      </c>
      <c r="AD302" s="5" t="str">
        <f t="shared" si="235"/>
        <v>7.77971279993551E-11+1270003.28307409i</v>
      </c>
      <c r="AE302" s="5" t="str">
        <f t="shared" si="236"/>
        <v>7.77963484635883E-11+1269990.55750172i</v>
      </c>
      <c r="AF302" s="5" t="str">
        <f t="shared" si="237"/>
        <v>7.77955692932419E-11+1269977.83789466i</v>
      </c>
      <c r="AG302" s="5" t="str">
        <f t="shared" si="238"/>
        <v>7.77947904883268E-11+1269965.12425311i</v>
      </c>
      <c r="AH302" s="5" t="str">
        <f t="shared" si="239"/>
        <v>7.77940120488541E-11+1269952.41657725i</v>
      </c>
      <c r="AI302" s="5" t="str">
        <f t="shared" si="240"/>
        <v>7.77932339748348E-11+1269939.71486724i</v>
      </c>
      <c r="AJ302" s="5" t="str">
        <f t="shared" si="241"/>
        <v>7.77924562662797E-11+1269927.01912328i</v>
      </c>
      <c r="AK302" s="5" t="str">
        <f t="shared" si="242"/>
        <v>7.77916789231998E-11+1269914.32934553i</v>
      </c>
      <c r="AL302" s="5" t="str">
        <f t="shared" si="243"/>
        <v>7.77909019456062E-11+1269901.64553419i</v>
      </c>
      <c r="AM302" s="5" t="str">
        <f t="shared" si="244"/>
        <v>7.77901253335097E-11+1269888.96768942i</v>
      </c>
      <c r="AN302" s="5" t="str">
        <f t="shared" si="245"/>
        <v>7.77893490869213E-11+1269876.29581141i</v>
      </c>
      <c r="AO302" s="5" t="str">
        <f t="shared" si="246"/>
        <v>7.7788573205852E-11+1269863.62990033i</v>
      </c>
      <c r="AP302" s="5" t="str">
        <f t="shared" si="247"/>
        <v>7.77877976903126E-11+1269850.96995636i</v>
      </c>
      <c r="AQ302" s="5" t="str">
        <f t="shared" si="248"/>
        <v>7.77870225403141E-11+1269838.31597969i</v>
      </c>
      <c r="AR302" s="5" t="str">
        <f t="shared" si="249"/>
        <v>7.77862477558675E-11+1269825.66797049i</v>
      </c>
      <c r="AS302" s="5" t="str">
        <f t="shared" si="250"/>
        <v>7.77854733369837E-11+1269813.02592893i</v>
      </c>
      <c r="AT302" s="5" t="str">
        <f t="shared" si="251"/>
        <v>7.77846992836735E-11+1269800.38985521i</v>
      </c>
      <c r="AU302" s="5" t="str">
        <f t="shared" si="252"/>
        <v>7.77839255959479E-11+1269787.75974948i</v>
      </c>
      <c r="AV302" s="5" t="str">
        <f t="shared" si="253"/>
        <v>7.77831522738179E-11+1269775.13561194i</v>
      </c>
      <c r="AW302" s="5" t="str">
        <f t="shared" si="254"/>
        <v>7.77823793172942E-11+1269762.51744277i</v>
      </c>
      <c r="AX302" s="5" t="str">
        <f t="shared" si="255"/>
        <v>7.77816067263879E-11+1269749.90524213i</v>
      </c>
      <c r="AY302" s="5" t="str">
        <f t="shared" si="256"/>
        <v>7.77808345011097E-11+1269737.2990102i</v>
      </c>
      <c r="AZ302" s="5" t="str">
        <f t="shared" si="257"/>
        <v>7.77800626414707E-11+1269724.69874717i</v>
      </c>
      <c r="BA302" s="5" t="str">
        <f t="shared" si="258"/>
        <v>7.77792911474816E-11+1269712.10445322i</v>
      </c>
      <c r="BB302" s="5" t="str">
        <f t="shared" si="259"/>
        <v>7.77785200191534E-11+1269699.51612851i</v>
      </c>
      <c r="BC302" s="5" t="str">
        <f t="shared" si="260"/>
        <v>7.77777492564969E-11+1269686.93377323i</v>
      </c>
      <c r="BD302" s="5" t="str">
        <f t="shared" si="261"/>
        <v>7.77769788595231E-11+1269674.35738756i</v>
      </c>
      <c r="BE302" s="5" t="str">
        <f t="shared" si="262"/>
        <v>7.77762088282427E-11+1269661.78697167i</v>
      </c>
      <c r="BF302" s="5" t="str">
        <f t="shared" si="263"/>
        <v>7.77754391626666E-11+1269649.22252573i</v>
      </c>
      <c r="BG302" s="5" t="str">
        <f t="shared" si="264"/>
        <v>7.77746698628058E-11+1269636.66404994i</v>
      </c>
      <c r="BH302" s="5" t="str">
        <f t="shared" si="265"/>
        <v>7.77739009286709E-11+1269624.11154446i</v>
      </c>
      <c r="BI302" s="5" t="str">
        <f t="shared" si="266"/>
        <v>7.7773132360273E-11+1269611.56500946i</v>
      </c>
      <c r="BJ302" s="5"/>
      <c r="BK302" s="5"/>
      <c r="BL302" s="5"/>
      <c r="BM302" s="5"/>
      <c r="BN302" s="5"/>
      <c r="BO302" s="5" t="str">
        <f t="shared" si="267"/>
        <v>15.3180877803722+3.56281159492621i</v>
      </c>
      <c r="BP302" s="5"/>
      <c r="BQ302" s="5">
        <f t="shared" si="268"/>
        <v>247.33743970812878</v>
      </c>
    </row>
    <row r="303" spans="8:69" x14ac:dyDescent="0.15">
      <c r="H303">
        <v>297</v>
      </c>
      <c r="I303" s="5">
        <f t="shared" si="269"/>
        <v>100000</v>
      </c>
      <c r="J303" s="5">
        <f t="shared" si="270"/>
        <v>-14800</v>
      </c>
      <c r="L303" s="5" t="str">
        <f t="shared" si="217"/>
        <v>7.78168478195613E-11+1270325.20030996i</v>
      </c>
      <c r="M303" s="5" t="str">
        <f t="shared" si="218"/>
        <v>7.78217008230927E-11+1270404.42341981i</v>
      </c>
      <c r="N303" s="5" t="str">
        <f t="shared" si="219"/>
        <v>7.78152707449901E-11+1270299.45527367i</v>
      </c>
      <c r="O303" s="5" t="str">
        <f t="shared" si="220"/>
        <v>7.78144827554297E-11+1270286.5916969i</v>
      </c>
      <c r="P303" s="5" t="str">
        <f t="shared" si="221"/>
        <v>7.78136951310344E-11+1270273.73408128i</v>
      </c>
      <c r="Q303" s="5" t="str">
        <f t="shared" si="222"/>
        <v>7.78129078718151E-11+1270260.882427i</v>
      </c>
      <c r="R303" s="5" t="str">
        <f t="shared" si="223"/>
        <v>7.78121209777829E-11+1270248.03673424i</v>
      </c>
      <c r="S303" s="5" t="str">
        <f t="shared" si="224"/>
        <v>7.7811334448949E-11+1270235.19700317i</v>
      </c>
      <c r="T303" s="5" t="str">
        <f t="shared" si="225"/>
        <v>7.78105482853243E-11+1270222.36323398i</v>
      </c>
      <c r="U303" s="5" t="str">
        <f t="shared" si="226"/>
        <v>7.78097624869201E-11+1270209.53542685i</v>
      </c>
      <c r="V303" s="5" t="str">
        <f t="shared" si="227"/>
        <v>7.78089770537472E-11+1270196.71358196i</v>
      </c>
      <c r="W303" s="5" t="str">
        <f t="shared" si="228"/>
        <v>7.78081919858169E-11+1270183.89769949i</v>
      </c>
      <c r="X303" s="5" t="str">
        <f t="shared" si="229"/>
        <v>7.78074072831401E-11+1270171.08777962i</v>
      </c>
      <c r="Y303" s="5" t="str">
        <f t="shared" si="230"/>
        <v>7.7806622945728E-11+1270158.28382253i</v>
      </c>
      <c r="Z303" s="5" t="str">
        <f t="shared" si="231"/>
        <v>7.78058389735914E-11+1270145.48582841i</v>
      </c>
      <c r="AA303" s="5" t="str">
        <f t="shared" si="232"/>
        <v>7.78050553667416E-11+1270132.69379742i</v>
      </c>
      <c r="AB303" s="5" t="str">
        <f t="shared" si="233"/>
        <v>7.78042721251895E-11+1270119.90772976i</v>
      </c>
      <c r="AC303" s="5" t="str">
        <f t="shared" si="234"/>
        <v>7.78034892489462E-11+1270107.1276256i</v>
      </c>
      <c r="AD303" s="5" t="str">
        <f t="shared" si="235"/>
        <v>7.78027067380226E-11+1270094.35348512i</v>
      </c>
      <c r="AE303" s="5" t="str">
        <f t="shared" si="236"/>
        <v>7.78019245924298E-11+1270081.5853085i</v>
      </c>
      <c r="AF303" s="5" t="str">
        <f t="shared" si="237"/>
        <v>7.78011428121789E-11+1270068.82309592i</v>
      </c>
      <c r="AG303" s="5" t="str">
        <f t="shared" si="238"/>
        <v>7.78003613972809E-11+1270056.06684757i</v>
      </c>
      <c r="AH303" s="5" t="str">
        <f t="shared" si="239"/>
        <v>7.77995803477466E-11+1270043.31656362i</v>
      </c>
      <c r="AI303" s="5" t="str">
        <f t="shared" si="240"/>
        <v>7.77987996635873E-11+1270030.57224424i</v>
      </c>
      <c r="AJ303" s="5" t="str">
        <f t="shared" si="241"/>
        <v>7.77980193448138E-11+1270017.83388963i</v>
      </c>
      <c r="AK303" s="5" t="str">
        <f t="shared" si="242"/>
        <v>7.77972393914371E-11+1270005.10149996i</v>
      </c>
      <c r="AL303" s="5" t="str">
        <f t="shared" si="243"/>
        <v>7.77964598034683E-11+1269992.37507541i</v>
      </c>
      <c r="AM303" s="5" t="str">
        <f t="shared" si="244"/>
        <v>7.77956805809183E-11+1269979.65461616i</v>
      </c>
      <c r="AN303" s="5" t="str">
        <f t="shared" si="245"/>
        <v>7.77949017237981E-11+1269966.94012238i</v>
      </c>
      <c r="AO303" s="5" t="str">
        <f t="shared" si="246"/>
        <v>7.77941232321187E-11+1269954.23159426i</v>
      </c>
      <c r="AP303" s="5" t="str">
        <f t="shared" si="247"/>
        <v>7.7793345105891E-11+1269941.52903198i</v>
      </c>
      <c r="AQ303" s="5" t="str">
        <f t="shared" si="248"/>
        <v>7.7792567345126E-11+1269928.83243571i</v>
      </c>
      <c r="AR303" s="5" t="str">
        <f t="shared" si="249"/>
        <v>7.77917899498348E-11+1269916.14180564i</v>
      </c>
      <c r="AS303" s="5" t="str">
        <f t="shared" si="250"/>
        <v>7.77910129200282E-11+1269903.45714194i</v>
      </c>
      <c r="AT303" s="5" t="str">
        <f t="shared" si="251"/>
        <v>7.77902362557171E-11+1269890.77844479i</v>
      </c>
      <c r="AU303" s="5" t="str">
        <f t="shared" si="252"/>
        <v>7.77894599569126E-11+1269878.10571438i</v>
      </c>
      <c r="AV303" s="5" t="str">
        <f t="shared" si="253"/>
        <v>7.77886840236256E-11+1269865.43895087i</v>
      </c>
      <c r="AW303" s="5" t="str">
        <f t="shared" si="254"/>
        <v>7.7787908455867E-11+1269852.77815445i</v>
      </c>
      <c r="AX303" s="5" t="str">
        <f t="shared" si="255"/>
        <v>7.77871332536477E-11+1269840.12332529i</v>
      </c>
      <c r="AY303" s="5" t="str">
        <f t="shared" si="256"/>
        <v>7.77863584169788E-11+1269827.47446358i</v>
      </c>
      <c r="AZ303" s="5" t="str">
        <f t="shared" si="257"/>
        <v>7.7785583945871E-11+1269814.8315695i</v>
      </c>
      <c r="BA303" s="5" t="str">
        <f t="shared" si="258"/>
        <v>7.77848098403353E-11+1269802.19464321i</v>
      </c>
      <c r="BB303" s="5" t="str">
        <f t="shared" si="259"/>
        <v>7.77840361003827E-11+1269789.56368491i</v>
      </c>
      <c r="BC303" s="5" t="str">
        <f t="shared" si="260"/>
        <v>7.77832627260241E-11+1269776.93869476i</v>
      </c>
      <c r="BD303" s="5" t="str">
        <f t="shared" si="261"/>
        <v>7.77824897172703E-11+1269764.31967295i</v>
      </c>
      <c r="BE303" s="5" t="str">
        <f t="shared" si="262"/>
        <v>7.77817170741322E-11+1269751.70661965i</v>
      </c>
      <c r="BF303" s="5" t="str">
        <f t="shared" si="263"/>
        <v>7.77809447966208E-11+1269739.09953504i</v>
      </c>
      <c r="BG303" s="5" t="str">
        <f t="shared" si="264"/>
        <v>7.77801728847469E-11+1269726.4984193i</v>
      </c>
      <c r="BH303" s="5" t="str">
        <f t="shared" si="265"/>
        <v>7.77794013385215E-11+1269713.90327261i</v>
      </c>
      <c r="BI303" s="5" t="str">
        <f t="shared" si="266"/>
        <v>7.77786301579553E-11+1269701.31409514i</v>
      </c>
      <c r="BJ303" s="5"/>
      <c r="BK303" s="5"/>
      <c r="BL303" s="5"/>
      <c r="BM303" s="5"/>
      <c r="BN303" s="5"/>
      <c r="BO303" s="5" t="str">
        <f t="shared" si="267"/>
        <v>-9.97010331125747+13.3762276982278i</v>
      </c>
      <c r="BP303" s="5"/>
      <c r="BQ303" s="5">
        <f t="shared" si="268"/>
        <v>278.32642747198372</v>
      </c>
    </row>
    <row r="304" spans="8:69" x14ac:dyDescent="0.15">
      <c r="H304">
        <v>298</v>
      </c>
      <c r="I304" s="5">
        <f t="shared" si="269"/>
        <v>100000</v>
      </c>
      <c r="J304" s="5">
        <f t="shared" si="270"/>
        <v>-14850</v>
      </c>
      <c r="L304" s="5" t="str">
        <f t="shared" si="217"/>
        <v>7.78224921507893E-11+1270417.34149016i</v>
      </c>
      <c r="M304" s="5" t="str">
        <f t="shared" si="218"/>
        <v>7.78273611721625E-11+1270496.82608411i</v>
      </c>
      <c r="N304" s="5" t="str">
        <f t="shared" si="219"/>
        <v>7.78209098604595E-11+1270391.51130895i</v>
      </c>
      <c r="O304" s="5" t="str">
        <f t="shared" si="220"/>
        <v>7.78201192629008E-11+1270378.60515778i</v>
      </c>
      <c r="P304" s="5" t="str">
        <f t="shared" si="221"/>
        <v>7.78193290304277E-11+1270365.70496646i</v>
      </c>
      <c r="Q304" s="5" t="str">
        <f t="shared" si="222"/>
        <v>7.78185391630514E-11+1270352.81073518i</v>
      </c>
      <c r="R304" s="5" t="str">
        <f t="shared" si="223"/>
        <v>7.7817749660783E-11+1270339.92246413i</v>
      </c>
      <c r="S304" s="5" t="str">
        <f t="shared" si="224"/>
        <v>7.78169605236335E-11+1270327.04015348i</v>
      </c>
      <c r="T304" s="5" t="str">
        <f t="shared" si="225"/>
        <v>7.78161717516142E-11+1270314.16380341i</v>
      </c>
      <c r="U304" s="5" t="str">
        <f t="shared" si="226"/>
        <v>7.7815383344736E-11+1270301.29341411i</v>
      </c>
      <c r="V304" s="5" t="str">
        <f t="shared" si="227"/>
        <v>7.78145953030101E-11+1270288.42898576i</v>
      </c>
      <c r="W304" s="5" t="str">
        <f t="shared" si="228"/>
        <v>7.78138076264477E-11+1270275.57051854i</v>
      </c>
      <c r="X304" s="5" t="str">
        <f t="shared" si="229"/>
        <v>7.78130203150597E-11+1270262.71801263i</v>
      </c>
      <c r="Y304" s="5" t="str">
        <f t="shared" si="230"/>
        <v>7.78122333688572E-11+1270249.87146821i</v>
      </c>
      <c r="Z304" s="5" t="str">
        <f t="shared" si="231"/>
        <v>7.78114467878515E-11+1270237.03088546i</v>
      </c>
      <c r="AA304" s="5" t="str">
        <f t="shared" si="232"/>
        <v>7.78106605720534E-11+1270224.19626456i</v>
      </c>
      <c r="AB304" s="5" t="str">
        <f t="shared" si="233"/>
        <v>7.78098747214741E-11+1270211.3676057i</v>
      </c>
      <c r="AC304" s="5" t="str">
        <f t="shared" si="234"/>
        <v>7.78090892361247E-11+1270198.54490905i</v>
      </c>
      <c r="AD304" s="5" t="str">
        <f t="shared" si="235"/>
        <v>7.78083041160162E-11+1270185.72817479i</v>
      </c>
      <c r="AE304" s="5" t="str">
        <f t="shared" si="236"/>
        <v>7.78075193611597E-11+1270172.91740311i</v>
      </c>
      <c r="AF304" s="5" t="str">
        <f t="shared" si="237"/>
        <v>7.78067349715662E-11+1270160.11259418i</v>
      </c>
      <c r="AG304" s="5" t="str">
        <f t="shared" si="238"/>
        <v>7.78059509472467E-11+1270147.31374819i</v>
      </c>
      <c r="AH304" s="5" t="str">
        <f t="shared" si="239"/>
        <v>7.78051672882124E-11+1270134.52086532i</v>
      </c>
      <c r="AI304" s="5" t="str">
        <f t="shared" si="240"/>
        <v>7.78043839944742E-11+1270121.73394574i</v>
      </c>
      <c r="AJ304" s="5" t="str">
        <f t="shared" si="241"/>
        <v>7.78036010660432E-11+1270108.95298964i</v>
      </c>
      <c r="AK304" s="5" t="str">
        <f t="shared" si="242"/>
        <v>7.78028185029305E-11+1270096.1779972i</v>
      </c>
      <c r="AL304" s="5" t="str">
        <f t="shared" si="243"/>
        <v>7.78020363051469E-11+1270083.40896859i</v>
      </c>
      <c r="AM304" s="5" t="str">
        <f t="shared" si="244"/>
        <v>7.78012544727036E-11+1270070.645904i</v>
      </c>
      <c r="AN304" s="5" t="str">
        <f t="shared" si="245"/>
        <v>7.78004730056116E-11+1270057.8888036i</v>
      </c>
      <c r="AO304" s="5" t="str">
        <f t="shared" si="246"/>
        <v>7.77996919038819E-11+1270045.13766758i</v>
      </c>
      <c r="AP304" s="5" t="str">
        <f t="shared" si="247"/>
        <v>7.77989111675254E-11+1270032.39249611i</v>
      </c>
      <c r="AQ304" s="5" t="str">
        <f t="shared" si="248"/>
        <v>7.77981307965533E-11+1270019.65328938i</v>
      </c>
      <c r="AR304" s="5" t="str">
        <f t="shared" si="249"/>
        <v>7.77973507909764E-11+1270006.92004756i</v>
      </c>
      <c r="AS304" s="5" t="str">
        <f t="shared" si="250"/>
        <v>7.77965711508058E-11+1269994.19277084i</v>
      </c>
      <c r="AT304" s="5" t="str">
        <f t="shared" si="251"/>
        <v>7.77957918760524E-11+1269981.47145939i</v>
      </c>
      <c r="AU304" s="5" t="str">
        <f t="shared" si="252"/>
        <v>7.77950129667273E-11+1269968.75611339i</v>
      </c>
      <c r="AV304" s="5" t="str">
        <f t="shared" si="253"/>
        <v>7.77942344228414E-11+1269956.04673303i</v>
      </c>
      <c r="AW304" s="5" t="str">
        <f t="shared" si="254"/>
        <v>7.77934562444056E-11+1269943.34331847i</v>
      </c>
      <c r="AX304" s="5" t="str">
        <f t="shared" si="255"/>
        <v>7.77926784314311E-11+1269930.64586991i</v>
      </c>
      <c r="AY304" s="5" t="str">
        <f t="shared" si="256"/>
        <v>7.77919009839286E-11+1269917.95438751i</v>
      </c>
      <c r="AZ304" s="5" t="str">
        <f t="shared" si="257"/>
        <v>7.77911239019092E-11+1269905.26887146i</v>
      </c>
      <c r="BA304" s="5" t="str">
        <f t="shared" si="258"/>
        <v>7.77903471853839E-11+1269892.58932194i</v>
      </c>
      <c r="BB304" s="5" t="str">
        <f t="shared" si="259"/>
        <v>7.77895708343635E-11+1269879.91573912i</v>
      </c>
      <c r="BC304" s="5" t="str">
        <f t="shared" si="260"/>
        <v>7.7788794848859E-11+1269867.24812318i</v>
      </c>
      <c r="BD304" s="5" t="str">
        <f t="shared" si="261"/>
        <v>7.77880192288814E-11+1269854.58647431i</v>
      </c>
      <c r="BE304" s="5" t="str">
        <f t="shared" si="262"/>
        <v>7.77872439744415E-11+1269841.93079268i</v>
      </c>
      <c r="BF304" s="5" t="str">
        <f t="shared" si="263"/>
        <v>7.77864690855504E-11+1269829.28107847i</v>
      </c>
      <c r="BG304" s="5" t="str">
        <f t="shared" si="264"/>
        <v>7.7785694562219E-11+1269816.63733185i</v>
      </c>
      <c r="BH304" s="5" t="str">
        <f t="shared" si="265"/>
        <v>7.7784920404458E-11+1269803.99955301i</v>
      </c>
      <c r="BI304" s="5" t="str">
        <f t="shared" si="266"/>
        <v>7.77841466122786E-11+1269791.36774213i</v>
      </c>
      <c r="BJ304" s="5"/>
      <c r="BK304" s="5"/>
      <c r="BL304" s="5"/>
      <c r="BM304" s="5"/>
      <c r="BN304" s="5"/>
      <c r="BO304" s="5" t="str">
        <f t="shared" si="267"/>
        <v>2.51150105748271-12.7178825730743i</v>
      </c>
      <c r="BP304" s="5"/>
      <c r="BQ304" s="5">
        <f t="shared" si="268"/>
        <v>168.05217470424381</v>
      </c>
    </row>
    <row r="305" spans="8:69" x14ac:dyDescent="0.15">
      <c r="H305">
        <v>299</v>
      </c>
      <c r="I305" s="5">
        <f t="shared" si="269"/>
        <v>100000</v>
      </c>
      <c r="J305" s="5">
        <f t="shared" si="270"/>
        <v>-14900</v>
      </c>
      <c r="L305" s="5" t="str">
        <f t="shared" si="217"/>
        <v>7.78281551071305E-11+1270509.786717i</v>
      </c>
      <c r="M305" s="5" t="str">
        <f t="shared" si="218"/>
        <v>7.78330401428501E-11+1270589.53273798i</v>
      </c>
      <c r="N305" s="5" t="str">
        <f t="shared" si="219"/>
        <v>7.78265676021783E-11+1270483.87140941i</v>
      </c>
      <c r="O305" s="5" t="str">
        <f t="shared" si="220"/>
        <v>7.78257743971889E-11+1270470.9226931i</v>
      </c>
      <c r="P305" s="5" t="str">
        <f t="shared" si="221"/>
        <v>7.78249815572056E-11+1270457.97993534i</v>
      </c>
      <c r="Q305" s="5" t="str">
        <f t="shared" si="222"/>
        <v>7.78241890822395E-11+1270445.04313633i</v>
      </c>
      <c r="R305" s="5" t="str">
        <f t="shared" si="223"/>
        <v>7.78233969723018E-11+1270432.11229624i</v>
      </c>
      <c r="S305" s="5" t="str">
        <f t="shared" si="224"/>
        <v>7.78226052274035E-11+1270419.18741526i</v>
      </c>
      <c r="T305" s="5" t="str">
        <f t="shared" si="225"/>
        <v>7.78218138475559E-11+1270406.26849357i</v>
      </c>
      <c r="U305" s="5" t="str">
        <f t="shared" si="226"/>
        <v>7.78210228327701E-11+1270393.35553134i</v>
      </c>
      <c r="V305" s="5" t="str">
        <f t="shared" si="227"/>
        <v>7.78202321830573E-11+1270380.44852877i</v>
      </c>
      <c r="W305" s="5" t="str">
        <f t="shared" si="228"/>
        <v>7.78194418984284E-11+1270367.54748603i</v>
      </c>
      <c r="X305" s="5" t="str">
        <f t="shared" si="229"/>
        <v>7.78186519788948E-11+1270354.65240331i</v>
      </c>
      <c r="Y305" s="5" t="str">
        <f t="shared" si="230"/>
        <v>7.78178624244674E-11+1270341.76328079i</v>
      </c>
      <c r="Z305" s="5" t="str">
        <f t="shared" si="231"/>
        <v>7.78170732351574E-11+1270328.88011864i</v>
      </c>
      <c r="AA305" s="5" t="str">
        <f t="shared" si="232"/>
        <v>7.78162844109759E-11+1270316.00291705i</v>
      </c>
      <c r="AB305" s="5" t="str">
        <f t="shared" si="233"/>
        <v>7.7815495951934E-11+1270303.1316762i</v>
      </c>
      <c r="AC305" s="5" t="str">
        <f t="shared" si="234"/>
        <v>7.78147078580429E-11+1270290.26639628i</v>
      </c>
      <c r="AD305" s="5" t="str">
        <f t="shared" si="235"/>
        <v>7.78139201293135E-11+1270277.40707745i</v>
      </c>
      <c r="AE305" s="5" t="str">
        <f t="shared" si="236"/>
        <v>7.78131327657571E-11+1270264.55371991i</v>
      </c>
      <c r="AF305" s="5" t="str">
        <f t="shared" si="237"/>
        <v>7.78123457673846E-11+1270251.70632384i</v>
      </c>
      <c r="AG305" s="5" t="str">
        <f t="shared" si="238"/>
        <v>7.78115591342072E-11+1270238.86488941i</v>
      </c>
      <c r="AH305" s="5" t="str">
        <f t="shared" si="239"/>
        <v>7.78107728662359E-11+1270226.02941681i</v>
      </c>
      <c r="AI305" s="5" t="str">
        <f t="shared" si="240"/>
        <v>7.78099869634818E-11+1270213.19990622i</v>
      </c>
      <c r="AJ305" s="5" t="str">
        <f t="shared" si="241"/>
        <v>7.7809201425956E-11+1270200.37635781i</v>
      </c>
      <c r="AK305" s="5" t="str">
        <f t="shared" si="242"/>
        <v>7.78084162536696E-11+1270187.55877177i</v>
      </c>
      <c r="AL305" s="5" t="str">
        <f t="shared" si="243"/>
        <v>7.78076314466335E-11+1270174.74714829i</v>
      </c>
      <c r="AM305" s="5" t="str">
        <f t="shared" si="244"/>
        <v>7.78068470048589E-11+1270161.94148753i</v>
      </c>
      <c r="AN305" s="5" t="str">
        <f t="shared" si="245"/>
        <v>7.78060629283568E-11+1270149.14178968i</v>
      </c>
      <c r="AO305" s="5" t="str">
        <f t="shared" si="246"/>
        <v>7.78052792171382E-11+1270136.34805492i</v>
      </c>
      <c r="AP305" s="5" t="str">
        <f t="shared" si="247"/>
        <v>7.78044958712142E-11+1270123.56028343i</v>
      </c>
      <c r="AQ305" s="5" t="str">
        <f t="shared" si="248"/>
        <v>7.78037128905958E-11+1270110.7784754i</v>
      </c>
      <c r="AR305" s="5" t="str">
        <f t="shared" si="249"/>
        <v>7.7802930275294E-11+1270098.00263099i</v>
      </c>
      <c r="AS305" s="5" t="str">
        <f t="shared" si="250"/>
        <v>7.78021480253199E-11+1270085.23275039i</v>
      </c>
      <c r="AT305" s="5" t="str">
        <f t="shared" si="251"/>
        <v>7.78013661406845E-11+1270072.46883379i</v>
      </c>
      <c r="AU305" s="5" t="str">
        <f t="shared" si="252"/>
        <v>7.78005846213988E-11+1270059.71088135i</v>
      </c>
      <c r="AV305" s="5" t="str">
        <f t="shared" si="253"/>
        <v>7.77998034674738E-11+1270046.95889326i</v>
      </c>
      <c r="AW305" s="5" t="str">
        <f t="shared" si="254"/>
        <v>7.77990226789205E-11+1270034.21286971i</v>
      </c>
      <c r="AX305" s="5" t="str">
        <f t="shared" si="255"/>
        <v>7.77982422557499E-11+1270021.47281086i</v>
      </c>
      <c r="AY305" s="5" t="str">
        <f t="shared" si="256"/>
        <v>7.7797462197973E-11+1270008.7387169i</v>
      </c>
      <c r="AZ305" s="5" t="str">
        <f t="shared" si="257"/>
        <v>7.77966825056008E-11+1269996.01058801i</v>
      </c>
      <c r="BA305" s="5" t="str">
        <f t="shared" si="258"/>
        <v>7.77959031786443E-11+1269983.28842437i</v>
      </c>
      <c r="BB305" s="5" t="str">
        <f t="shared" si="259"/>
        <v>7.77951242171145E-11+1269970.57222615i</v>
      </c>
      <c r="BC305" s="5" t="str">
        <f t="shared" si="260"/>
        <v>7.77943456210223E-11+1269957.86199354i</v>
      </c>
      <c r="BD305" s="5" t="str">
        <f t="shared" si="261"/>
        <v>7.77935673903787E-11+1269945.15772672i</v>
      </c>
      <c r="BE305" s="5" t="str">
        <f t="shared" si="262"/>
        <v>7.77927895251947E-11+1269932.45942586i</v>
      </c>
      <c r="BF305" s="5" t="str">
        <f t="shared" si="263"/>
        <v>7.77920120254813E-11+1269919.76709114i</v>
      </c>
      <c r="BG305" s="5" t="str">
        <f t="shared" si="264"/>
        <v>7.77912348912494E-11+1269907.08072274i</v>
      </c>
      <c r="BH305" s="5" t="str">
        <f t="shared" si="265"/>
        <v>7.77904581225099E-11+1269894.40032085i</v>
      </c>
      <c r="BI305" s="5" t="str">
        <f t="shared" si="266"/>
        <v>7.77896817192738E-11+1269881.72588563i</v>
      </c>
      <c r="BJ305" s="5"/>
      <c r="BK305" s="5"/>
      <c r="BL305" s="5"/>
      <c r="BM305" s="5"/>
      <c r="BN305" s="5"/>
      <c r="BO305" s="5" t="str">
        <f t="shared" si="267"/>
        <v>2.49158472930431+4.33210713810805i</v>
      </c>
      <c r="BP305" s="5"/>
      <c r="BQ305" s="5">
        <f t="shared" si="268"/>
        <v>24.975146719349151</v>
      </c>
    </row>
    <row r="306" spans="8:69" x14ac:dyDescent="0.15">
      <c r="H306">
        <v>300</v>
      </c>
      <c r="I306" s="5">
        <f t="shared" si="269"/>
        <v>100000</v>
      </c>
      <c r="J306" s="5">
        <f t="shared" si="270"/>
        <v>-14950</v>
      </c>
      <c r="L306" s="5" t="str">
        <f t="shared" si="217"/>
        <v>7.78338366845196E-11+1270602.53592411i</v>
      </c>
      <c r="M306" s="5" t="str">
        <f t="shared" si="218"/>
        <v>7.78387377310798E-11+1270682.54331489i</v>
      </c>
      <c r="N306" s="5" t="str">
        <f t="shared" si="219"/>
        <v>7.78322439660845E-11+1270576.53550875i</v>
      </c>
      <c r="O306" s="5" t="str">
        <f t="shared" si="220"/>
        <v>7.78314481542338E-11+1270563.54423659i</v>
      </c>
      <c r="P306" s="5" t="str">
        <f t="shared" si="221"/>
        <v>7.78306527073095E-11+1270550.55892169i</v>
      </c>
      <c r="Q306" s="5" t="str">
        <f t="shared" si="222"/>
        <v>7.78298576253225E-11+1270537.57956423i</v>
      </c>
      <c r="R306" s="5" t="str">
        <f t="shared" si="223"/>
        <v>7.78290629082841E-11+1270524.60616439i</v>
      </c>
      <c r="S306" s="5" t="str">
        <f t="shared" si="224"/>
        <v>7.78282685562056E-11+1270511.63872235i</v>
      </c>
      <c r="T306" s="5" t="str">
        <f t="shared" si="225"/>
        <v>7.7827474569098E-11+1270498.67723831i</v>
      </c>
      <c r="U306" s="5" t="str">
        <f t="shared" si="226"/>
        <v>7.78266809469725E-11+1270485.72171243i</v>
      </c>
      <c r="V306" s="5" t="str">
        <f t="shared" si="227"/>
        <v>7.78258876898403E-11+1270472.77214491i</v>
      </c>
      <c r="W306" s="5" t="str">
        <f t="shared" si="228"/>
        <v>7.78250947977126E-11+1270459.82853592i</v>
      </c>
      <c r="X306" s="5" t="str">
        <f t="shared" si="229"/>
        <v>7.78243022706005E-11+1270446.89088565i</v>
      </c>
      <c r="Y306" s="5" t="str">
        <f t="shared" si="230"/>
        <v>7.78235101085152E-11+1270433.95919427i</v>
      </c>
      <c r="Z306" s="5" t="str">
        <f t="shared" si="231"/>
        <v>7.78227183114678E-11+1270421.03346198i</v>
      </c>
      <c r="AA306" s="5" t="str">
        <f t="shared" si="232"/>
        <v>7.78219268794694E-11+1270408.11368895i</v>
      </c>
      <c r="AB306" s="5" t="str">
        <f t="shared" si="233"/>
        <v>7.78211358125313E-11+1270395.19987536i</v>
      </c>
      <c r="AC306" s="5" t="str">
        <f t="shared" si="234"/>
        <v>7.78203451106644E-11+1270382.2920214i</v>
      </c>
      <c r="AD306" s="5" t="str">
        <f t="shared" si="235"/>
        <v>7.781955477388E-11+1270369.39012725i</v>
      </c>
      <c r="AE306" s="5" t="str">
        <f t="shared" si="236"/>
        <v>7.78187648021892E-11+1270356.49419308i</v>
      </c>
      <c r="AF306" s="5" t="str">
        <f t="shared" si="237"/>
        <v>7.78179751956031E-11+1270343.60421909i</v>
      </c>
      <c r="AG306" s="5" t="str">
        <f t="shared" si="238"/>
        <v>7.78171859541328E-11+1270330.72020545i</v>
      </c>
      <c r="AH306" s="5" t="str">
        <f t="shared" si="239"/>
        <v>7.78163970777895E-11+1270317.84215234i</v>
      </c>
      <c r="AI306" s="5" t="str">
        <f t="shared" si="240"/>
        <v>7.78156085665841E-11+1270304.97005994i</v>
      </c>
      <c r="AJ306" s="5" t="str">
        <f t="shared" si="241"/>
        <v>7.78148204205279E-11+1270292.10392845i</v>
      </c>
      <c r="AK306" s="5" t="str">
        <f t="shared" si="242"/>
        <v>7.78140326396319E-11+1270279.24375803i</v>
      </c>
      <c r="AL306" s="5" t="str">
        <f t="shared" si="243"/>
        <v>7.78132452239072E-11+1270266.38954887i</v>
      </c>
      <c r="AM306" s="5" t="str">
        <f t="shared" si="244"/>
        <v>7.78124581733649E-11+1270253.54130114i</v>
      </c>
      <c r="AN306" s="5" t="str">
        <f t="shared" si="245"/>
        <v>7.78116714880161E-11+1270240.69901504i</v>
      </c>
      <c r="AO306" s="5" t="str">
        <f t="shared" si="246"/>
        <v>7.78108851678718E-11+1270227.86269074i</v>
      </c>
      <c r="AP306" s="5" t="str">
        <f t="shared" si="247"/>
        <v>7.78100992129432E-11+1270215.03232842i</v>
      </c>
      <c r="AQ306" s="5" t="str">
        <f t="shared" si="248"/>
        <v>7.78093136232412E-11+1270202.20792826i</v>
      </c>
      <c r="AR306" s="5" t="str">
        <f t="shared" si="249"/>
        <v>7.78085283987771E-11+1270189.38949044i</v>
      </c>
      <c r="AS306" s="5" t="str">
        <f t="shared" si="250"/>
        <v>7.78077435395617E-11+1270176.57701515i</v>
      </c>
      <c r="AT306" s="5" t="str">
        <f t="shared" si="251"/>
        <v>7.78069590456062E-11+1270163.77050256i</v>
      </c>
      <c r="AU306" s="5" t="str">
        <f t="shared" si="252"/>
        <v>7.78061749169216E-11+1270150.96995286i</v>
      </c>
      <c r="AV306" s="5" t="str">
        <f t="shared" si="253"/>
        <v>7.7805391153519E-11+1270138.17536622i</v>
      </c>
      <c r="AW306" s="5" t="str">
        <f t="shared" si="254"/>
        <v>7.78046077554094E-11+1270125.38674283i</v>
      </c>
      <c r="AX306" s="5" t="str">
        <f t="shared" si="255"/>
        <v>7.78038247226038E-11+1270112.60408286i</v>
      </c>
      <c r="AY306" s="5" t="str">
        <f t="shared" si="256"/>
        <v>7.78030420551132E-11+1270099.82738649i</v>
      </c>
      <c r="AZ306" s="5" t="str">
        <f t="shared" si="257"/>
        <v>7.78022597529488E-11+1270087.05665391i</v>
      </c>
      <c r="BA306" s="5" t="str">
        <f t="shared" si="258"/>
        <v>7.78014778161215E-11+1270074.2918853i</v>
      </c>
      <c r="BB306" s="5" t="str">
        <f t="shared" si="259"/>
        <v>7.78006962446423E-11+1270061.53308082i</v>
      </c>
      <c r="BC306" s="5" t="str">
        <f t="shared" si="260"/>
        <v>7.77999150385222E-11+1270048.78024068i</v>
      </c>
      <c r="BD306" s="5" t="str">
        <f t="shared" si="261"/>
        <v>7.77991341977722E-11+1270036.03336503i</v>
      </c>
      <c r="BE306" s="5" t="str">
        <f t="shared" si="262"/>
        <v>7.77983537224034E-11+1270023.29245408i</v>
      </c>
      <c r="BF306" s="5" t="str">
        <f t="shared" si="263"/>
        <v>7.77975736124268E-11+1270010.55750798i</v>
      </c>
      <c r="BG306" s="5" t="str">
        <f t="shared" si="264"/>
        <v>7.77967938678532E-11+1269997.82852693i</v>
      </c>
      <c r="BH306" s="5" t="str">
        <f t="shared" si="265"/>
        <v>7.77960144886938E-11+1269985.10551109i</v>
      </c>
      <c r="BI306" s="5" t="str">
        <f t="shared" si="266"/>
        <v>7.77952354749595E-11+1269972.38846066i</v>
      </c>
      <c r="BJ306" s="5"/>
      <c r="BK306" s="5"/>
      <c r="BL306" s="5"/>
      <c r="BM306" s="5"/>
      <c r="BN306" s="5"/>
      <c r="BO306" s="5" t="str">
        <f t="shared" si="267"/>
        <v>-7.56795719922078-1.56308696690795i</v>
      </c>
      <c r="BP306" s="5"/>
      <c r="BQ306" s="5">
        <f t="shared" si="268"/>
        <v>59.717217035355119</v>
      </c>
    </row>
    <row r="307" spans="8:69" x14ac:dyDescent="0.15">
      <c r="H307">
        <v>301</v>
      </c>
      <c r="I307" s="5">
        <f t="shared" si="269"/>
        <v>100000</v>
      </c>
      <c r="J307" s="5">
        <f t="shared" si="270"/>
        <v>-15000</v>
      </c>
      <c r="L307" s="5" t="str">
        <f t="shared" si="217"/>
        <v>7.78395368788792E-11+1270695.58904492i</v>
      </c>
      <c r="M307" s="5" t="str">
        <f t="shared" si="218"/>
        <v>7.78444539327634E-11+1270775.85774811i</v>
      </c>
      <c r="N307" s="5" t="str">
        <f t="shared" si="219"/>
        <v>7.7837938948104E-11+1270669.50354045i</v>
      </c>
      <c r="O307" s="5" t="str">
        <f t="shared" si="220"/>
        <v>7.78371405299632E-11+1270656.46972177i</v>
      </c>
      <c r="P307" s="5" t="str">
        <f t="shared" si="221"/>
        <v>7.78363424766686E-11+1270643.44185904i</v>
      </c>
      <c r="Q307" s="5" t="str">
        <f t="shared" si="222"/>
        <v>7.78355447882314E-11+1270630.41995244i</v>
      </c>
      <c r="R307" s="5" t="str">
        <f t="shared" si="223"/>
        <v>7.78347474646629E-11+1270617.40400217i</v>
      </c>
      <c r="S307" s="5" t="str">
        <f t="shared" si="224"/>
        <v>7.78339505059741E-11+1270604.39400839i</v>
      </c>
      <c r="T307" s="5" t="str">
        <f t="shared" si="225"/>
        <v>7.78331539121764E-11+1270591.3899713i</v>
      </c>
      <c r="U307" s="5" t="str">
        <f t="shared" si="226"/>
        <v>7.78323576832809E-11+1270578.39189107i</v>
      </c>
      <c r="V307" s="5" t="str">
        <f t="shared" si="227"/>
        <v>7.78315618192989E-11+1270565.39976789i</v>
      </c>
      <c r="W307" s="5" t="str">
        <f t="shared" si="228"/>
        <v>7.78307663202415E-11+1270552.41360194i</v>
      </c>
      <c r="X307" s="5" t="str">
        <f t="shared" si="229"/>
        <v>7.782997118612E-11+1270539.4333934i</v>
      </c>
      <c r="Y307" s="5" t="str">
        <f t="shared" si="230"/>
        <v>7.78291764169454E-11+1270526.45914246i</v>
      </c>
      <c r="Z307" s="5" t="str">
        <f t="shared" si="231"/>
        <v>7.7828382012729E-11+1270513.4908493i</v>
      </c>
      <c r="AA307" s="5" t="str">
        <f t="shared" si="232"/>
        <v>7.7827587973482E-11+1270500.52851411i</v>
      </c>
      <c r="AB307" s="5" t="str">
        <f t="shared" si="233"/>
        <v>7.78267942992156E-11+1270487.57213705i</v>
      </c>
      <c r="AC307" s="5" t="str">
        <f t="shared" si="234"/>
        <v>7.78260009899408E-11+1270474.62171832i</v>
      </c>
      <c r="AD307" s="5" t="str">
        <f t="shared" si="235"/>
        <v>7.78252080456689E-11+1270461.6772581i</v>
      </c>
      <c r="AE307" s="5" t="str">
        <f t="shared" si="236"/>
        <v>7.78244154664111E-11+1270448.73875657i</v>
      </c>
      <c r="AF307" s="5" t="str">
        <f t="shared" si="237"/>
        <v>7.78236232521784E-11+1270435.80621392i</v>
      </c>
      <c r="AG307" s="5" t="str">
        <f t="shared" si="238"/>
        <v>7.7822831402982E-11+1270422.87963032i</v>
      </c>
      <c r="AH307" s="5" t="str">
        <f t="shared" si="239"/>
        <v>7.78220399188331E-11+1270409.95900595i</v>
      </c>
      <c r="AI307" s="5" t="str">
        <f t="shared" si="240"/>
        <v>7.78212487997428E-11+1270397.044341i</v>
      </c>
      <c r="AJ307" s="5" t="str">
        <f t="shared" si="241"/>
        <v>7.78204580457222E-11+1270384.13563565i</v>
      </c>
      <c r="AK307" s="5" t="str">
        <f t="shared" si="242"/>
        <v>7.78196676567825E-11+1270371.23289009i</v>
      </c>
      <c r="AL307" s="5" t="str">
        <f t="shared" si="243"/>
        <v>7.78188776329348E-11+1270358.33610449i</v>
      </c>
      <c r="AM307" s="5" t="str">
        <f t="shared" si="244"/>
        <v>7.78180879741902E-11+1270345.44527903i</v>
      </c>
      <c r="AN307" s="5" t="str">
        <f t="shared" si="245"/>
        <v>7.78172986805599E-11+1270332.5604139i</v>
      </c>
      <c r="AO307" s="5" t="str">
        <f t="shared" si="246"/>
        <v>7.78165097520548E-11+1270319.68150927i</v>
      </c>
      <c r="AP307" s="5" t="str">
        <f t="shared" si="247"/>
        <v>7.78157211886862E-11+1270306.80856534i</v>
      </c>
      <c r="AQ307" s="5" t="str">
        <f t="shared" si="248"/>
        <v>7.78149329904651E-11+1270293.94158227i</v>
      </c>
      <c r="AR307" s="5" t="str">
        <f t="shared" si="249"/>
        <v>7.78141451574027E-11+1270281.08056026i</v>
      </c>
      <c r="AS307" s="5" t="str">
        <f t="shared" si="250"/>
        <v>7.781335768951E-11+1270268.22549948i</v>
      </c>
      <c r="AT307" s="5" t="str">
        <f t="shared" si="251"/>
        <v>7.78125705867981E-11+1270255.37640011i</v>
      </c>
      <c r="AU307" s="5" t="str">
        <f t="shared" si="252"/>
        <v>7.78117838492781E-11+1270242.53326234i</v>
      </c>
      <c r="AV307" s="5" t="str">
        <f t="shared" si="253"/>
        <v>7.78109974769611E-11+1270229.69608634i</v>
      </c>
      <c r="AW307" s="5" t="str">
        <f t="shared" si="254"/>
        <v>7.78102114698581E-11+1270216.86487229i</v>
      </c>
      <c r="AX307" s="5" t="str">
        <f t="shared" si="255"/>
        <v>7.78094258279803E-11+1270204.03962039i</v>
      </c>
      <c r="AY307" s="5" t="str">
        <f t="shared" si="256"/>
        <v>7.78086405513386E-11+1270191.2203308i</v>
      </c>
      <c r="AZ307" s="5" t="str">
        <f t="shared" si="257"/>
        <v>7.78078556399442E-11+1270178.40700371i</v>
      </c>
      <c r="BA307" s="5" t="str">
        <f t="shared" si="258"/>
        <v>7.7807071093808E-11+1270165.59963929i</v>
      </c>
      <c r="BB307" s="5" t="str">
        <f t="shared" si="259"/>
        <v>7.78062869129412E-11+1270152.79823774i</v>
      </c>
      <c r="BC307" s="5" t="str">
        <f t="shared" si="260"/>
        <v>7.78055030973547E-11+1270140.00279922i</v>
      </c>
      <c r="BD307" s="5" t="str">
        <f t="shared" si="261"/>
        <v>7.78047196470597E-11+1270127.21332392i</v>
      </c>
      <c r="BE307" s="5" t="str">
        <f t="shared" si="262"/>
        <v>7.78039365620672E-11+1270114.42981202i</v>
      </c>
      <c r="BF307" s="5" t="str">
        <f t="shared" si="263"/>
        <v>7.78031538423881E-11+1270101.6522637i</v>
      </c>
      <c r="BG307" s="5" t="str">
        <f t="shared" si="264"/>
        <v>7.78023714880335E-11+1270088.88067914i</v>
      </c>
      <c r="BH307" s="5" t="str">
        <f t="shared" si="265"/>
        <v>7.78015894990145E-11+1270076.11505852i</v>
      </c>
      <c r="BI307" s="5" t="str">
        <f t="shared" si="266"/>
        <v>7.78008078753421E-11+1270063.35540202i</v>
      </c>
      <c r="BJ307" s="5"/>
      <c r="BK307" s="5"/>
      <c r="BL307" s="5"/>
      <c r="BM307" s="5"/>
      <c r="BN307" s="5"/>
      <c r="BO307" s="5" t="str">
        <f t="shared" si="267"/>
        <v>5.10562396852468+4.79289647522886i</v>
      </c>
      <c r="BP307" s="5"/>
      <c r="BQ307" s="5">
        <f t="shared" si="268"/>
        <v>49.039252730234921</v>
      </c>
    </row>
    <row r="308" spans="8:69" x14ac:dyDescent="0.15">
      <c r="H308">
        <v>302</v>
      </c>
      <c r="I308" s="5">
        <f t="shared" si="269"/>
        <v>100000</v>
      </c>
      <c r="J308" s="5">
        <f t="shared" si="270"/>
        <v>-15050</v>
      </c>
      <c r="L308" s="5" t="str">
        <f t="shared" si="217"/>
        <v>7.78452556861195E-11+1270788.94601268i</v>
      </c>
      <c r="M308" s="5" t="str">
        <f t="shared" si="218"/>
        <v>7.7850188743801E-11+1270869.47597069i</v>
      </c>
      <c r="N308" s="5" t="str">
        <f t="shared" si="219"/>
        <v>7.78436525441507E-11+1270762.7754378i</v>
      </c>
      <c r="O308" s="5" t="str">
        <f t="shared" si="220"/>
        <v>7.78428515202925E-11+1270749.69908195i</v>
      </c>
      <c r="P308" s="5" t="str">
        <f t="shared" si="221"/>
        <v>7.78420508612003E-11+1270736.62868075i</v>
      </c>
      <c r="Q308" s="5" t="str">
        <f t="shared" si="222"/>
        <v>7.78412505668852E-11+1270723.56423436i</v>
      </c>
      <c r="R308" s="5" t="str">
        <f t="shared" si="223"/>
        <v>7.78404506373585E-11+1270710.50574299i</v>
      </c>
      <c r="S308" s="5" t="str">
        <f t="shared" si="224"/>
        <v>7.78396510726314E-11+1270697.4532068i</v>
      </c>
      <c r="T308" s="5" t="str">
        <f t="shared" si="225"/>
        <v>7.78388518727152E-11+1270684.40662599i</v>
      </c>
      <c r="U308" s="5" t="str">
        <f t="shared" si="226"/>
        <v>7.78380530376211E-11+1270671.36600073i</v>
      </c>
      <c r="V308" s="5" t="str">
        <f t="shared" si="227"/>
        <v>7.78372545673604E-11+1270658.33133122i</v>
      </c>
      <c r="W308" s="5" t="str">
        <f t="shared" si="228"/>
        <v>7.78364564619442E-11+1270645.30261763i</v>
      </c>
      <c r="X308" s="5" t="str">
        <f t="shared" si="229"/>
        <v>7.78356587213839E-11+1270632.27986015i</v>
      </c>
      <c r="Y308" s="5" t="str">
        <f t="shared" si="230"/>
        <v>7.78348613456905E-11+1270619.26305896i</v>
      </c>
      <c r="Z308" s="5" t="str">
        <f t="shared" si="231"/>
        <v>7.78340643348754E-11+1270606.25221424i</v>
      </c>
      <c r="AA308" s="5" t="str">
        <f t="shared" si="232"/>
        <v>7.78332676889497E-11+1270593.24732618i</v>
      </c>
      <c r="AB308" s="5" t="str">
        <f t="shared" si="233"/>
        <v>7.78324714079246E-11+1270580.24839496i</v>
      </c>
      <c r="AC308" s="5" t="str">
        <f t="shared" si="234"/>
        <v>7.78316754918114E-11+1270567.25542076i</v>
      </c>
      <c r="AD308" s="5" t="str">
        <f t="shared" si="235"/>
        <v>7.78308799406213E-11+1270554.26840377i</v>
      </c>
      <c r="AE308" s="5" t="str">
        <f t="shared" si="236"/>
        <v>7.78300847543653E-11+1270541.28734416i</v>
      </c>
      <c r="AF308" s="5" t="str">
        <f t="shared" si="237"/>
        <v>7.78292899330548E-11+1270528.31224212i</v>
      </c>
      <c r="AG308" s="5" t="str">
        <f t="shared" si="238"/>
        <v>7.78284954767009E-11+1270515.34309784i</v>
      </c>
      <c r="AH308" s="5" t="str">
        <f t="shared" si="239"/>
        <v>7.78277013853147E-11+1270502.3799115i</v>
      </c>
      <c r="AI308" s="5" t="str">
        <f t="shared" si="240"/>
        <v>7.78269076589075E-11+1270489.42268327i</v>
      </c>
      <c r="AJ308" s="5" t="str">
        <f t="shared" si="241"/>
        <v>7.78261142974904E-11+1270476.47141334i</v>
      </c>
      <c r="AK308" s="5" t="str">
        <f t="shared" si="242"/>
        <v>7.78253213010745E-11+1270463.52610189i</v>
      </c>
      <c r="AL308" s="5" t="str">
        <f t="shared" si="243"/>
        <v>7.78245286696711E-11+1270450.58674911i</v>
      </c>
      <c r="AM308" s="5" t="str">
        <f t="shared" si="244"/>
        <v>7.78237364032913E-11+1270437.65335518i</v>
      </c>
      <c r="AN308" s="5" t="str">
        <f t="shared" si="245"/>
        <v>7.78229445019462E-11+1270424.72592027i</v>
      </c>
      <c r="AO308" s="5" t="str">
        <f t="shared" si="246"/>
        <v>7.7822152965647E-11+1270411.80444457i</v>
      </c>
      <c r="AP308" s="5" t="str">
        <f t="shared" si="247"/>
        <v>7.78213617944048E-11+1270398.88892827i</v>
      </c>
      <c r="AQ308" s="5" t="str">
        <f t="shared" si="248"/>
        <v>7.78205709882307E-11+1270385.97937154i</v>
      </c>
      <c r="AR308" s="5" t="str">
        <f t="shared" si="249"/>
        <v>7.78197805471359E-11+1270373.07577456i</v>
      </c>
      <c r="AS308" s="5" t="str">
        <f t="shared" si="250"/>
        <v>7.78189904711315E-11+1270360.17813753i</v>
      </c>
      <c r="AT308" s="5" t="str">
        <f t="shared" si="251"/>
        <v>7.78182007602286E-11+1270347.28646061i</v>
      </c>
      <c r="AU308" s="5" t="str">
        <f t="shared" si="252"/>
        <v>7.78174114144384E-11+1270334.40074399i</v>
      </c>
      <c r="AV308" s="5" t="str">
        <f t="shared" si="253"/>
        <v>7.78166224337719E-11+1270321.52098785i</v>
      </c>
      <c r="AW308" s="5" t="str">
        <f t="shared" si="254"/>
        <v>7.78158338182403E-11+1270308.64719238i</v>
      </c>
      <c r="AX308" s="5" t="str">
        <f t="shared" si="255"/>
        <v>7.78150455678546E-11+1270295.77935775i</v>
      </c>
      <c r="AY308" s="5" t="str">
        <f t="shared" si="256"/>
        <v>7.7814257682626E-11+1270282.91748415i</v>
      </c>
      <c r="AZ308" s="5" t="str">
        <f t="shared" si="257"/>
        <v>7.78134701625655E-11+1270270.06157175i</v>
      </c>
      <c r="BA308" s="5" t="str">
        <f t="shared" si="258"/>
        <v>7.78126830076843E-11+1270257.21162074i</v>
      </c>
      <c r="BB308" s="5" t="str">
        <f t="shared" si="259"/>
        <v>7.78118962179933E-11+1270244.3676313i</v>
      </c>
      <c r="BC308" s="5" t="str">
        <f t="shared" si="260"/>
        <v>7.78111097935038E-11+1270231.52960361i</v>
      </c>
      <c r="BD308" s="5" t="str">
        <f t="shared" si="261"/>
        <v>7.78103237342267E-11+1270218.69753785i</v>
      </c>
      <c r="BE308" s="5" t="str">
        <f t="shared" si="262"/>
        <v>7.78095380401731E-11+1270205.8714342i</v>
      </c>
      <c r="BF308" s="5" t="str">
        <f t="shared" si="263"/>
        <v>7.78087527113542E-11+1270193.05129284i</v>
      </c>
      <c r="BG308" s="5" t="str">
        <f t="shared" si="264"/>
        <v>7.78079677477809E-11+1270180.23711395i</v>
      </c>
      <c r="BH308" s="5" t="str">
        <f t="shared" si="265"/>
        <v>7.78071831494643E-11+1270167.42889771i</v>
      </c>
      <c r="BI308" s="5" t="str">
        <f t="shared" si="266"/>
        <v>7.78063989164155E-11+1270154.62664431i</v>
      </c>
      <c r="BJ308" s="5"/>
      <c r="BK308" s="5"/>
      <c r="BL308" s="5"/>
      <c r="BM308" s="5"/>
      <c r="BN308" s="5"/>
      <c r="BO308" s="5" t="str">
        <f t="shared" si="267"/>
        <v>-1.49621191796622-1.31409580846335i</v>
      </c>
      <c r="BP308" s="5"/>
      <c r="BQ308" s="5">
        <f t="shared" si="268"/>
        <v>3.9654978972851005</v>
      </c>
    </row>
    <row r="309" spans="8:69" x14ac:dyDescent="0.15">
      <c r="H309">
        <v>303</v>
      </c>
      <c r="I309" s="5">
        <f t="shared" si="269"/>
        <v>100000</v>
      </c>
      <c r="J309" s="5">
        <f t="shared" si="270"/>
        <v>-15100</v>
      </c>
      <c r="L309" s="5" t="str">
        <f t="shared" si="217"/>
        <v>7.78509931021388E-11+1270882.60676043i</v>
      </c>
      <c r="M309" s="5" t="str">
        <f t="shared" si="218"/>
        <v>7.78559421600802E-11+1270963.39791552i</v>
      </c>
      <c r="N309" s="5" t="str">
        <f t="shared" si="219"/>
        <v>7.7849384750126E-11+1270856.35113391i</v>
      </c>
      <c r="O309" s="5" t="str">
        <f t="shared" si="220"/>
        <v>7.7848581121125E-11+1270843.23225027i</v>
      </c>
      <c r="P309" s="5" t="str">
        <f t="shared" si="221"/>
        <v>7.78477778568094E-11+1270830.11931996i</v>
      </c>
      <c r="Q309" s="5" t="str">
        <f t="shared" si="222"/>
        <v>7.78469749571904E-11+1270817.01234316i</v>
      </c>
      <c r="R309" s="5" t="str">
        <f t="shared" si="223"/>
        <v>7.78461724222794E-11+1270803.91132005i</v>
      </c>
      <c r="S309" s="5" t="str">
        <f t="shared" si="224"/>
        <v>7.78453702520875E-11+1270790.81625082i</v>
      </c>
      <c r="T309" s="5" t="str">
        <f t="shared" si="225"/>
        <v>7.78445684466262E-11+1270777.72713564i</v>
      </c>
      <c r="U309" s="5" t="str">
        <f t="shared" si="226"/>
        <v>7.78437670059065E-11+1270764.64397472i</v>
      </c>
      <c r="V309" s="5" t="str">
        <f t="shared" si="227"/>
        <v>7.78429659299399E-11+1270751.56676822i</v>
      </c>
      <c r="W309" s="5" t="str">
        <f t="shared" si="228"/>
        <v>7.78421652187376E-11+1270738.49551634i</v>
      </c>
      <c r="X309" s="5" t="str">
        <f t="shared" si="229"/>
        <v>7.78413648723108E-11+1270725.43021926i</v>
      </c>
      <c r="Y309" s="5" t="str">
        <f t="shared" si="230"/>
        <v>7.78405648906707E-11+1270712.37087715i</v>
      </c>
      <c r="Z309" s="5" t="str">
        <f t="shared" si="231"/>
        <v>7.78397652738288E-11+1270699.31749022i</v>
      </c>
      <c r="AA309" s="5" t="str">
        <f t="shared" si="232"/>
        <v>7.7838966021796E-11+1270686.27005862i</v>
      </c>
      <c r="AB309" s="5" t="str">
        <f t="shared" si="233"/>
        <v>7.78381671345838E-11+1270673.22858256i</v>
      </c>
      <c r="AC309" s="5" t="str">
        <f t="shared" si="234"/>
        <v>7.78373686122033E-11+1270660.19306222i</v>
      </c>
      <c r="AD309" s="5" t="str">
        <f t="shared" si="235"/>
        <v>7.78365704546658E-11+1270647.16349777i</v>
      </c>
      <c r="AE309" s="5" t="str">
        <f t="shared" si="236"/>
        <v>7.78357726619825E-11+1270634.13988941i</v>
      </c>
      <c r="AF309" s="5" t="str">
        <f t="shared" si="237"/>
        <v>7.78349752341646E-11+1270621.12223731i</v>
      </c>
      <c r="AG309" s="5" t="str">
        <f t="shared" si="238"/>
        <v>7.78341781712233E-11+1270608.11054165i</v>
      </c>
      <c r="AH309" s="5" t="str">
        <f t="shared" si="239"/>
        <v>7.78333814731699E-11+1270595.10480263i</v>
      </c>
      <c r="AI309" s="5" t="str">
        <f t="shared" si="240"/>
        <v>7.78325851400155E-11+1270582.10502042i</v>
      </c>
      <c r="AJ309" s="5" t="str">
        <f t="shared" si="241"/>
        <v>7.78317891717713E-11+1270569.11119521i</v>
      </c>
      <c r="AK309" s="5" t="str">
        <f t="shared" si="242"/>
        <v>7.78309935684486E-11+1270556.12332717i</v>
      </c>
      <c r="AL309" s="5" t="str">
        <f t="shared" si="243"/>
        <v>7.78301983300585E-11+1270543.1414165i</v>
      </c>
      <c r="AM309" s="5" t="str">
        <f t="shared" si="244"/>
        <v>7.78294034566123E-11+1270530.16546337i</v>
      </c>
      <c r="AN309" s="5" t="str">
        <f t="shared" si="245"/>
        <v>7.7828608948121E-11+1270517.19546797i</v>
      </c>
      <c r="AO309" s="5" t="str">
        <f t="shared" si="246"/>
        <v>7.78278148045959E-11+1270504.23143048i</v>
      </c>
      <c r="AP309" s="5" t="str">
        <f t="shared" si="247"/>
        <v>7.78270210260482E-11+1270491.27335108i</v>
      </c>
      <c r="AQ309" s="5" t="str">
        <f t="shared" si="248"/>
        <v>7.78262276124889E-11+1270478.32122996i</v>
      </c>
      <c r="AR309" s="5" t="str">
        <f t="shared" si="249"/>
        <v>7.78254345639294E-11+1270465.37506729i</v>
      </c>
      <c r="AS309" s="5" t="str">
        <f t="shared" si="250"/>
        <v>7.78246418803806E-11+1270452.43486326i</v>
      </c>
      <c r="AT309" s="5" t="str">
        <f t="shared" si="251"/>
        <v>7.78238495618539E-11+1270439.50061805i</v>
      </c>
      <c r="AU309" s="5" t="str">
        <f t="shared" si="252"/>
        <v>7.78230576083603E-11+1270426.57233184i</v>
      </c>
      <c r="AV309" s="5" t="str">
        <f t="shared" si="253"/>
        <v>7.7822266019911E-11+1270413.65000482i</v>
      </c>
      <c r="AW309" s="5" t="str">
        <f t="shared" si="254"/>
        <v>7.78214747965171E-11+1270400.73363716i</v>
      </c>
      <c r="AX309" s="5" t="str">
        <f t="shared" si="255"/>
        <v>7.78206839381897E-11+1270387.82322905i</v>
      </c>
      <c r="AY309" s="5" t="str">
        <f t="shared" si="256"/>
        <v>7.78198934449401E-11+1270374.91878067i</v>
      </c>
      <c r="AZ309" s="5" t="str">
        <f t="shared" si="257"/>
        <v>7.78191033167792E-11+1270362.0202922i</v>
      </c>
      <c r="BA309" s="5" t="str">
        <f t="shared" si="258"/>
        <v>7.78183135537183E-11+1270349.12776383i</v>
      </c>
      <c r="BB309" s="5" t="str">
        <f t="shared" si="259"/>
        <v>7.78175241557685E-11+1270336.24119573i</v>
      </c>
      <c r="BC309" s="5" t="str">
        <f t="shared" si="260"/>
        <v>7.78167351229408E-11+1270323.36058808i</v>
      </c>
      <c r="BD309" s="5" t="str">
        <f t="shared" si="261"/>
        <v>7.78159464552463E-11+1270310.48594108i</v>
      </c>
      <c r="BE309" s="5" t="str">
        <f t="shared" si="262"/>
        <v>7.78151581526963E-11+1270297.61725489i</v>
      </c>
      <c r="BF309" s="5" t="str">
        <f t="shared" si="263"/>
        <v>7.78143702153017E-11+1270284.7545297i</v>
      </c>
      <c r="BG309" s="5" t="str">
        <f t="shared" si="264"/>
        <v>7.78135826430736E-11+1270271.89776569i</v>
      </c>
      <c r="BH309" s="5" t="str">
        <f t="shared" si="265"/>
        <v>7.78127954360232E-11+1270259.04696304i</v>
      </c>
      <c r="BI309" s="5" t="str">
        <f t="shared" si="266"/>
        <v>7.78120085941616E-11+1270246.20212194i</v>
      </c>
      <c r="BJ309" s="5"/>
      <c r="BK309" s="5"/>
      <c r="BL309" s="5"/>
      <c r="BM309" s="5"/>
      <c r="BN309" s="5"/>
      <c r="BO309" s="5" t="str">
        <f t="shared" si="267"/>
        <v>3.53943014898478+3.50717292056565i</v>
      </c>
      <c r="BP309" s="5"/>
      <c r="BQ309" s="5">
        <f t="shared" si="268"/>
        <v>24.82782767429142</v>
      </c>
    </row>
    <row r="310" spans="8:69" x14ac:dyDescent="0.15">
      <c r="H310">
        <v>304</v>
      </c>
      <c r="I310" s="5">
        <f t="shared" si="269"/>
        <v>100000</v>
      </c>
      <c r="J310" s="5">
        <f t="shared" si="270"/>
        <v>-15150</v>
      </c>
      <c r="L310" s="5" t="str">
        <f t="shared" si="217"/>
        <v>7.7856749122823E-11+1270976.571221i</v>
      </c>
      <c r="M310" s="5" t="str">
        <f t="shared" si="218"/>
        <v>7.78617141774768E-11+1271057.62351525i</v>
      </c>
      <c r="N310" s="5" t="str">
        <f t="shared" si="219"/>
        <v>7.78551355619194E-11+1270950.23056167i</v>
      </c>
      <c r="O310" s="5" t="str">
        <f t="shared" si="220"/>
        <v>7.78543293283518E-11+1270937.06915965i</v>
      </c>
      <c r="P310" s="5" t="str">
        <f t="shared" si="221"/>
        <v>7.78535234593888E-11+1270923.91370964i</v>
      </c>
      <c r="Q310" s="5" t="str">
        <f t="shared" si="222"/>
        <v>7.78527179550417E-11+1270910.76421181i</v>
      </c>
      <c r="R310" s="5" t="str">
        <f t="shared" si="223"/>
        <v>7.78519128153218E-11+1270897.62066636i</v>
      </c>
      <c r="S310" s="5" t="str">
        <f t="shared" si="224"/>
        <v>7.78511080402405E-11+1270884.48307348i</v>
      </c>
      <c r="T310" s="5" t="str">
        <f t="shared" si="225"/>
        <v>7.78503036298089E-11+1270871.35143333i</v>
      </c>
      <c r="U310" s="5" t="str">
        <f t="shared" si="226"/>
        <v>7.78494995840385E-11+1270858.22574612i</v>
      </c>
      <c r="V310" s="5" t="str">
        <f t="shared" si="227"/>
        <v>7.78486959029406E-11+1270845.10601202i</v>
      </c>
      <c r="W310" s="5" t="str">
        <f t="shared" si="228"/>
        <v>7.78478925865264E-11+1270831.99223122i</v>
      </c>
      <c r="X310" s="5" t="str">
        <f t="shared" si="229"/>
        <v>7.78470896348072E-11+1270818.88440391i</v>
      </c>
      <c r="Y310" s="5" t="str">
        <f t="shared" si="230"/>
        <v>7.78462870477943E-11+1270805.78253026i</v>
      </c>
      <c r="Z310" s="5" t="str">
        <f t="shared" si="231"/>
        <v>7.78454848254991E-11+1270792.68661046i</v>
      </c>
      <c r="AA310" s="5" t="str">
        <f t="shared" si="232"/>
        <v>7.78446829679326E-11+1270779.5966447i</v>
      </c>
      <c r="AB310" s="5" t="str">
        <f t="shared" si="233"/>
        <v>7.78438814751064E-11+1270766.51263316i</v>
      </c>
      <c r="AC310" s="5" t="str">
        <f t="shared" si="234"/>
        <v>7.78430803470315E-11+1270753.43457602i</v>
      </c>
      <c r="AD310" s="5" t="str">
        <f t="shared" si="235"/>
        <v>7.78422795837193E-11+1270740.36247347i</v>
      </c>
      <c r="AE310" s="5" t="str">
        <f t="shared" si="236"/>
        <v>7.7841479185181E-11+1270727.29632568i</v>
      </c>
      <c r="AF310" s="5" t="str">
        <f t="shared" si="237"/>
        <v>7.78406791514279E-11+1270714.23613286i</v>
      </c>
      <c r="AG310" s="5" t="str">
        <f t="shared" si="238"/>
        <v>7.78398794824712E-11+1270701.18189517i</v>
      </c>
      <c r="AH310" s="5" t="str">
        <f t="shared" si="239"/>
        <v>7.78390801783222E-11+1270688.1336128i</v>
      </c>
      <c r="AI310" s="5" t="str">
        <f t="shared" si="240"/>
        <v>7.7838281238992E-11+1270675.09128594i</v>
      </c>
      <c r="AJ310" s="5" t="str">
        <f t="shared" si="241"/>
        <v>7.78374826644921E-11+1270662.05491477i</v>
      </c>
      <c r="AK310" s="5" t="str">
        <f t="shared" si="242"/>
        <v>7.78366844548334E-11+1270649.02449947i</v>
      </c>
      <c r="AL310" s="5" t="str">
        <f t="shared" si="243"/>
        <v>7.78358866100274E-11+1270636.00004022i</v>
      </c>
      <c r="AM310" s="5" t="str">
        <f t="shared" si="244"/>
        <v>7.78350891300852E-11+1270622.98153722i</v>
      </c>
      <c r="AN310" s="5" t="str">
        <f t="shared" si="245"/>
        <v>7.7834292015018E-11+1270609.96899063i</v>
      </c>
      <c r="AO310" s="5" t="str">
        <f t="shared" si="246"/>
        <v>7.7833495264837E-11+1270596.96240065i</v>
      </c>
      <c r="AP310" s="5" t="str">
        <f t="shared" si="247"/>
        <v>7.78326988795535E-11+1270583.96176745i</v>
      </c>
      <c r="AQ310" s="5" t="str">
        <f t="shared" si="248"/>
        <v>7.78319028591787E-11+1270570.96709123i</v>
      </c>
      <c r="AR310" s="5" t="str">
        <f t="shared" si="249"/>
        <v>7.78311072037236E-11+1270557.97837216i</v>
      </c>
      <c r="AS310" s="5" t="str">
        <f t="shared" si="250"/>
        <v>7.78303119131996E-11+1270544.99561043i</v>
      </c>
      <c r="AT310" s="5" t="str">
        <f t="shared" si="251"/>
        <v>7.78295169876178E-11+1270532.01880621i</v>
      </c>
      <c r="AU310" s="5" t="str">
        <f t="shared" si="252"/>
        <v>7.78287224269894E-11+1270519.04795969i</v>
      </c>
      <c r="AV310" s="5" t="str">
        <f t="shared" si="253"/>
        <v>7.78279282313256E-11+1270506.08307106i</v>
      </c>
      <c r="AW310" s="5" t="str">
        <f t="shared" si="254"/>
        <v>7.78271344006376E-11+1270493.12414049i</v>
      </c>
      <c r="AX310" s="5" t="str">
        <f t="shared" si="255"/>
        <v>7.78263409349364E-11+1270480.17116818i</v>
      </c>
      <c r="AY310" s="5" t="str">
        <f t="shared" si="256"/>
        <v>7.78255478342334E-11+1270467.22415429i</v>
      </c>
      <c r="AZ310" s="5" t="str">
        <f t="shared" si="257"/>
        <v>7.78247550985396E-11+1270454.28309901i</v>
      </c>
      <c r="BA310" s="5" t="str">
        <f t="shared" si="258"/>
        <v>7.78239627278662E-11+1270441.34800253i</v>
      </c>
      <c r="BB310" s="5" t="str">
        <f t="shared" si="259"/>
        <v>7.78231707222243E-11+1270428.41886502i</v>
      </c>
      <c r="BC310" s="5" t="str">
        <f t="shared" si="260"/>
        <v>7.78223790816251E-11+1270415.49568668i</v>
      </c>
      <c r="BD310" s="5" t="str">
        <f t="shared" si="261"/>
        <v>7.78215878060797E-11+1270402.57846767i</v>
      </c>
      <c r="BE310" s="5" t="str">
        <f t="shared" si="262"/>
        <v>7.78207968955993E-11+1270389.66720819i</v>
      </c>
      <c r="BF310" s="5" t="str">
        <f t="shared" si="263"/>
        <v>7.78200063501951E-11+1270376.76190841i</v>
      </c>
      <c r="BG310" s="5" t="str">
        <f t="shared" si="264"/>
        <v>7.7819216169878E-11+1270363.86256851i</v>
      </c>
      <c r="BH310" s="5" t="str">
        <f t="shared" si="265"/>
        <v>7.78184263546593E-11+1270350.96918869i</v>
      </c>
      <c r="BI310" s="5" t="str">
        <f t="shared" si="266"/>
        <v>7.781763690455E-11+1270338.08176911i</v>
      </c>
      <c r="BJ310" s="5"/>
      <c r="BK310" s="5"/>
      <c r="BL310" s="5"/>
      <c r="BM310" s="5"/>
      <c r="BN310" s="5"/>
      <c r="BO310" s="5" t="str">
        <f t="shared" si="267"/>
        <v>2.66119338164098-3.01878660347972i</v>
      </c>
      <c r="BP310" s="5"/>
      <c r="BQ310" s="5">
        <f t="shared" si="268"/>
        <v>16.195022771838378</v>
      </c>
    </row>
    <row r="311" spans="8:69" x14ac:dyDescent="0.15">
      <c r="H311">
        <v>305</v>
      </c>
      <c r="I311" s="5">
        <f t="shared" si="269"/>
        <v>100000</v>
      </c>
      <c r="J311" s="5">
        <f t="shared" si="270"/>
        <v>-15200</v>
      </c>
      <c r="L311" s="5" t="str">
        <f t="shared" si="217"/>
        <v>7.78625237440462E-11+1271070.83932704i</v>
      </c>
      <c r="M311" s="5" t="str">
        <f t="shared" si="218"/>
        <v>7.78675047918542E-11+1271152.15270238i</v>
      </c>
      <c r="N311" s="5" t="str">
        <f t="shared" si="219"/>
        <v>7.78609049754083E-11+1271044.41365378i</v>
      </c>
      <c r="O311" s="5" t="str">
        <f t="shared" si="220"/>
        <v>7.7860096137852E-11+1271031.20974281i</v>
      </c>
      <c r="P311" s="5" t="str">
        <f t="shared" si="221"/>
        <v>7.78592876648192E-11+1271018.01178252i</v>
      </c>
      <c r="Q311" s="5" t="str">
        <f t="shared" si="222"/>
        <v>7.78584795563214E-11+1271004.8197731i</v>
      </c>
      <c r="R311" s="5" t="str">
        <f t="shared" si="223"/>
        <v>7.78576718123699E-11+1270991.63371474i</v>
      </c>
      <c r="S311" s="5" t="str">
        <f t="shared" si="224"/>
        <v>7.78568644329759E-11+1270978.45360762i</v>
      </c>
      <c r="T311" s="5" t="str">
        <f t="shared" si="225"/>
        <v>7.7856057418151E-11+1270965.27945192i</v>
      </c>
      <c r="U311" s="5" t="str">
        <f t="shared" si="226"/>
        <v>7.78552507679063E-11+1270952.11124783i</v>
      </c>
      <c r="V311" s="5" t="str">
        <f t="shared" si="227"/>
        <v>7.78544444822533E-11+1270938.94899554i</v>
      </c>
      <c r="W311" s="5" t="str">
        <f t="shared" si="228"/>
        <v>7.78536385612032E-11+1270925.79269522i</v>
      </c>
      <c r="X311" s="5" t="str">
        <f t="shared" si="229"/>
        <v>7.78528330047674E-11+1270912.64234707i</v>
      </c>
      <c r="Y311" s="5" t="str">
        <f t="shared" si="230"/>
        <v>7.78520278129573E-11+1270899.49795127i</v>
      </c>
      <c r="Z311" s="5" t="str">
        <f t="shared" si="231"/>
        <v>7.7851222985784E-11+1270886.35950801i</v>
      </c>
      <c r="AA311" s="5" t="str">
        <f t="shared" si="232"/>
        <v>7.78504185232589E-11+1270873.22701746i</v>
      </c>
      <c r="AB311" s="5" t="str">
        <f t="shared" si="233"/>
        <v>7.78496144253934E-11+1270860.10047982i</v>
      </c>
      <c r="AC311" s="5" t="str">
        <f t="shared" si="234"/>
        <v>7.78488106921987E-11+1270846.97989527i</v>
      </c>
      <c r="AD311" s="5" t="str">
        <f t="shared" si="235"/>
        <v>7.78480073236861E-11+1270833.86526399i</v>
      </c>
      <c r="AE311" s="5" t="str">
        <f t="shared" si="236"/>
        <v>7.7847204319867E-11+1270820.75658616i</v>
      </c>
      <c r="AF311" s="5" t="str">
        <f t="shared" si="237"/>
        <v>7.78464016807525E-11+1270807.65386198i</v>
      </c>
      <c r="AG311" s="5" t="str">
        <f t="shared" si="238"/>
        <v>7.7845599406354E-11+1270794.55709162i</v>
      </c>
      <c r="AH311" s="5" t="str">
        <f t="shared" si="239"/>
        <v>7.78447974966828E-11+1270781.46627527i</v>
      </c>
      <c r="AI311" s="5" t="str">
        <f t="shared" si="240"/>
        <v>7.78439959517501E-11+1270768.38141311i</v>
      </c>
      <c r="AJ311" s="5" t="str">
        <f t="shared" si="241"/>
        <v>7.78431947715672E-11+1270755.30250533i</v>
      </c>
      <c r="AK311" s="5" t="str">
        <f t="shared" si="242"/>
        <v>7.78423939561453E-11+1270742.22955211i</v>
      </c>
      <c r="AL311" s="5" t="str">
        <f t="shared" si="243"/>
        <v>7.78415935054958E-11+1270729.16255364i</v>
      </c>
      <c r="AM311" s="5" t="str">
        <f t="shared" si="244"/>
        <v>7.78407934196298E-11+1270716.10151009i</v>
      </c>
      <c r="AN311" s="5" t="str">
        <f t="shared" si="245"/>
        <v>7.78399936985587E-11+1270703.04642166i</v>
      </c>
      <c r="AO311" s="5" t="str">
        <f t="shared" si="246"/>
        <v>7.78391943422936E-11+1270689.99728852i</v>
      </c>
      <c r="AP311" s="5" t="str">
        <f t="shared" si="247"/>
        <v>7.78383953508458E-11+1270676.95411086i</v>
      </c>
      <c r="AQ311" s="5" t="str">
        <f t="shared" si="248"/>
        <v>7.78375967242265E-11+1270663.91688887i</v>
      </c>
      <c r="AR311" s="5" t="str">
        <f t="shared" si="249"/>
        <v>7.7836798462447E-11+1270650.88562272i</v>
      </c>
      <c r="AS311" s="5" t="str">
        <f t="shared" si="250"/>
        <v>7.78360005655185E-11+1270637.86031259i</v>
      </c>
      <c r="AT311" s="5" t="str">
        <f t="shared" si="251"/>
        <v>7.78352030334522E-11+1270624.84095868i</v>
      </c>
      <c r="AU311" s="5" t="str">
        <f t="shared" si="252"/>
        <v>7.78344058662593E-11+1270611.82756117i</v>
      </c>
      <c r="AV311" s="5" t="str">
        <f t="shared" si="253"/>
        <v>7.78336090639511E-11+1270598.82012023i</v>
      </c>
      <c r="AW311" s="5" t="str">
        <f t="shared" si="254"/>
        <v>7.78328126265386E-11+1270585.81863606i</v>
      </c>
      <c r="AX311" s="5" t="str">
        <f t="shared" si="255"/>
        <v>7.78320165540333E-11+1270572.82310883i</v>
      </c>
      <c r="AY311" s="5" t="str">
        <f t="shared" si="256"/>
        <v>7.78312208464462E-11+1270559.83353873i</v>
      </c>
      <c r="AZ311" s="5" t="str">
        <f t="shared" si="257"/>
        <v>7.78304255037885E-11+1270546.84992593i</v>
      </c>
      <c r="BA311" s="5" t="str">
        <f t="shared" si="258"/>
        <v>7.78296305260714E-11+1270533.87227063i</v>
      </c>
      <c r="BB311" s="5" t="str">
        <f t="shared" si="259"/>
        <v>7.78288359133061E-11+1270520.900573i</v>
      </c>
      <c r="BC311" s="5" t="str">
        <f t="shared" si="260"/>
        <v>7.78280416655038E-11+1270507.93483323i</v>
      </c>
      <c r="BD311" s="5" t="str">
        <f t="shared" si="261"/>
        <v>7.78272477826757E-11+1270494.9750515i</v>
      </c>
      <c r="BE311" s="5" t="str">
        <f t="shared" si="262"/>
        <v>7.78264542648329E-11+1270482.02122799i</v>
      </c>
      <c r="BF311" s="5" t="str">
        <f t="shared" si="263"/>
        <v>7.78256611119866E-11+1270469.07336289i</v>
      </c>
      <c r="BG311" s="5" t="str">
        <f t="shared" si="264"/>
        <v>7.78248683241479E-11+1270456.13145637i</v>
      </c>
      <c r="BH311" s="5" t="str">
        <f t="shared" si="265"/>
        <v>7.7824075901328E-11+1270443.19550862i</v>
      </c>
      <c r="BI311" s="5" t="str">
        <f t="shared" si="266"/>
        <v>7.78232838435381E-11+1270430.26551983i</v>
      </c>
      <c r="BJ311" s="5"/>
      <c r="BK311" s="5"/>
      <c r="BL311" s="5"/>
      <c r="BM311" s="5"/>
      <c r="BN311" s="5"/>
      <c r="BO311" s="5" t="str">
        <f t="shared" si="267"/>
        <v>-1.39838537340188+0.774623560390517i</v>
      </c>
      <c r="BP311" s="5"/>
      <c r="BQ311" s="5">
        <f t="shared" si="268"/>
        <v>2.5555233128563963</v>
      </c>
    </row>
    <row r="312" spans="8:69" x14ac:dyDescent="0.15">
      <c r="H312">
        <v>306</v>
      </c>
      <c r="I312" s="5">
        <f t="shared" si="269"/>
        <v>100000</v>
      </c>
      <c r="J312" s="5">
        <f t="shared" si="270"/>
        <v>-15250</v>
      </c>
      <c r="L312" s="5" t="str">
        <f t="shared" si="217"/>
        <v>7.786831696167E-11+1271165.41101099i</v>
      </c>
      <c r="M312" s="5" t="str">
        <f t="shared" si="218"/>
        <v>7.78733139990637E-11+1271246.98540916i</v>
      </c>
      <c r="N312" s="5" t="str">
        <f t="shared" si="219"/>
        <v>7.78666929864578E-11+1271138.90034274i</v>
      </c>
      <c r="O312" s="5" t="str">
        <f t="shared" si="220"/>
        <v>7.78658815454924E-11+1271125.65393228i</v>
      </c>
      <c r="P312" s="5" t="str">
        <f t="shared" si="221"/>
        <v>7.78650704689692E-11+1271112.41347118i</v>
      </c>
      <c r="Q312" s="5" t="str">
        <f t="shared" si="222"/>
        <v>7.78642597568998E-11+1271099.17895962i</v>
      </c>
      <c r="R312" s="5" t="str">
        <f t="shared" si="223"/>
        <v>7.78634494092955E-11+1271085.95039779i</v>
      </c>
      <c r="S312" s="5" t="str">
        <f t="shared" si="224"/>
        <v>7.78626394261677E-11+1271072.72778588i</v>
      </c>
      <c r="T312" s="5" t="str">
        <f t="shared" si="225"/>
        <v>7.78618298075277E-11+1271059.51112407i</v>
      </c>
      <c r="U312" s="5" t="str">
        <f t="shared" si="226"/>
        <v>7.7861020553387E-11+1271046.30041254i</v>
      </c>
      <c r="V312" s="5" t="str">
        <f t="shared" si="227"/>
        <v>7.78602116637568E-11+1271033.09565148i</v>
      </c>
      <c r="W312" s="5" t="str">
        <f t="shared" si="228"/>
        <v>7.78594031386486E-11+1271019.89684109i</v>
      </c>
      <c r="X312" s="5" t="str">
        <f t="shared" si="229"/>
        <v>7.78585949780736E-11+1271006.70398153i</v>
      </c>
      <c r="Y312" s="5" t="str">
        <f t="shared" si="230"/>
        <v>7.78577871820433E-11+1270993.51707301i</v>
      </c>
      <c r="Z312" s="5" t="str">
        <f t="shared" si="231"/>
        <v>7.78569797505691E-11+1270980.33611569i</v>
      </c>
      <c r="AA312" s="5" t="str">
        <f t="shared" si="232"/>
        <v>7.78561726836621E-11+1270967.16110978i</v>
      </c>
      <c r="AB312" s="5" t="str">
        <f t="shared" si="233"/>
        <v>7.78553659813339E-11+1270953.99205545i</v>
      </c>
      <c r="AC312" s="5" t="str">
        <f t="shared" si="234"/>
        <v>7.78545596435957E-11+1270940.82895289i</v>
      </c>
      <c r="AD312" s="5" t="str">
        <f t="shared" si="235"/>
        <v>7.78537536704588E-11+1270927.67180228i</v>
      </c>
      <c r="AE312" s="5" t="str">
        <f t="shared" si="236"/>
        <v>7.78529480619345E-11+1270914.52060381i</v>
      </c>
      <c r="AF312" s="5" t="str">
        <f t="shared" si="237"/>
        <v>7.78521428180343E-11+1270901.37535767i</v>
      </c>
      <c r="AG312" s="5" t="str">
        <f t="shared" si="238"/>
        <v>7.78513379387693E-11+1270888.23606403i</v>
      </c>
      <c r="AH312" s="5" t="str">
        <f t="shared" si="239"/>
        <v>7.7850533424151E-11+1270875.10272308i</v>
      </c>
      <c r="AI312" s="5" t="str">
        <f t="shared" si="240"/>
        <v>7.78497292741905E-11+1270861.97533502i</v>
      </c>
      <c r="AJ312" s="5" t="str">
        <f t="shared" si="241"/>
        <v>7.78489254888993E-11+1270848.85390001i</v>
      </c>
      <c r="AK312" s="5" t="str">
        <f t="shared" si="242"/>
        <v>7.78481220682886E-11+1270835.73841825i</v>
      </c>
      <c r="AL312" s="5" t="str">
        <f t="shared" si="243"/>
        <v>7.78473190123697E-11+1270822.62888992i</v>
      </c>
      <c r="AM312" s="5" t="str">
        <f t="shared" si="244"/>
        <v>7.78465163211539E-11+1270809.5253152i</v>
      </c>
      <c r="AN312" s="5" t="str">
        <f t="shared" si="245"/>
        <v>7.78457139946524E-11+1270796.42769429i</v>
      </c>
      <c r="AO312" s="5" t="str">
        <f t="shared" si="246"/>
        <v>7.78449120328766E-11+1270783.33602735i</v>
      </c>
      <c r="AP312" s="5" t="str">
        <f t="shared" si="247"/>
        <v>7.78441104358377E-11+1270770.25031458i</v>
      </c>
      <c r="AQ312" s="5" t="str">
        <f t="shared" si="248"/>
        <v>7.7843309203547E-11+1270757.17055617i</v>
      </c>
      <c r="AR312" s="5" t="str">
        <f t="shared" si="249"/>
        <v>7.78425083360157E-11+1270744.09675229i</v>
      </c>
      <c r="AS312" s="5" t="str">
        <f t="shared" si="250"/>
        <v>7.78417078332552E-11+1270731.02890312i</v>
      </c>
      <c r="AT312" s="5" t="str">
        <f t="shared" si="251"/>
        <v>7.78409076952766E-11+1270717.96700886i</v>
      </c>
      <c r="AU312" s="5" t="str">
        <f t="shared" si="252"/>
        <v>7.78401079220912E-11+1270704.91106969i</v>
      </c>
      <c r="AV312" s="5" t="str">
        <f t="shared" si="253"/>
        <v>7.78393085137102E-11+1270691.86108578i</v>
      </c>
      <c r="AW312" s="5" t="str">
        <f t="shared" si="254"/>
        <v>7.7838509470145E-11+1270678.81705733i</v>
      </c>
      <c r="AX312" s="5" t="str">
        <f t="shared" si="255"/>
        <v>7.78377107914067E-11+1270665.77898451i</v>
      </c>
      <c r="AY312" s="5" t="str">
        <f t="shared" si="256"/>
        <v>7.78369124775065E-11+1270652.74686752i</v>
      </c>
      <c r="AZ312" s="5" t="str">
        <f t="shared" si="257"/>
        <v>7.78361145284558E-11+1270639.72070652i</v>
      </c>
      <c r="BA312" s="5" t="str">
        <f t="shared" si="258"/>
        <v>7.78353169442656E-11+1270626.70050171i</v>
      </c>
      <c r="BB312" s="5" t="str">
        <f t="shared" si="259"/>
        <v>7.78345197249472E-11+1270613.68625327i</v>
      </c>
      <c r="BC312" s="5" t="str">
        <f t="shared" si="260"/>
        <v>7.78337228705119E-11+1270600.67796139i</v>
      </c>
      <c r="BD312" s="5" t="str">
        <f t="shared" si="261"/>
        <v>7.78329263809709E-11+1270587.67562624i</v>
      </c>
      <c r="BE312" s="5" t="str">
        <f t="shared" si="262"/>
        <v>7.78321302563352E-11+1270574.679248i</v>
      </c>
      <c r="BF312" s="5" t="str">
        <f t="shared" si="263"/>
        <v>7.78313344966163E-11+1270561.68882687i</v>
      </c>
      <c r="BG312" s="5" t="str">
        <f t="shared" si="264"/>
        <v>7.78305391018251E-11+1270548.70436302i</v>
      </c>
      <c r="BH312" s="5" t="str">
        <f t="shared" si="265"/>
        <v>7.7829744071973E-11+1270535.72585664i</v>
      </c>
      <c r="BI312" s="5" t="str">
        <f t="shared" si="266"/>
        <v>7.7828949407071E-11+1270522.7533079i</v>
      </c>
      <c r="BJ312" s="5"/>
      <c r="BK312" s="5"/>
      <c r="BL312" s="5"/>
      <c r="BM312" s="5"/>
      <c r="BN312" s="5"/>
      <c r="BO312" s="5" t="str">
        <f t="shared" si="267"/>
        <v>1.75042393801611+3.07535737852637i</v>
      </c>
      <c r="BP312" s="5"/>
      <c r="BQ312" s="5">
        <f t="shared" si="268"/>
        <v>12.521806968436415</v>
      </c>
    </row>
    <row r="313" spans="8:69" x14ac:dyDescent="0.15">
      <c r="H313">
        <v>307</v>
      </c>
      <c r="I313" s="5">
        <f t="shared" si="269"/>
        <v>100000</v>
      </c>
      <c r="J313" s="5">
        <f t="shared" si="270"/>
        <v>-15300</v>
      </c>
      <c r="L313" s="5" t="str">
        <f t="shared" si="217"/>
        <v>7.78741287715444E-11+1271260.28620512i</v>
      </c>
      <c r="M313" s="5" t="str">
        <f t="shared" si="218"/>
        <v>7.78791417949449E-11+1271342.12156769i</v>
      </c>
      <c r="N313" s="5" t="str">
        <f t="shared" si="219"/>
        <v>7.78724995909211E-11+1271233.69056086i</v>
      </c>
      <c r="O313" s="5" t="str">
        <f t="shared" si="220"/>
        <v>7.78716855471278E-11+1271220.4016604i</v>
      </c>
      <c r="P313" s="5" t="str">
        <f t="shared" si="221"/>
        <v>7.78708718676954E-11+1271207.11870797i</v>
      </c>
      <c r="Q313" s="5" t="str">
        <f t="shared" si="222"/>
        <v>7.78700585526352E-11+1271193.84170375i</v>
      </c>
      <c r="R313" s="5" t="str">
        <f t="shared" si="223"/>
        <v>7.78692456019587E-11+1271180.57064793i</v>
      </c>
      <c r="S313" s="5" t="str">
        <f t="shared" si="224"/>
        <v>7.78684330156773E-11+1271167.3055407i</v>
      </c>
      <c r="T313" s="5" t="str">
        <f t="shared" si="225"/>
        <v>7.78676207938024E-11+1271154.04638225i</v>
      </c>
      <c r="U313" s="5" t="str">
        <f t="shared" si="226"/>
        <v>7.78668089363454E-11+1271140.79317275i</v>
      </c>
      <c r="V313" s="5" t="str">
        <f t="shared" si="227"/>
        <v>7.78659974433178E-11+1271127.54591239i</v>
      </c>
      <c r="W313" s="5" t="str">
        <f t="shared" si="228"/>
        <v>7.78651863147308E-11+1271114.30460137i</v>
      </c>
      <c r="X313" s="5" t="str">
        <f t="shared" si="229"/>
        <v>7.78643755505958E-11+1271101.06923987i</v>
      </c>
      <c r="Y313" s="5" t="str">
        <f t="shared" si="230"/>
        <v>7.78635651509244E-11+1271087.83982806i</v>
      </c>
      <c r="Z313" s="5" t="str">
        <f t="shared" si="231"/>
        <v>7.78627551157278E-11+1271074.61636615i</v>
      </c>
      <c r="AA313" s="5" t="str">
        <f t="shared" si="232"/>
        <v>7.78619454450174E-11+1271061.39885431i</v>
      </c>
      <c r="AB313" s="5" t="str">
        <f t="shared" si="233"/>
        <v>7.78611361388047E-11+1271048.18729273i</v>
      </c>
      <c r="AC313" s="5" t="str">
        <f t="shared" si="234"/>
        <v>7.78603271971008E-11+1271034.9816816i</v>
      </c>
      <c r="AD313" s="5" t="str">
        <f t="shared" si="235"/>
        <v>7.78595186199174E-11+1271021.7820211i</v>
      </c>
      <c r="AE313" s="5" t="str">
        <f t="shared" si="236"/>
        <v>7.78587104072655E-11+1271008.58831141i</v>
      </c>
      <c r="AF313" s="5" t="str">
        <f t="shared" si="237"/>
        <v>7.78579025591568E-11+1270995.40055273i</v>
      </c>
      <c r="AG313" s="5" t="str">
        <f t="shared" si="238"/>
        <v>7.78570950756024E-11+1270982.21874523i</v>
      </c>
      <c r="AH313" s="5" t="str">
        <f t="shared" si="239"/>
        <v>7.78562879566137E-11+1270969.0428891i</v>
      </c>
      <c r="AI313" s="5" t="str">
        <f t="shared" si="240"/>
        <v>7.78554812022021E-11+1270955.87298454i</v>
      </c>
      <c r="AJ313" s="5" t="str">
        <f t="shared" si="241"/>
        <v>7.78546748123789E-11+1270942.70903171i</v>
      </c>
      <c r="AK313" s="5" t="str">
        <f t="shared" si="242"/>
        <v>7.78538687871554E-11+1270929.55103081i</v>
      </c>
      <c r="AL313" s="5" t="str">
        <f t="shared" si="243"/>
        <v>7.78530631265429E-11+1270916.39898203i</v>
      </c>
      <c r="AM313" s="5" t="str">
        <f t="shared" si="244"/>
        <v>7.78522578305528E-11+1270903.25288554i</v>
      </c>
      <c r="AN313" s="5" t="str">
        <f t="shared" si="245"/>
        <v>7.78514528991964E-11+1270890.11274153i</v>
      </c>
      <c r="AO313" s="5" t="str">
        <f t="shared" si="246"/>
        <v>7.7850648332485E-11+1270876.97855019i</v>
      </c>
      <c r="AP313" s="5" t="str">
        <f t="shared" si="247"/>
        <v>7.78498441304299E-11+1270863.8503117i</v>
      </c>
      <c r="AQ313" s="5" t="str">
        <f t="shared" si="248"/>
        <v>7.78490402930424E-11+1270850.72802624i</v>
      </c>
      <c r="AR313" s="5" t="str">
        <f t="shared" si="249"/>
        <v>7.78482368203338E-11+1270837.61169401i</v>
      </c>
      <c r="AS313" s="5" t="str">
        <f t="shared" si="250"/>
        <v>7.78474337123153E-11+1270824.50131518i</v>
      </c>
      <c r="AT313" s="5" t="str">
        <f t="shared" si="251"/>
        <v>7.78466309689984E-11+1270811.39688993i</v>
      </c>
      <c r="AU313" s="5" t="str">
        <f t="shared" si="252"/>
        <v>7.78458285903942E-11+1270798.29841846i</v>
      </c>
      <c r="AV313" s="5" t="str">
        <f t="shared" si="253"/>
        <v>7.7845026576514E-11+1270785.20590095i</v>
      </c>
      <c r="AW313" s="5" t="str">
        <f t="shared" si="254"/>
        <v>7.78442249273691E-11+1270772.11933758i</v>
      </c>
      <c r="AX313" s="5" t="str">
        <f t="shared" si="255"/>
        <v>7.78434236429708E-11+1270759.03872853i</v>
      </c>
      <c r="AY313" s="5" t="str">
        <f t="shared" si="256"/>
        <v>7.78426227233304E-11+1270745.96407399i</v>
      </c>
      <c r="AZ313" s="5" t="str">
        <f t="shared" si="257"/>
        <v>7.78418221684591E-11+1270732.89537414i</v>
      </c>
      <c r="BA313" s="5" t="str">
        <f t="shared" si="258"/>
        <v>7.78410219783681E-11+1270719.83262916i</v>
      </c>
      <c r="BB313" s="5" t="str">
        <f t="shared" si="259"/>
        <v>7.78402221530687E-11+1270706.77583925i</v>
      </c>
      <c r="BC313" s="5" t="str">
        <f t="shared" si="260"/>
        <v>7.78394226925721E-11+1270693.72500458i</v>
      </c>
      <c r="BD313" s="5" t="str">
        <f t="shared" si="261"/>
        <v>7.78386235968897E-11+1270680.68012534i</v>
      </c>
      <c r="BE313" s="5" t="str">
        <f t="shared" si="262"/>
        <v>7.78378248660325E-11+1270667.64120171i</v>
      </c>
      <c r="BF313" s="5" t="str">
        <f t="shared" si="263"/>
        <v>7.7837026500012E-11+1270654.60823387i</v>
      </c>
      <c r="BG313" s="5" t="str">
        <f t="shared" si="264"/>
        <v>7.78362284988392E-11+1270641.581222i</v>
      </c>
      <c r="BH313" s="5" t="str">
        <f t="shared" si="265"/>
        <v>7.78354308625254E-11+1270628.5601663i</v>
      </c>
      <c r="BI313" s="5" t="str">
        <f t="shared" si="266"/>
        <v>7.78346335910818E-11+1270615.54506694i</v>
      </c>
      <c r="BJ313" s="5"/>
      <c r="BK313" s="5"/>
      <c r="BL313" s="5"/>
      <c r="BM313" s="5"/>
      <c r="BN313" s="5"/>
      <c r="BO313" s="5" t="str">
        <f t="shared" si="267"/>
        <v>2.08471991445278+0.225564070256565i</v>
      </c>
      <c r="BP313" s="5"/>
      <c r="BQ313" s="5">
        <f t="shared" si="268"/>
        <v>4.3969362715067142</v>
      </c>
    </row>
    <row r="314" spans="8:69" x14ac:dyDescent="0.15">
      <c r="H314">
        <v>308</v>
      </c>
      <c r="I314" s="5">
        <f t="shared" si="269"/>
        <v>100000</v>
      </c>
      <c r="J314" s="5">
        <f t="shared" si="270"/>
        <v>-15350</v>
      </c>
      <c r="L314" s="5" t="str">
        <f t="shared" si="217"/>
        <v>7.78799591695068E-11+1271355.46484145i</v>
      </c>
      <c r="M314" s="5" t="str">
        <f t="shared" si="218"/>
        <v>7.78849881753249E-11+1271437.56110983i</v>
      </c>
      <c r="N314" s="5" t="str">
        <f t="shared" si="219"/>
        <v>7.78783247846391E-11+1271328.78424024i</v>
      </c>
      <c r="O314" s="5" t="str">
        <f t="shared" si="220"/>
        <v>7.7877508138601E-11+1271315.4528593i</v>
      </c>
      <c r="P314" s="5" t="str">
        <f t="shared" si="221"/>
        <v>7.7876691856842E-11+1271302.12742505i</v>
      </c>
      <c r="Q314" s="5" t="str">
        <f t="shared" si="222"/>
        <v>7.78758759393736E-11+1271288.80793768i</v>
      </c>
      <c r="R314" s="5" t="str">
        <f t="shared" si="223"/>
        <v>7.78750603862072E-11+1271275.49439738i</v>
      </c>
      <c r="S314" s="5" t="str">
        <f t="shared" si="224"/>
        <v>7.78742451973543E-11+1271262.18680434i</v>
      </c>
      <c r="T314" s="5" t="str">
        <f t="shared" si="225"/>
        <v>7.78734303728263E-11+1271248.88515873i</v>
      </c>
      <c r="U314" s="5" t="str">
        <f t="shared" si="226"/>
        <v>7.78726159126346E-11+1271235.58946075i</v>
      </c>
      <c r="V314" s="5" t="str">
        <f t="shared" si="227"/>
        <v>7.78718018167907E-11+1271222.29971059i</v>
      </c>
      <c r="W314" s="5" t="str">
        <f t="shared" si="228"/>
        <v>7.78709880853061E-11+1271209.01590843i</v>
      </c>
      <c r="X314" s="5" t="str">
        <f t="shared" si="229"/>
        <v>7.7870174718192E-11+1271195.73805446i</v>
      </c>
      <c r="Y314" s="5" t="str">
        <f t="shared" si="230"/>
        <v>7.786936171546E-11+1271182.46614886i</v>
      </c>
      <c r="Z314" s="5" t="str">
        <f t="shared" si="231"/>
        <v>7.78685490771215E-11+1271169.20019182i</v>
      </c>
      <c r="AA314" s="5" t="str">
        <f t="shared" si="232"/>
        <v>7.78677368031878E-11+1271155.94018352i</v>
      </c>
      <c r="AB314" s="5" t="str">
        <f t="shared" si="233"/>
        <v>7.78669248936704E-11+1271142.68612416i</v>
      </c>
      <c r="AC314" s="5" t="str">
        <f t="shared" si="234"/>
        <v>7.78661133485807E-11+1271129.43801392i</v>
      </c>
      <c r="AD314" s="5" t="str">
        <f t="shared" si="235"/>
        <v>7.786530216793E-11+1271116.19585298i</v>
      </c>
      <c r="AE314" s="5" t="str">
        <f t="shared" si="236"/>
        <v>7.78644913517299E-11+1271102.95964153i</v>
      </c>
      <c r="AF314" s="5" t="str">
        <f t="shared" si="237"/>
        <v>7.78636808999915E-11+1271089.72937976i</v>
      </c>
      <c r="AG314" s="5" t="str">
        <f t="shared" si="238"/>
        <v>7.78628708127264E-11+1271076.50506785i</v>
      </c>
      <c r="AH314" s="5" t="str">
        <f t="shared" si="239"/>
        <v>7.78620610899459E-11+1271063.28670599i</v>
      </c>
      <c r="AI314" s="5" t="str">
        <f t="shared" si="240"/>
        <v>7.78612517316613E-11+1271050.07429436i</v>
      </c>
      <c r="AJ314" s="5" t="str">
        <f t="shared" si="241"/>
        <v>7.78604427378841E-11+1271036.86783315i</v>
      </c>
      <c r="AK314" s="5" t="str">
        <f t="shared" si="242"/>
        <v>7.78596341086256E-11+1271023.66732255i</v>
      </c>
      <c r="AL314" s="5" t="str">
        <f t="shared" si="243"/>
        <v>7.78588258438971E-11+1271010.47276274i</v>
      </c>
      <c r="AM314" s="5" t="str">
        <f t="shared" si="244"/>
        <v>7.78580179437101E-11+1270997.2841539i</v>
      </c>
      <c r="AN314" s="5" t="str">
        <f t="shared" si="245"/>
        <v>7.78572104080758E-11+1270984.10149622i</v>
      </c>
      <c r="AO314" s="5" t="str">
        <f t="shared" si="246"/>
        <v>7.78564032370056E-11+1270970.92478989i</v>
      </c>
      <c r="AP314" s="5" t="str">
        <f t="shared" si="247"/>
        <v>7.78555964305108E-11+1270957.75403509i</v>
      </c>
      <c r="AQ314" s="5" t="str">
        <f t="shared" si="248"/>
        <v>7.78547899886029E-11+1270944.589232i</v>
      </c>
      <c r="AR314" s="5" t="str">
        <f t="shared" si="249"/>
        <v>7.7853983911293E-11+1270931.43038082i</v>
      </c>
      <c r="AS314" s="5" t="str">
        <f t="shared" si="250"/>
        <v>7.78531781985926E-11+1270918.27748172i</v>
      </c>
      <c r="AT314" s="5" t="str">
        <f t="shared" si="251"/>
        <v>7.78523728505129E-11+1270905.13053489i</v>
      </c>
      <c r="AU314" s="5" t="str">
        <f t="shared" si="252"/>
        <v>7.78515678670652E-11+1270891.98954052i</v>
      </c>
      <c r="AV314" s="5" t="str">
        <f t="shared" si="253"/>
        <v>7.7850763248261E-11+1270878.85449878i</v>
      </c>
      <c r="AW314" s="5" t="str">
        <f t="shared" si="254"/>
        <v>7.78499589941114E-11+1270865.72540987i</v>
      </c>
      <c r="AX314" s="5" t="str">
        <f t="shared" si="255"/>
        <v>7.78491551046278E-11+1270852.60227397i</v>
      </c>
      <c r="AY314" s="5" t="str">
        <f t="shared" si="256"/>
        <v>7.78483515798216E-11+1270839.48509127i</v>
      </c>
      <c r="AZ314" s="5" t="str">
        <f t="shared" si="257"/>
        <v>7.78475484197038E-11+1270826.37386194i</v>
      </c>
      <c r="BA314" s="5" t="str">
        <f t="shared" si="258"/>
        <v>7.7846745624286E-11+1270813.26858617i</v>
      </c>
      <c r="BB314" s="5" t="str">
        <f t="shared" si="259"/>
        <v>7.78459431935793E-11+1270800.16926415i</v>
      </c>
      <c r="BC314" s="5" t="str">
        <f t="shared" si="260"/>
        <v>7.7845141127595E-11+1270787.07589606i</v>
      </c>
      <c r="BD314" s="5" t="str">
        <f t="shared" si="261"/>
        <v>7.78443394263444E-11+1270773.98848208i</v>
      </c>
      <c r="BE314" s="5" t="str">
        <f t="shared" si="262"/>
        <v>7.78435380898388E-11+1270760.9070224i</v>
      </c>
      <c r="BF314" s="5" t="str">
        <f t="shared" si="263"/>
        <v>7.78427371180894E-11+1270747.83151721i</v>
      </c>
      <c r="BG314" s="5" t="str">
        <f t="shared" si="264"/>
        <v>7.78419365111074E-11+1270734.76196668i</v>
      </c>
      <c r="BH314" s="5" t="str">
        <f t="shared" si="265"/>
        <v>7.78411362689043E-11+1270721.698371i</v>
      </c>
      <c r="BI314" s="5" t="str">
        <f t="shared" si="266"/>
        <v>7.78403363914911E-11+1270708.64073035i</v>
      </c>
      <c r="BJ314" s="5"/>
      <c r="BK314" s="5"/>
      <c r="BL314" s="5"/>
      <c r="BM314" s="5"/>
      <c r="BN314" s="5"/>
      <c r="BO314" s="5" t="str">
        <f t="shared" si="267"/>
        <v>-0.450015248533099-1.98014912475388i</v>
      </c>
      <c r="BP314" s="5"/>
      <c r="BQ314" s="5">
        <f t="shared" si="268"/>
        <v>4.1235042801758635</v>
      </c>
    </row>
    <row r="315" spans="8:69" x14ac:dyDescent="0.15">
      <c r="H315">
        <v>309</v>
      </c>
      <c r="I315" s="5">
        <f t="shared" si="269"/>
        <v>100000</v>
      </c>
      <c r="J315" s="5">
        <f t="shared" si="270"/>
        <v>-15400</v>
      </c>
      <c r="L315" s="5" t="str">
        <f t="shared" si="217"/>
        <v>7.7885808151383E-11+1271450.94685186i</v>
      </c>
      <c r="M315" s="5" t="str">
        <f t="shared" si="218"/>
        <v>7.78908531360189E-11+1271533.30396729i</v>
      </c>
      <c r="N315" s="5" t="str">
        <f t="shared" si="219"/>
        <v>7.78841685634409E-11+1271424.18131279i</v>
      </c>
      <c r="O315" s="5" t="str">
        <f t="shared" si="220"/>
        <v>7.78833493157426E-11+1271410.80746091i</v>
      </c>
      <c r="P315" s="5" t="str">
        <f t="shared" si="221"/>
        <v>7.78825304322415E-11+1271397.43955438i</v>
      </c>
      <c r="Q315" s="5" t="str">
        <f t="shared" si="222"/>
        <v>7.7881711912949E-11+1271384.0775934i</v>
      </c>
      <c r="R315" s="5" t="str">
        <f t="shared" si="223"/>
        <v>7.78808937578767E-11+1271370.72157815i</v>
      </c>
      <c r="S315" s="5" t="str">
        <f t="shared" si="224"/>
        <v>7.78800759670359E-11+1271357.37150882i</v>
      </c>
      <c r="T315" s="5" t="str">
        <f t="shared" si="225"/>
        <v>7.78792585404383E-11+1271344.0273856i</v>
      </c>
      <c r="U315" s="5" t="str">
        <f t="shared" si="226"/>
        <v>7.78784414780952E-11+1271330.68920866i</v>
      </c>
      <c r="V315" s="5" t="str">
        <f t="shared" si="227"/>
        <v>7.78776247800182E-11+1271317.35697821i</v>
      </c>
      <c r="W315" s="5" t="str">
        <f t="shared" si="228"/>
        <v>7.78768084462186E-11+1271304.03069442i</v>
      </c>
      <c r="X315" s="5" t="str">
        <f t="shared" si="229"/>
        <v>7.7875992476708E-11+1271290.71035749i</v>
      </c>
      <c r="Y315" s="5" t="str">
        <f t="shared" si="230"/>
        <v>7.78751768714977E-11+1271277.3959676i</v>
      </c>
      <c r="Z315" s="5" t="str">
        <f t="shared" si="231"/>
        <v>7.78743616305993E-11+1271264.08752493i</v>
      </c>
      <c r="AA315" s="5" t="str">
        <f t="shared" si="232"/>
        <v>7.78735467540242E-11+1271250.78502968i</v>
      </c>
      <c r="AB315" s="5" t="str">
        <f t="shared" si="233"/>
        <v>7.78727322417838E-11+1271237.48848203i</v>
      </c>
      <c r="AC315" s="5" t="str">
        <f t="shared" si="234"/>
        <v>7.78719180938896E-11+1271224.19788217i</v>
      </c>
      <c r="AD315" s="5" t="str">
        <f t="shared" si="235"/>
        <v>7.78711043103529E-11+1271210.91323028i</v>
      </c>
      <c r="AE315" s="5" t="str">
        <f t="shared" si="236"/>
        <v>7.78702908911852E-11+1271197.63452656i</v>
      </c>
      <c r="AF315" s="5" t="str">
        <f t="shared" si="237"/>
        <v>7.78694778363979E-11+1271184.36177118i</v>
      </c>
      <c r="AG315" s="5" t="str">
        <f t="shared" si="238"/>
        <v>7.78686651460025E-11+1271171.09496433i</v>
      </c>
      <c r="AH315" s="5" t="str">
        <f t="shared" si="239"/>
        <v>7.78678528200103E-11+1271157.83410621i</v>
      </c>
      <c r="AI315" s="5" t="str">
        <f t="shared" si="240"/>
        <v>7.78670408584327E-11+1271144.57919698i</v>
      </c>
      <c r="AJ315" s="5" t="str">
        <f t="shared" si="241"/>
        <v>7.78662292612812E-11+1271131.33023686i</v>
      </c>
      <c r="AK315" s="5" t="str">
        <f t="shared" si="242"/>
        <v>7.78654180285671E-11+1271118.08722601i</v>
      </c>
      <c r="AL315" s="5" t="str">
        <f t="shared" si="243"/>
        <v>7.78646071603019E-11+1271104.85016462i</v>
      </c>
      <c r="AM315" s="5" t="str">
        <f t="shared" si="244"/>
        <v>7.78637966564969E-11+1271091.61905288i</v>
      </c>
      <c r="AN315" s="5" t="str">
        <f t="shared" si="245"/>
        <v>7.78629865171634E-11+1271078.39389098i</v>
      </c>
      <c r="AO315" s="5" t="str">
        <f t="shared" si="246"/>
        <v>7.7862176742313E-11+1271065.1746791i</v>
      </c>
      <c r="AP315" s="5" t="str">
        <f t="shared" si="247"/>
        <v>7.78613673319569E-11+1271051.96141743i</v>
      </c>
      <c r="AQ315" s="5" t="str">
        <f t="shared" si="248"/>
        <v>7.78605582861065E-11+1271038.75410615i</v>
      </c>
      <c r="AR315" s="5" t="str">
        <f t="shared" si="249"/>
        <v>7.78597496047732E-11+1271025.55274545i</v>
      </c>
      <c r="AS315" s="5" t="str">
        <f t="shared" si="250"/>
        <v>7.78589412879683E-11+1271012.35733551i</v>
      </c>
      <c r="AT315" s="5" t="str">
        <f t="shared" si="251"/>
        <v>7.78581333357032E-11+1270999.16787652i</v>
      </c>
      <c r="AU315" s="5" t="str">
        <f t="shared" si="252"/>
        <v>7.78573257479893E-11+1270985.98436867i</v>
      </c>
      <c r="AV315" s="5" t="str">
        <f t="shared" si="253"/>
        <v>7.78565185248378E-11+1270972.80681213i</v>
      </c>
      <c r="AW315" s="5" t="str">
        <f t="shared" si="254"/>
        <v>7.78557116662601E-11+1270959.6352071i</v>
      </c>
      <c r="AX315" s="5" t="str">
        <f t="shared" si="255"/>
        <v>7.78549051722676E-11+1270946.46955376i</v>
      </c>
      <c r="AY315" s="5" t="str">
        <f t="shared" si="256"/>
        <v>7.78540990428716E-11+1270933.30985229i</v>
      </c>
      <c r="AZ315" s="5" t="str">
        <f t="shared" si="257"/>
        <v>7.78532932780834E-11+1270920.15610288i</v>
      </c>
      <c r="BA315" s="5" t="str">
        <f t="shared" si="258"/>
        <v>7.78524878779144E-11+1270907.00830572i</v>
      </c>
      <c r="BB315" s="5" t="str">
        <f t="shared" si="259"/>
        <v>7.78516828423758E-11+1270893.86646098i</v>
      </c>
      <c r="BC315" s="5" t="str">
        <f t="shared" si="260"/>
        <v>7.78508781714789E-11+1270880.73056886i</v>
      </c>
      <c r="BD315" s="5" t="str">
        <f t="shared" si="261"/>
        <v>7.78500738652352E-11+1270867.60062954i</v>
      </c>
      <c r="BE315" s="5" t="str">
        <f t="shared" si="262"/>
        <v>7.78492699236557E-11+1270854.4766432i</v>
      </c>
      <c r="BF315" s="5" t="str">
        <f t="shared" si="263"/>
        <v>7.7848466346752E-11+1270841.35861002i</v>
      </c>
      <c r="BG315" s="5" t="str">
        <f t="shared" si="264"/>
        <v>7.78476631345352E-11+1270828.2465302i</v>
      </c>
      <c r="BH315" s="5" t="str">
        <f t="shared" si="265"/>
        <v>7.78468602870167E-11+1270815.14040391i</v>
      </c>
      <c r="BI315" s="5" t="str">
        <f t="shared" si="266"/>
        <v>7.78460578042077E-11+1270802.04023134i</v>
      </c>
      <c r="BJ315" s="5"/>
      <c r="BK315" s="5"/>
      <c r="BL315" s="5"/>
      <c r="BM315" s="5"/>
      <c r="BN315" s="5"/>
      <c r="BO315" s="5" t="str">
        <f t="shared" si="267"/>
        <v>-1.27225161212714-2.02577597721119i</v>
      </c>
      <c r="BP315" s="5"/>
      <c r="BQ315" s="5">
        <f t="shared" si="268"/>
        <v>5.7223924744060577</v>
      </c>
    </row>
    <row r="316" spans="8:69" x14ac:dyDescent="0.15">
      <c r="H316">
        <v>310</v>
      </c>
      <c r="I316" s="5">
        <f t="shared" si="269"/>
        <v>100000</v>
      </c>
      <c r="J316" s="5">
        <f t="shared" si="270"/>
        <v>-15450</v>
      </c>
      <c r="L316" s="5" t="str">
        <f t="shared" si="217"/>
        <v>7.78916757129864E-11+1271546.732168i</v>
      </c>
      <c r="M316" s="5" t="str">
        <f t="shared" si="218"/>
        <v>7.78967366728302E-11+1271629.35007154i</v>
      </c>
      <c r="N316" s="5" t="str">
        <f t="shared" si="219"/>
        <v>7.78900309231433E-11+1271519.88171022i</v>
      </c>
      <c r="O316" s="5" t="str">
        <f t="shared" si="220"/>
        <v>7.78892090743712E-11+1271506.46539697i</v>
      </c>
      <c r="P316" s="5" t="str">
        <f t="shared" si="221"/>
        <v>7.78883875897141E-11+1271493.05502774i</v>
      </c>
      <c r="Q316" s="5" t="str">
        <f t="shared" si="222"/>
        <v>7.78875664691835E-11+1271479.65060272i</v>
      </c>
      <c r="R316" s="5" t="str">
        <f t="shared" si="223"/>
        <v>7.78867457127908E-11+1271466.25212208i</v>
      </c>
      <c r="S316" s="5" t="str">
        <f t="shared" si="224"/>
        <v>7.78859253205477E-11+1271452.85958602i</v>
      </c>
      <c r="T316" s="5" t="str">
        <f t="shared" si="225"/>
        <v>7.78851052924656E-11+1271439.47299472i</v>
      </c>
      <c r="U316" s="5" t="str">
        <f t="shared" si="226"/>
        <v>7.78842856285561E-11+1271426.09234838i</v>
      </c>
      <c r="V316" s="5" t="str">
        <f t="shared" si="227"/>
        <v>7.78834663288306E-11+1271412.71764718i</v>
      </c>
      <c r="W316" s="5" t="str">
        <f t="shared" si="228"/>
        <v>7.78826473933006E-11+1271399.34889131i</v>
      </c>
      <c r="X316" s="5" t="str">
        <f t="shared" si="229"/>
        <v>7.78818288219776E-11+1271385.98608095i</v>
      </c>
      <c r="Y316" s="5" t="str">
        <f t="shared" si="230"/>
        <v>7.78810106148731E-11+1271372.6292163i</v>
      </c>
      <c r="Z316" s="5" t="str">
        <f t="shared" si="231"/>
        <v>7.78801927719986E-11+1271359.27829754i</v>
      </c>
      <c r="AA316" s="5" t="str">
        <f t="shared" si="232"/>
        <v>7.78793752933655E-11+1271345.93332486i</v>
      </c>
      <c r="AB316" s="5" t="str">
        <f t="shared" si="233"/>
        <v>7.78785581789854E-11+1271332.59429845i</v>
      </c>
      <c r="AC316" s="5" t="str">
        <f t="shared" si="234"/>
        <v>7.78777414288696E-11+1271319.26121848i</v>
      </c>
      <c r="AD316" s="5" t="str">
        <f t="shared" si="235"/>
        <v>7.78769250430297E-11+1271305.93408516i</v>
      </c>
      <c r="AE316" s="5" t="str">
        <f t="shared" si="236"/>
        <v>7.78761090214771E-11+1271292.61289867i</v>
      </c>
      <c r="AF316" s="5" t="str">
        <f t="shared" si="237"/>
        <v>7.78752933642232E-11+1271279.29765918i</v>
      </c>
      <c r="AG316" s="5" t="str">
        <f t="shared" si="238"/>
        <v>7.78744780712796E-11+1271265.9883669i</v>
      </c>
      <c r="AH316" s="5" t="str">
        <f t="shared" si="239"/>
        <v>7.78736631426576E-11+1271252.68502201i</v>
      </c>
      <c r="AI316" s="5" t="str">
        <f t="shared" si="240"/>
        <v>7.78728485783687E-11+1271239.38762469i</v>
      </c>
      <c r="AJ316" s="5" t="str">
        <f t="shared" si="241"/>
        <v>7.78720343784242E-11+1271226.09617514i</v>
      </c>
      <c r="AK316" s="5" t="str">
        <f t="shared" si="242"/>
        <v>7.78712205428358E-11+1271212.81067353i</v>
      </c>
      <c r="AL316" s="5" t="str">
        <f t="shared" si="243"/>
        <v>7.78704070716147E-11+1271199.53112005i</v>
      </c>
      <c r="AM316" s="5" t="str">
        <f t="shared" si="244"/>
        <v>7.78695939647724E-11+1271186.2575149i</v>
      </c>
      <c r="AN316" s="5" t="str">
        <f t="shared" si="245"/>
        <v>7.78687812223202E-11+1271172.98985825i</v>
      </c>
      <c r="AO316" s="5" t="str">
        <f t="shared" si="246"/>
        <v>7.78679688442697E-11+1271159.72815029i</v>
      </c>
      <c r="AP316" s="5" t="str">
        <f t="shared" si="247"/>
        <v>7.78671568306322E-11+1271146.47239122i</v>
      </c>
      <c r="AQ316" s="5" t="str">
        <f t="shared" si="248"/>
        <v>7.78663451814192E-11+1271133.22258121i</v>
      </c>
      <c r="AR316" s="5" t="str">
        <f t="shared" si="249"/>
        <v>7.78655338966419E-11+1271119.97872045i</v>
      </c>
      <c r="AS316" s="5" t="str">
        <f t="shared" si="250"/>
        <v>7.78647229763119E-11+1271106.74080913i</v>
      </c>
      <c r="AT316" s="5" t="str">
        <f t="shared" si="251"/>
        <v>7.78639124204404E-11+1271093.50884743i</v>
      </c>
      <c r="AU316" s="5" t="str">
        <f t="shared" si="252"/>
        <v>7.78631022290389E-11+1271080.28283554i</v>
      </c>
      <c r="AV316" s="5" t="str">
        <f t="shared" si="253"/>
        <v>7.78622924021188E-11+1271067.06277365i</v>
      </c>
      <c r="AW316" s="5" t="str">
        <f t="shared" si="254"/>
        <v>7.78614829396913E-11+1271053.84866194i</v>
      </c>
      <c r="AX316" s="5" t="str">
        <f t="shared" si="255"/>
        <v>7.7860673841768E-11+1271040.64050059i</v>
      </c>
      <c r="AY316" s="5" t="str">
        <f t="shared" si="256"/>
        <v>7.78598651083601E-11+1271027.43828979i</v>
      </c>
      <c r="AZ316" s="5" t="str">
        <f t="shared" si="257"/>
        <v>7.78590567394791E-11+1271014.24202974i</v>
      </c>
      <c r="BA316" s="5" t="str">
        <f t="shared" si="258"/>
        <v>7.78582487351362E-11+1271001.0517206i</v>
      </c>
      <c r="BB316" s="5" t="str">
        <f t="shared" si="259"/>
        <v>7.78574410953428E-11+1270987.86736257i</v>
      </c>
      <c r="BC316" s="5" t="str">
        <f t="shared" si="260"/>
        <v>7.78566338201103E-11+1270974.68895584i</v>
      </c>
      <c r="BD316" s="5" t="str">
        <f t="shared" si="261"/>
        <v>7.78558269094499E-11+1270961.51650058i</v>
      </c>
      <c r="BE316" s="5" t="str">
        <f t="shared" si="262"/>
        <v>7.78550203633732E-11+1270948.34999698i</v>
      </c>
      <c r="BF316" s="5" t="str">
        <f t="shared" si="263"/>
        <v>7.78542141818913E-11+1270935.18944524i</v>
      </c>
      <c r="BG316" s="5" t="str">
        <f t="shared" si="264"/>
        <v>7.78534083650155E-11+1270922.03484552i</v>
      </c>
      <c r="BH316" s="5" t="str">
        <f t="shared" si="265"/>
        <v>7.78526029127573E-11+1270908.88619803i</v>
      </c>
      <c r="BI316" s="5" t="str">
        <f t="shared" si="266"/>
        <v>7.7851797825128E-11+1270895.74350293i</v>
      </c>
      <c r="BJ316" s="5"/>
      <c r="BK316" s="5"/>
      <c r="BL316" s="5"/>
      <c r="BM316" s="5"/>
      <c r="BN316" s="5"/>
      <c r="BO316" s="5" t="str">
        <f t="shared" si="267"/>
        <v>-1.15170872202193-0.139914398912977i</v>
      </c>
      <c r="BP316" s="5"/>
      <c r="BQ316" s="5">
        <f t="shared" si="268"/>
        <v>1.3460090194045669</v>
      </c>
    </row>
    <row r="317" spans="8:69" x14ac:dyDescent="0.15">
      <c r="H317">
        <v>311</v>
      </c>
      <c r="I317" s="5">
        <f t="shared" si="269"/>
        <v>100000</v>
      </c>
      <c r="J317" s="5">
        <f t="shared" si="270"/>
        <v>-15500</v>
      </c>
      <c r="L317" s="5" t="str">
        <f t="shared" si="217"/>
        <v>7.78975618501185E-11+1271642.82072132i</v>
      </c>
      <c r="M317" s="5" t="str">
        <f t="shared" si="218"/>
        <v>7.79026387815498E-11+1271725.69935388i</v>
      </c>
      <c r="N317" s="5" t="str">
        <f t="shared" si="219"/>
        <v>7.78959118595513E-11+1271615.88536405i</v>
      </c>
      <c r="O317" s="5" t="str">
        <f t="shared" si="220"/>
        <v>7.78950874102934E-11+1271602.42659904i</v>
      </c>
      <c r="P317" s="5" t="str">
        <f t="shared" si="221"/>
        <v>7.78942633250681E-11+1271588.9737767i</v>
      </c>
      <c r="Q317" s="5" t="str">
        <f t="shared" si="222"/>
        <v>7.78934396038868E-11+1271575.52689721i</v>
      </c>
      <c r="R317" s="5" t="str">
        <f t="shared" si="223"/>
        <v>7.78926162467612E-11+1271562.08596077i</v>
      </c>
      <c r="S317" s="5" t="str">
        <f t="shared" si="224"/>
        <v>7.78917932537028E-11+1271548.65096757i</v>
      </c>
      <c r="T317" s="5" t="str">
        <f t="shared" si="225"/>
        <v>7.78909706247232E-11+1271535.22191778i</v>
      </c>
      <c r="U317" s="5" t="str">
        <f t="shared" si="226"/>
        <v>7.78901483598338E-11+1271521.79881161i</v>
      </c>
      <c r="V317" s="5" t="str">
        <f t="shared" si="227"/>
        <v>7.78893264590462E-11+1271508.38164924i</v>
      </c>
      <c r="W317" s="5" t="str">
        <f t="shared" si="228"/>
        <v>7.78885049223719E-11+1271494.97043085i</v>
      </c>
      <c r="X317" s="5" t="str">
        <f t="shared" si="229"/>
        <v>7.78876837498225E-11+1271481.56515664i</v>
      </c>
      <c r="Y317" s="5" t="str">
        <f t="shared" si="230"/>
        <v>7.78868629414095E-11+1271468.16582679i</v>
      </c>
      <c r="Z317" s="5" t="str">
        <f t="shared" si="231"/>
        <v>7.78860424971443E-11+1271454.77244149i</v>
      </c>
      <c r="AA317" s="5" t="str">
        <f t="shared" si="232"/>
        <v>7.78852224170385E-11+1271441.38500093i</v>
      </c>
      <c r="AB317" s="5" t="str">
        <f t="shared" si="233"/>
        <v>7.78844027011036E-11+1271428.0035053i</v>
      </c>
      <c r="AC317" s="5" t="str">
        <f t="shared" si="234"/>
        <v>7.78835833493511E-11+1271414.62795478i</v>
      </c>
      <c r="AD317" s="5" t="str">
        <f t="shared" si="235"/>
        <v>7.78827643617924E-11+1271401.25834957i</v>
      </c>
      <c r="AE317" s="5" t="str">
        <f t="shared" si="236"/>
        <v>7.78819457384392E-11+1271387.89468984i</v>
      </c>
      <c r="AF317" s="5" t="str">
        <f t="shared" si="237"/>
        <v>7.78811274793028E-11+1271374.53697579i</v>
      </c>
      <c r="AG317" s="5" t="str">
        <f t="shared" si="238"/>
        <v>7.78803095843947E-11+1271361.18520761i</v>
      </c>
      <c r="AH317" s="5" t="str">
        <f t="shared" si="239"/>
        <v>7.78794920537265E-11+1271347.83938548i</v>
      </c>
      <c r="AI317" s="5" t="str">
        <f t="shared" si="240"/>
        <v>7.78786748873095E-11+1271334.49950958i</v>
      </c>
      <c r="AJ317" s="5" t="str">
        <f t="shared" si="241"/>
        <v>7.78778580851552E-11+1271321.16558012i</v>
      </c>
      <c r="AK317" s="5" t="str">
        <f t="shared" si="242"/>
        <v>7.78770416472752E-11+1271307.83759726i</v>
      </c>
      <c r="AL317" s="5" t="str">
        <f t="shared" si="243"/>
        <v>7.78762255736809E-11+1271294.51556121i</v>
      </c>
      <c r="AM317" s="5" t="str">
        <f t="shared" si="244"/>
        <v>7.78754098643836E-11+1271281.19947214i</v>
      </c>
      <c r="AN317" s="5" t="str">
        <f t="shared" si="245"/>
        <v>7.7874594519395E-11+1271267.88933025i</v>
      </c>
      <c r="AO317" s="5" t="str">
        <f t="shared" si="246"/>
        <v>7.78737795387263E-11+1271254.58513572i</v>
      </c>
      <c r="AP317" s="5" t="str">
        <f t="shared" si="247"/>
        <v>7.78729649223891E-11+1271241.28688874i</v>
      </c>
      <c r="AQ317" s="5" t="str">
        <f t="shared" si="248"/>
        <v>7.78721506703948E-11+1271227.99458949i</v>
      </c>
      <c r="AR317" s="5" t="str">
        <f t="shared" si="249"/>
        <v>7.78713367827548E-11+1271214.70823816i</v>
      </c>
      <c r="AS317" s="5" t="str">
        <f t="shared" si="250"/>
        <v>7.78705232594805E-11+1271201.42783494i</v>
      </c>
      <c r="AT317" s="5" t="str">
        <f t="shared" si="251"/>
        <v>7.78697101005833E-11+1271188.15338001i</v>
      </c>
      <c r="AU317" s="5" t="str">
        <f t="shared" si="252"/>
        <v>7.78688973060748E-11+1271174.88487357i</v>
      </c>
      <c r="AV317" s="5" t="str">
        <f t="shared" si="253"/>
        <v>7.78680848759662E-11+1271161.62231579i</v>
      </c>
      <c r="AW317" s="5" t="str">
        <f t="shared" si="254"/>
        <v>7.7867272810269E-11+1271148.36570686i</v>
      </c>
      <c r="AX317" s="5" t="str">
        <f t="shared" si="255"/>
        <v>7.78664611089946E-11+1271135.11504697i</v>
      </c>
      <c r="AY317" s="5" t="str">
        <f t="shared" si="256"/>
        <v>7.78656497721544E-11+1271121.87033631i</v>
      </c>
      <c r="AZ317" s="5" t="str">
        <f t="shared" si="257"/>
        <v>7.78648387997598E-11+1271108.63157506i</v>
      </c>
      <c r="BA317" s="5" t="str">
        <f t="shared" si="258"/>
        <v>7.78640281918221E-11+1271095.3987634i</v>
      </c>
      <c r="BB317" s="5" t="str">
        <f t="shared" si="259"/>
        <v>7.78632179483528E-11+1271082.17190153i</v>
      </c>
      <c r="BC317" s="5" t="str">
        <f t="shared" si="260"/>
        <v>7.78624080693632E-11+1271068.95098963i</v>
      </c>
      <c r="BD317" s="5" t="str">
        <f t="shared" si="261"/>
        <v>7.78615985548646E-11+1271055.73602788i</v>
      </c>
      <c r="BE317" s="5" t="str">
        <f t="shared" si="262"/>
        <v>7.78607894048686E-11+1271042.52701647i</v>
      </c>
      <c r="BF317" s="5" t="str">
        <f t="shared" si="263"/>
        <v>7.78599806193864E-11+1271029.32395558i</v>
      </c>
      <c r="BG317" s="5" t="str">
        <f t="shared" si="264"/>
        <v>7.78591721984294E-11+1271016.12684541i</v>
      </c>
      <c r="BH317" s="5" t="str">
        <f t="shared" si="265"/>
        <v>7.78583641420089E-11+1271002.93568613i</v>
      </c>
      <c r="BI317" s="5" t="str">
        <f t="shared" si="266"/>
        <v>7.78575564501363E-11+1270989.75047793i</v>
      </c>
      <c r="BJ317" s="5"/>
      <c r="BK317" s="5"/>
      <c r="BL317" s="5"/>
      <c r="BM317" s="5"/>
      <c r="BN317" s="5"/>
      <c r="BO317" s="5" t="str">
        <f t="shared" si="267"/>
        <v>-2.33302578631002+0.278040893241936i</v>
      </c>
      <c r="BP317" s="5"/>
      <c r="BQ317" s="5">
        <f t="shared" si="268"/>
        <v>5.5203160579022601</v>
      </c>
    </row>
    <row r="318" spans="8:69" x14ac:dyDescent="0.15">
      <c r="H318">
        <v>312</v>
      </c>
      <c r="I318" s="5">
        <f t="shared" si="269"/>
        <v>100000</v>
      </c>
      <c r="J318" s="5">
        <f t="shared" si="270"/>
        <v>-15550</v>
      </c>
      <c r="L318" s="5" t="str">
        <f t="shared" si="217"/>
        <v>7.79034665585687E-11+1271739.2124431i</v>
      </c>
      <c r="M318" s="5" t="str">
        <f t="shared" si="218"/>
        <v>7.7908559457957E-11+1271822.35174541i</v>
      </c>
      <c r="N318" s="5" t="str">
        <f t="shared" si="219"/>
        <v>7.79018113684576E-11+1271712.19220561i</v>
      </c>
      <c r="O318" s="5" t="str">
        <f t="shared" si="220"/>
        <v>7.79009843193037E-11+1271698.69099846i</v>
      </c>
      <c r="P318" s="5" t="str">
        <f t="shared" si="221"/>
        <v>7.79001576340996E-11+1271685.19573263i</v>
      </c>
      <c r="Q318" s="5" t="str">
        <f t="shared" si="222"/>
        <v>7.7899331312857E-11+1271671.7064083i</v>
      </c>
      <c r="R318" s="5" t="str">
        <f t="shared" si="223"/>
        <v>7.78985053555875E-11+1271658.22302568i</v>
      </c>
      <c r="S318" s="5" t="str">
        <f t="shared" si="224"/>
        <v>7.78976797623026E-11+1271644.74558494i</v>
      </c>
      <c r="T318" s="5" t="str">
        <f t="shared" si="225"/>
        <v>7.78968545330139E-11+1271631.27408627i</v>
      </c>
      <c r="U318" s="5" t="str">
        <f t="shared" si="226"/>
        <v>7.7896029667733E-11+1271617.80852987i</v>
      </c>
      <c r="V318" s="5" t="str">
        <f t="shared" si="227"/>
        <v>7.78952051664714E-11+1271604.34891593i</v>
      </c>
      <c r="W318" s="5" t="str">
        <f t="shared" si="228"/>
        <v>7.78943810292407E-11+1271590.89524462i</v>
      </c>
      <c r="X318" s="5" t="str">
        <f t="shared" si="229"/>
        <v>7.78935572560524E-11+1271577.44751614i</v>
      </c>
      <c r="Y318" s="5" t="str">
        <f t="shared" si="230"/>
        <v>7.78927338469182E-11+1271564.00573068i</v>
      </c>
      <c r="Z318" s="5" t="str">
        <f t="shared" si="231"/>
        <v>7.78919108018495E-11+1271550.56988843i</v>
      </c>
      <c r="AA318" s="5" t="str">
        <f t="shared" si="232"/>
        <v>7.78910881208579E-11+1271537.13998958i</v>
      </c>
      <c r="AB318" s="5" t="str">
        <f t="shared" si="233"/>
        <v>7.78902658039549E-11+1271523.71603431i</v>
      </c>
      <c r="AC318" s="5" t="str">
        <f t="shared" si="234"/>
        <v>7.7889443851152E-11+1271510.29802281i</v>
      </c>
      <c r="AD318" s="5" t="str">
        <f t="shared" si="235"/>
        <v>7.78886222624609E-11+1271496.88595527i</v>
      </c>
      <c r="AE318" s="5" t="str">
        <f t="shared" si="236"/>
        <v>7.78878010378929E-11+1271483.47983188i</v>
      </c>
      <c r="AF318" s="5" t="str">
        <f t="shared" si="237"/>
        <v>7.78869801774597E-11+1271470.07965282i</v>
      </c>
      <c r="AG318" s="5" t="str">
        <f t="shared" si="238"/>
        <v>7.78861596811727E-11+1271456.68541829i</v>
      </c>
      <c r="AH318" s="5" t="str">
        <f t="shared" si="239"/>
        <v>7.78853395490434E-11+1271443.29712847i</v>
      </c>
      <c r="AI318" s="5" t="str">
        <f t="shared" si="240"/>
        <v>7.78845197810834E-11+1271429.91478355i</v>
      </c>
      <c r="AJ318" s="5" t="str">
        <f t="shared" si="241"/>
        <v>7.78837003773041E-11+1271416.53838372i</v>
      </c>
      <c r="AK318" s="5" t="str">
        <f t="shared" si="242"/>
        <v>7.78828813377171E-11+1271403.16792917i</v>
      </c>
      <c r="AL318" s="5" t="str">
        <f t="shared" si="243"/>
        <v>7.78820626623338E-11+1271389.80342007i</v>
      </c>
      <c r="AM318" s="5" t="str">
        <f t="shared" si="244"/>
        <v>7.78812443511657E-11+1271376.44485663i</v>
      </c>
      <c r="AN318" s="5" t="str">
        <f t="shared" si="245"/>
        <v>7.78804264042243E-11+1271363.09223902i</v>
      </c>
      <c r="AO318" s="5" t="str">
        <f t="shared" si="246"/>
        <v>7.78796088215211E-11+1271349.74556744i</v>
      </c>
      <c r="AP318" s="5" t="str">
        <f t="shared" si="247"/>
        <v>7.78787916030675E-11+1271336.40484208i</v>
      </c>
      <c r="AQ318" s="5" t="str">
        <f t="shared" si="248"/>
        <v>7.78779747488751E-11+1271323.07006311i</v>
      </c>
      <c r="AR318" s="5" t="str">
        <f t="shared" si="249"/>
        <v>7.78771582589551E-11+1271309.74123073i</v>
      </c>
      <c r="AS318" s="5" t="str">
        <f t="shared" si="250"/>
        <v>7.78763421333193E-11+1271296.41834512i</v>
      </c>
      <c r="AT318" s="5" t="str">
        <f t="shared" si="251"/>
        <v>7.78755263719789E-11+1271283.10140647i</v>
      </c>
      <c r="AU318" s="5" t="str">
        <f t="shared" si="252"/>
        <v>7.78747109749455E-11+1271269.79041497i</v>
      </c>
      <c r="AV318" s="5" t="str">
        <f t="shared" si="253"/>
        <v>7.78738959422304E-11+1271256.48537081i</v>
      </c>
      <c r="AW318" s="5" t="str">
        <f t="shared" si="254"/>
        <v>7.78730812738451E-11+1271243.18627416i</v>
      </c>
      <c r="AX318" s="5" t="str">
        <f t="shared" si="255"/>
        <v>7.78722669698011E-11+1271229.89312523i</v>
      </c>
      <c r="AY318" s="5" t="str">
        <f t="shared" si="256"/>
        <v>7.78714530301098E-11+1271216.60592419i</v>
      </c>
      <c r="AZ318" s="5" t="str">
        <f t="shared" si="257"/>
        <v>7.78706394547825E-11+1271203.32467122i</v>
      </c>
      <c r="BA318" s="5" t="str">
        <f t="shared" si="258"/>
        <v>7.78698262438308E-11+1271190.04936653i</v>
      </c>
      <c r="BB318" s="5" t="str">
        <f t="shared" si="259"/>
        <v>7.78690133972661E-11+1271176.78001029i</v>
      </c>
      <c r="BC318" s="5" t="str">
        <f t="shared" si="260"/>
        <v>7.78682009150997E-11+1271163.51660269i</v>
      </c>
      <c r="BD318" s="5" t="str">
        <f t="shared" si="261"/>
        <v>7.7867388797343E-11+1271150.25914392i</v>
      </c>
      <c r="BE318" s="5" t="str">
        <f t="shared" si="262"/>
        <v>7.78665770440075E-11+1271137.00763415i</v>
      </c>
      <c r="BF318" s="5" t="str">
        <f t="shared" si="263"/>
        <v>7.78657656551046E-11+1271123.76207359i</v>
      </c>
      <c r="BG318" s="5" t="str">
        <f t="shared" si="264"/>
        <v>7.78649546306456E-11+1271110.52246241i</v>
      </c>
      <c r="BH318" s="5" t="str">
        <f t="shared" si="265"/>
        <v>7.78641439706419E-11+1271097.2888008i</v>
      </c>
      <c r="BI318" s="5" t="str">
        <f t="shared" si="266"/>
        <v>7.7863333675105E-11+1271084.06108895i</v>
      </c>
      <c r="BJ318" s="5"/>
      <c r="BK318" s="5"/>
      <c r="BL318" s="5"/>
      <c r="BM318" s="5"/>
      <c r="BN318" s="5"/>
      <c r="BO318" s="5" t="str">
        <f t="shared" si="267"/>
        <v>-1.15967128767123-0.803156468909707i</v>
      </c>
      <c r="BP318" s="5"/>
      <c r="BQ318" s="5">
        <f t="shared" si="268"/>
        <v>1.9898978090005583</v>
      </c>
    </row>
    <row r="319" spans="8:69" x14ac:dyDescent="0.15">
      <c r="H319">
        <v>313</v>
      </c>
      <c r="I319" s="5">
        <f t="shared" si="269"/>
        <v>100000</v>
      </c>
      <c r="J319" s="5">
        <f t="shared" si="270"/>
        <v>-15600</v>
      </c>
      <c r="L319" s="5" t="str">
        <f t="shared" si="217"/>
        <v>7.79093898341147E-11+1271835.90726441i</v>
      </c>
      <c r="M319" s="5" t="str">
        <f t="shared" si="218"/>
        <v>7.79144986978189E-11+1271919.30717703i</v>
      </c>
      <c r="N319" s="5" t="str">
        <f t="shared" si="219"/>
        <v>7.79077294456431E-11+1271808.802166i</v>
      </c>
      <c r="O319" s="5" t="str">
        <f t="shared" si="220"/>
        <v>7.79068997971845E-11+1271795.25852637i</v>
      </c>
      <c r="P319" s="5" t="str">
        <f t="shared" si="221"/>
        <v>7.79060705125929E-11+1271781.7208267i</v>
      </c>
      <c r="Q319" s="5" t="str">
        <f t="shared" si="222"/>
        <v>7.79052415918799E-11+1271768.18906719i</v>
      </c>
      <c r="R319" s="5" t="str">
        <f t="shared" si="223"/>
        <v>7.79044130350572E-11+1271754.66324802i</v>
      </c>
      <c r="S319" s="5" t="str">
        <f t="shared" si="224"/>
        <v>7.79035848421362E-11+1271741.14336939i</v>
      </c>
      <c r="T319" s="5" t="str">
        <f t="shared" si="225"/>
        <v>7.79027570131287E-11+1271727.62943148i</v>
      </c>
      <c r="U319" s="5" t="str">
        <f t="shared" si="226"/>
        <v>7.79019295480462E-11+1271714.12143448i</v>
      </c>
      <c r="V319" s="5" t="str">
        <f t="shared" si="227"/>
        <v>7.79011024469004E-11+1271700.61937858i</v>
      </c>
      <c r="W319" s="5" t="str">
        <f t="shared" si="228"/>
        <v>7.79002757097028E-11+1271687.12326398i</v>
      </c>
      <c r="X319" s="5" t="str">
        <f t="shared" si="229"/>
        <v>7.7899449336465E-11+1271673.63309086i</v>
      </c>
      <c r="Y319" s="5" t="str">
        <f t="shared" si="230"/>
        <v>7.78986233271986E-11+1271660.14885941i</v>
      </c>
      <c r="Z319" s="5" t="str">
        <f t="shared" si="231"/>
        <v>7.78977976819152E-11+1271646.67056982i</v>
      </c>
      <c r="AA319" s="5" t="str">
        <f t="shared" si="232"/>
        <v>7.78969724006264E-11+1271633.19822227i</v>
      </c>
      <c r="AB319" s="5" t="str">
        <f t="shared" si="233"/>
        <v>7.78961474833436E-11+1271619.73181697i</v>
      </c>
      <c r="AC319" s="5" t="str">
        <f t="shared" si="234"/>
        <v>7.78953229300785E-11+1271606.27135409i</v>
      </c>
      <c r="AD319" s="5" t="str">
        <f t="shared" si="235"/>
        <v>7.78944987408427E-11+1271592.81683382i</v>
      </c>
      <c r="AE319" s="5" t="str">
        <f t="shared" si="236"/>
        <v>7.78936749156477E-11+1271579.36825636i</v>
      </c>
      <c r="AF319" s="5" t="str">
        <f t="shared" si="237"/>
        <v>7.78928514545051E-11+1271565.92562188i</v>
      </c>
      <c r="AG319" s="5" t="str">
        <f t="shared" si="238"/>
        <v>7.78920283574263E-11+1271552.48893059i</v>
      </c>
      <c r="AH319" s="5" t="str">
        <f t="shared" si="239"/>
        <v>7.78912056244229E-11+1271539.05818267i</v>
      </c>
      <c r="AI319" s="5" t="str">
        <f t="shared" si="240"/>
        <v>7.78903832555066E-11+1271525.6333783i</v>
      </c>
      <c r="AJ319" s="5" t="str">
        <f t="shared" si="241"/>
        <v>7.78895612506887E-11+1271512.21451768i</v>
      </c>
      <c r="AK319" s="5" t="str">
        <f t="shared" si="242"/>
        <v>7.78887396099809E-11+1271498.80160099i</v>
      </c>
      <c r="AL319" s="5" t="str">
        <f t="shared" si="243"/>
        <v>7.78879183333946E-11+1271485.39462843i</v>
      </c>
      <c r="AM319" s="5" t="str">
        <f t="shared" si="244"/>
        <v>7.78870974209415E-11+1271471.99360017i</v>
      </c>
      <c r="AN319" s="5" t="str">
        <f t="shared" si="245"/>
        <v>7.78862768726329E-11+1271458.59851641i</v>
      </c>
      <c r="AO319" s="5" t="str">
        <f t="shared" si="246"/>
        <v>7.78854566884804E-11+1271445.20937733i</v>
      </c>
      <c r="AP319" s="5" t="str">
        <f t="shared" si="247"/>
        <v>7.78846368684954E-11+1271431.82618313i</v>
      </c>
      <c r="AQ319" s="5" t="str">
        <f t="shared" si="248"/>
        <v>7.78838174126897E-11+1271418.44893399i</v>
      </c>
      <c r="AR319" s="5" t="str">
        <f t="shared" si="249"/>
        <v>7.78829983210745E-11+1271405.0776301i</v>
      </c>
      <c r="AS319" s="5" t="str">
        <f t="shared" si="250"/>
        <v>7.78821795936613E-11+1271391.71227164i</v>
      </c>
      <c r="AT319" s="5" t="str">
        <f t="shared" si="251"/>
        <v>7.78813612304618E-11+1271378.35285881i</v>
      </c>
      <c r="AU319" s="5" t="str">
        <f t="shared" si="252"/>
        <v>7.78805432314873E-11+1271364.99939179i</v>
      </c>
      <c r="AV319" s="5" t="str">
        <f t="shared" si="253"/>
        <v>7.78797255967494E-11+1271351.65187076i</v>
      </c>
      <c r="AW319" s="5" t="str">
        <f t="shared" si="254"/>
        <v>7.78789083262594E-11+1271338.31029593i</v>
      </c>
      <c r="AX319" s="5" t="str">
        <f t="shared" si="255"/>
        <v>7.7878091420029E-11+1271324.97466746i</v>
      </c>
      <c r="AY319" s="5" t="str">
        <f t="shared" si="256"/>
        <v>7.78772748780694E-11+1271311.64498555i</v>
      </c>
      <c r="AZ319" s="5" t="str">
        <f t="shared" si="257"/>
        <v>7.78764587003923E-11+1271298.3212504i</v>
      </c>
      <c r="BA319" s="5" t="str">
        <f t="shared" si="258"/>
        <v>7.7875642887009E-11+1271285.00346217i</v>
      </c>
      <c r="BB319" s="5" t="str">
        <f t="shared" si="259"/>
        <v>7.7874827437931E-11+1271271.69162107i</v>
      </c>
      <c r="BC319" s="5" t="str">
        <f t="shared" si="260"/>
        <v>7.78740123531698E-11+1271258.38572727i</v>
      </c>
      <c r="BD319" s="5" t="str">
        <f t="shared" si="261"/>
        <v>7.78731976327367E-11+1271245.08578097i</v>
      </c>
      <c r="BE319" s="5" t="str">
        <f t="shared" si="262"/>
        <v>7.78723832766432E-11+1271231.79178235i</v>
      </c>
      <c r="BF319" s="5" t="str">
        <f t="shared" si="263"/>
        <v>7.78715692849008E-11+1271218.5037316i</v>
      </c>
      <c r="BG319" s="5" t="str">
        <f t="shared" si="264"/>
        <v>7.78707556575209E-11+1271205.2216289i</v>
      </c>
      <c r="BH319" s="5" t="str">
        <f t="shared" si="265"/>
        <v>7.78699423945148E-11+1271191.94547444i</v>
      </c>
      <c r="BI319" s="5" t="str">
        <f t="shared" si="266"/>
        <v>7.78691294958941E-11+1271178.67526841i</v>
      </c>
      <c r="BJ319" s="5"/>
      <c r="BK319" s="5"/>
      <c r="BL319" s="5"/>
      <c r="BM319" s="5"/>
      <c r="BN319" s="5"/>
      <c r="BO319" s="5" t="str">
        <f t="shared" si="267"/>
        <v>-1.39034759664507+0.366016693990353i</v>
      </c>
      <c r="BP319" s="5"/>
      <c r="BQ319" s="5">
        <f t="shared" si="268"/>
        <v>2.06703465977635</v>
      </c>
    </row>
    <row r="320" spans="8:69" x14ac:dyDescent="0.15">
      <c r="H320">
        <v>314</v>
      </c>
      <c r="I320" s="5">
        <f t="shared" si="269"/>
        <v>100000</v>
      </c>
      <c r="J320" s="5">
        <f t="shared" si="270"/>
        <v>-15650</v>
      </c>
      <c r="L320" s="5" t="str">
        <f t="shared" si="217"/>
        <v>7.79153316725218E-11+1271932.90511611i</v>
      </c>
      <c r="M320" s="5" t="str">
        <f t="shared" si="218"/>
        <v>7.79204564968907E-11+1272016.56557944i</v>
      </c>
      <c r="N320" s="5" t="str">
        <f t="shared" si="219"/>
        <v>7.79136660868766E-11+1271905.71517617i</v>
      </c>
      <c r="O320" s="5" t="str">
        <f t="shared" si="220"/>
        <v>7.79128338397065E-11+1271892.12911374i</v>
      </c>
      <c r="P320" s="5" t="str">
        <f t="shared" si="221"/>
        <v>7.79120019563202E-11+1271878.54898991i</v>
      </c>
      <c r="Q320" s="5" t="str">
        <f t="shared" si="222"/>
        <v>7.79111704367294E-11+1271864.97480488i</v>
      </c>
      <c r="R320" s="5" t="str">
        <f t="shared" si="223"/>
        <v>7.79103392809458E-11+1271851.40655884i</v>
      </c>
      <c r="S320" s="5" t="str">
        <f t="shared" si="224"/>
        <v>7.79095084889809E-11+1271837.84425198i</v>
      </c>
      <c r="T320" s="5" t="str">
        <f t="shared" si="225"/>
        <v>7.79086780608465E-11+1271824.28788448i</v>
      </c>
      <c r="U320" s="5" t="str">
        <f t="shared" si="226"/>
        <v>7.79078479965542E-11+1271810.73745655i</v>
      </c>
      <c r="V320" s="5" t="str">
        <f t="shared" si="227"/>
        <v>7.79070182961156E-11+1271797.19296836i</v>
      </c>
      <c r="W320" s="5" t="str">
        <f t="shared" si="228"/>
        <v>7.79061889595423E-11+1271783.65442012i</v>
      </c>
      <c r="X320" s="5" t="str">
        <f t="shared" si="229"/>
        <v>7.79053599868459E-11+1271770.121812i</v>
      </c>
      <c r="Y320" s="5" t="str">
        <f t="shared" si="230"/>
        <v>7.79045313780381E-11+1271756.5951442i</v>
      </c>
      <c r="Z320" s="5" t="str">
        <f t="shared" si="231"/>
        <v>7.79037031331305E-11+1271743.07441691i</v>
      </c>
      <c r="AA320" s="5" t="str">
        <f t="shared" si="232"/>
        <v>7.79028752521346E-11+1271729.55963031i</v>
      </c>
      <c r="AB320" s="5" t="str">
        <f t="shared" si="233"/>
        <v>7.79020477350622E-11+1271716.0507846i</v>
      </c>
      <c r="AC320" s="5" t="str">
        <f t="shared" si="234"/>
        <v>7.79012205819247E-11+1271702.54787996i</v>
      </c>
      <c r="AD320" s="5" t="str">
        <f t="shared" si="235"/>
        <v>7.79003937927338E-11+1271689.05091659i</v>
      </c>
      <c r="AE320" s="5" t="str">
        <f t="shared" si="236"/>
        <v>7.7899567367501E-11+1271675.55989468i</v>
      </c>
      <c r="AF320" s="5" t="str">
        <f t="shared" si="237"/>
        <v>7.7898741306238E-11+1271662.07481441i</v>
      </c>
      <c r="AG320" s="5" t="str">
        <f t="shared" si="238"/>
        <v>7.78979156089563E-11+1271648.59567597i</v>
      </c>
      <c r="AH320" s="5" t="str">
        <f t="shared" si="239"/>
        <v>7.78970902756675E-11+1271635.12247955i</v>
      </c>
      <c r="AI320" s="5" t="str">
        <f t="shared" si="240"/>
        <v>7.78962653063832E-11+1271621.65522534i</v>
      </c>
      <c r="AJ320" s="5" t="str">
        <f t="shared" si="241"/>
        <v>7.78954407011149E-11+1271608.19391353i</v>
      </c>
      <c r="AK320" s="5" t="str">
        <f t="shared" si="242"/>
        <v>7.78946164598742E-11+1271594.7385443i</v>
      </c>
      <c r="AL320" s="5" t="str">
        <f t="shared" si="243"/>
        <v>7.78937925826726E-11+1271581.28911786i</v>
      </c>
      <c r="AM320" s="5" t="str">
        <f t="shared" si="244"/>
        <v>7.78929690695218E-11+1271567.84563437i</v>
      </c>
      <c r="AN320" s="5" t="str">
        <f t="shared" si="245"/>
        <v>7.78921459204332E-11+1271554.40809404i</v>
      </c>
      <c r="AO320" s="5" t="str">
        <f t="shared" si="246"/>
        <v>7.78913231354184E-11+1271540.97649706i</v>
      </c>
      <c r="AP320" s="5" t="str">
        <f t="shared" si="247"/>
        <v>7.78905007144889E-11+1271527.5508436i</v>
      </c>
      <c r="AQ320" s="5" t="str">
        <f t="shared" si="248"/>
        <v>7.78896786576562E-11+1271514.13113386i</v>
      </c>
      <c r="AR320" s="5" t="str">
        <f t="shared" si="249"/>
        <v>7.7888856964932E-11+1271500.71736803i</v>
      </c>
      <c r="AS320" s="5" t="str">
        <f t="shared" si="250"/>
        <v>7.78880356363277E-11+1271487.30954629i</v>
      </c>
      <c r="AT320" s="5" t="str">
        <f t="shared" si="251"/>
        <v>7.78872146718548E-11+1271473.90766883i</v>
      </c>
      <c r="AU320" s="5" t="str">
        <f t="shared" si="252"/>
        <v>7.78863940715248E-11+1271460.51173585i</v>
      </c>
      <c r="AV320" s="5" t="str">
        <f t="shared" si="253"/>
        <v>7.78855738353493E-11+1271447.12174752i</v>
      </c>
      <c r="AW320" s="5" t="str">
        <f t="shared" si="254"/>
        <v>7.78847539633397E-11+1271433.73770404i</v>
      </c>
      <c r="AX320" s="5" t="str">
        <f t="shared" si="255"/>
        <v>7.78839344555076E-11+1271420.35960559i</v>
      </c>
      <c r="AY320" s="5" t="str">
        <f t="shared" si="256"/>
        <v>7.78831153118645E-11+1271406.98745237i</v>
      </c>
      <c r="AZ320" s="5" t="str">
        <f t="shared" si="257"/>
        <v>7.78822965324218E-11+1271393.62124455i</v>
      </c>
      <c r="BA320" s="5" t="str">
        <f t="shared" si="258"/>
        <v>7.78814781171911E-11+1271380.26098233i</v>
      </c>
      <c r="BB320" s="5" t="str">
        <f t="shared" si="259"/>
        <v>7.78806600661838E-11+1271366.9066659i</v>
      </c>
      <c r="BC320" s="5" t="str">
        <f t="shared" si="260"/>
        <v>7.78798423794113E-11+1271353.55829543i</v>
      </c>
      <c r="BD320" s="5" t="str">
        <f t="shared" si="261"/>
        <v>7.78790250568853E-11+1271340.21587113i</v>
      </c>
      <c r="BE320" s="5" t="str">
        <f t="shared" si="262"/>
        <v>7.7878208098617E-11+1271326.87939317i</v>
      </c>
      <c r="BF320" s="5" t="str">
        <f t="shared" si="263"/>
        <v>7.78773915046181E-11+1271313.54886175i</v>
      </c>
      <c r="BG320" s="5" t="str">
        <f t="shared" si="264"/>
        <v>7.78765752748999E-11+1271300.22427704i</v>
      </c>
      <c r="BH320" s="5" t="str">
        <f t="shared" si="265"/>
        <v>7.78757594094739E-11+1271286.90563924i</v>
      </c>
      <c r="BI320" s="5" t="str">
        <f t="shared" si="266"/>
        <v>7.78749439083516E-11+1271273.59294854i</v>
      </c>
      <c r="BJ320" s="5"/>
      <c r="BK320" s="5"/>
      <c r="BL320" s="5"/>
      <c r="BM320" s="5"/>
      <c r="BN320" s="5"/>
      <c r="BO320" s="5" t="str">
        <f t="shared" si="267"/>
        <v>-0.833685865579069-2.17153938429231i</v>
      </c>
      <c r="BP320" s="5"/>
      <c r="BQ320" s="5">
        <f t="shared" si="268"/>
        <v>5.4106154199989467</v>
      </c>
    </row>
    <row r="321" spans="8:69" x14ac:dyDescent="0.15">
      <c r="H321">
        <v>315</v>
      </c>
      <c r="I321" s="5">
        <f t="shared" si="269"/>
        <v>100000</v>
      </c>
      <c r="J321" s="5">
        <f t="shared" si="270"/>
        <v>-15700</v>
      </c>
      <c r="L321" s="5" t="str">
        <f t="shared" si="217"/>
        <v>7.79212920695436E-11+1272030.20592889i</v>
      </c>
      <c r="M321" s="5" t="str">
        <f t="shared" si="218"/>
        <v>7.79264328509156E-11+1272114.12688314i</v>
      </c>
      <c r="N321" s="5" t="str">
        <f t="shared" si="219"/>
        <v>7.7919621287915E-11+1272002.93116685i</v>
      </c>
      <c r="O321" s="5" t="str">
        <f t="shared" si="220"/>
        <v>7.79187864426281E-11+1271989.30269132i</v>
      </c>
      <c r="P321" s="5" t="str">
        <f t="shared" si="221"/>
        <v>7.79179519610416E-11+1271975.68015304i</v>
      </c>
      <c r="Q321" s="5" t="str">
        <f t="shared" si="222"/>
        <v>7.79171178431673E-11+1271962.06355219i</v>
      </c>
      <c r="R321" s="5" t="str">
        <f t="shared" si="223"/>
        <v>7.79162840890169E-11+1271948.45288898i</v>
      </c>
      <c r="S321" s="5" t="str">
        <f t="shared" si="224"/>
        <v>7.7915450698602E-11+1271934.84816358i</v>
      </c>
      <c r="T321" s="5" t="str">
        <f t="shared" si="225"/>
        <v>7.79146176719343E-11+1271921.24937619i</v>
      </c>
      <c r="U321" s="5" t="str">
        <f t="shared" si="226"/>
        <v>7.79137850090254E-11+1271907.65652701i</v>
      </c>
      <c r="V321" s="5" t="str">
        <f t="shared" si="227"/>
        <v>7.79129527098871E-11+1271894.06961622i</v>
      </c>
      <c r="W321" s="5" t="str">
        <f t="shared" si="228"/>
        <v>7.7912120774531E-11+1271880.488644i</v>
      </c>
      <c r="X321" s="5" t="str">
        <f t="shared" si="229"/>
        <v>7.79112892029687E-11+1271866.91361056i</v>
      </c>
      <c r="Y321" s="5" t="str">
        <f t="shared" si="230"/>
        <v>7.79104579952119E-11+1271853.34451608i</v>
      </c>
      <c r="Z321" s="5" t="str">
        <f t="shared" si="231"/>
        <v>7.79096271512723E-11+1271839.78136075i</v>
      </c>
      <c r="AA321" s="5" t="str">
        <f t="shared" si="232"/>
        <v>7.79087966711614E-11+1271826.22414477i</v>
      </c>
      <c r="AB321" s="5" t="str">
        <f t="shared" si="233"/>
        <v>7.79079665548909E-11+1271812.67286831i</v>
      </c>
      <c r="AC321" s="5" t="str">
        <f t="shared" si="234"/>
        <v>7.79071368024725E-11+1271799.12753158i</v>
      </c>
      <c r="AD321" s="5" t="str">
        <f t="shared" si="235"/>
        <v>7.79063074139177E-11+1271785.58813476i</v>
      </c>
      <c r="AE321" s="5" t="str">
        <f t="shared" si="236"/>
        <v>7.79054783892382E-11+1271772.05467804i</v>
      </c>
      <c r="AF321" s="5" t="str">
        <f t="shared" si="237"/>
        <v>7.79046497284456E-11+1271758.52716161i</v>
      </c>
      <c r="AG321" s="5" t="str">
        <f t="shared" si="238"/>
        <v>7.79038214315515E-11+1271745.00558566i</v>
      </c>
      <c r="AH321" s="5" t="str">
        <f t="shared" si="239"/>
        <v>7.79029934985676E-11+1271731.48995039i</v>
      </c>
      <c r="AI321" s="5" t="str">
        <f t="shared" si="240"/>
        <v>7.79021659295053E-11+1271717.98025597i</v>
      </c>
      <c r="AJ321" s="5" t="str">
        <f t="shared" si="241"/>
        <v>7.79013387243764E-11+1271704.47650259i</v>
      </c>
      <c r="AK321" s="5" t="str">
        <f t="shared" si="242"/>
        <v>7.79005118831924E-11+1271690.97869046i</v>
      </c>
      <c r="AL321" s="5" t="str">
        <f t="shared" si="243"/>
        <v>7.7899685405965E-11+1271677.48681975i</v>
      </c>
      <c r="AM321" s="5" t="str">
        <f t="shared" si="244"/>
        <v>7.78988592927056E-11+1271664.00089066i</v>
      </c>
      <c r="AN321" s="5" t="str">
        <f t="shared" si="245"/>
        <v>7.78980335434258E-11+1271650.52090338i</v>
      </c>
      <c r="AO321" s="5" t="str">
        <f t="shared" si="246"/>
        <v>7.78972081581374E-11+1271637.04685809i</v>
      </c>
      <c r="AP321" s="5" t="str">
        <f t="shared" si="247"/>
        <v>7.78963831368517E-11+1271623.57875498i</v>
      </c>
      <c r="AQ321" s="5" t="str">
        <f t="shared" si="248"/>
        <v>7.78955584795804E-11+1271610.11659424i</v>
      </c>
      <c r="AR321" s="5" t="str">
        <f t="shared" si="249"/>
        <v>7.7894734186335E-11+1271596.66037607i</v>
      </c>
      <c r="AS321" s="5" t="str">
        <f t="shared" si="250"/>
        <v>7.78939102571272E-11+1271583.21010064i</v>
      </c>
      <c r="AT321" s="5" t="str">
        <f t="shared" si="251"/>
        <v>7.78930866919684E-11+1271569.76576815i</v>
      </c>
      <c r="AU321" s="5" t="str">
        <f t="shared" si="252"/>
        <v>7.78922634908702E-11+1271556.32737879i</v>
      </c>
      <c r="AV321" s="5" t="str">
        <f t="shared" si="253"/>
        <v>7.78914406538441E-11+1271542.89493274i</v>
      </c>
      <c r="AW321" s="5" t="str">
        <f t="shared" si="254"/>
        <v>7.78906181809017E-11+1271529.4684302i</v>
      </c>
      <c r="AX321" s="5" t="str">
        <f t="shared" si="255"/>
        <v>7.78897960720545E-11+1271516.04787134i</v>
      </c>
      <c r="AY321" s="5" t="str">
        <f t="shared" si="256"/>
        <v>7.78889743273141E-11+1271502.63325637i</v>
      </c>
      <c r="AZ321" s="5" t="str">
        <f t="shared" si="257"/>
        <v>7.78881529466919E-11+1271489.22458546i</v>
      </c>
      <c r="BA321" s="5" t="str">
        <f t="shared" si="258"/>
        <v>7.78873319301995E-11+1271475.82185881i</v>
      </c>
      <c r="BB321" s="5" t="str">
        <f t="shared" si="259"/>
        <v>7.78865112778485E-11+1271462.4250766i</v>
      </c>
      <c r="BC321" s="5" t="str">
        <f t="shared" si="260"/>
        <v>7.78856909896502E-11+1271449.03423903i</v>
      </c>
      <c r="BD321" s="5" t="str">
        <f t="shared" si="261"/>
        <v>7.78848710656162E-11+1271435.64934627i</v>
      </c>
      <c r="BE321" s="5" t="str">
        <f t="shared" si="262"/>
        <v>7.78840515057581E-11+1271422.27039852i</v>
      </c>
      <c r="BF321" s="5" t="str">
        <f t="shared" si="263"/>
        <v>7.78832323100872E-11+1271408.89739597i</v>
      </c>
      <c r="BG321" s="5" t="str">
        <f t="shared" si="264"/>
        <v>7.78824134786152E-11+1271395.5303388i</v>
      </c>
      <c r="BH321" s="5" t="str">
        <f t="shared" si="265"/>
        <v>7.78815950113535E-11+1271382.1692272i</v>
      </c>
      <c r="BI321" s="5" t="str">
        <f t="shared" si="266"/>
        <v>7.78807769083136E-11+1271368.81406135i</v>
      </c>
      <c r="BJ321" s="5"/>
      <c r="BK321" s="5"/>
      <c r="BL321" s="5"/>
      <c r="BM321" s="5"/>
      <c r="BN321" s="5"/>
      <c r="BO321" s="5" t="str">
        <f t="shared" si="267"/>
        <v>0.569256480069528-0.17293619700559i</v>
      </c>
      <c r="BP321" s="5"/>
      <c r="BQ321" s="5">
        <f t="shared" si="268"/>
        <v>0.35395986833590515</v>
      </c>
    </row>
    <row r="322" spans="8:69" x14ac:dyDescent="0.15">
      <c r="H322">
        <v>316</v>
      </c>
      <c r="I322" s="5">
        <f t="shared" si="269"/>
        <v>100000</v>
      </c>
      <c r="J322" s="5">
        <f t="shared" si="270"/>
        <v>-15750</v>
      </c>
      <c r="L322" s="5" t="str">
        <f t="shared" si="217"/>
        <v>7.79272710209215E-11+1272127.80963322i</v>
      </c>
      <c r="M322" s="5" t="str">
        <f t="shared" si="218"/>
        <v>7.79324277556248E-11+1272211.99101847i</v>
      </c>
      <c r="N322" s="5" t="str">
        <f t="shared" si="219"/>
        <v>7.79255950445032E-11+1272100.45006857i</v>
      </c>
      <c r="O322" s="5" t="str">
        <f t="shared" si="220"/>
        <v>7.79247576016958E-11+1272086.77918968i</v>
      </c>
      <c r="P322" s="5" t="str">
        <f t="shared" si="221"/>
        <v>7.79239205225054E-11+1272073.11424667i</v>
      </c>
      <c r="Q322" s="5" t="str">
        <f t="shared" si="222"/>
        <v>7.79230838069436E-11+1272059.45523974i</v>
      </c>
      <c r="R322" s="5" t="str">
        <f t="shared" si="223"/>
        <v>7.79222474550221E-11+1272045.80216908i</v>
      </c>
      <c r="S322" s="5" t="str">
        <f t="shared" si="224"/>
        <v>7.79214114667526E-11+1272032.15503487i</v>
      </c>
      <c r="T322" s="5" t="str">
        <f t="shared" si="225"/>
        <v>7.79205758421469E-11+1272018.51383731i</v>
      </c>
      <c r="U322" s="5" t="str">
        <f t="shared" si="226"/>
        <v>7.79197405812166E-11+1272004.87857659i</v>
      </c>
      <c r="V322" s="5" t="str">
        <f t="shared" si="227"/>
        <v>7.79189056839734E-11+1271991.24925289i</v>
      </c>
      <c r="W322" s="5" t="str">
        <f t="shared" si="228"/>
        <v>7.7918071150429E-11+1271977.62586642i</v>
      </c>
      <c r="X322" s="5" t="str">
        <f t="shared" si="229"/>
        <v>7.79172369805951E-11+1271964.00841736i</v>
      </c>
      <c r="Y322" s="5" t="str">
        <f t="shared" si="230"/>
        <v>7.79164031744834E-11+1271950.3969059i</v>
      </c>
      <c r="Z322" s="5" t="str">
        <f t="shared" si="231"/>
        <v>7.79155697321056E-11+1271936.79133223i</v>
      </c>
      <c r="AA322" s="5" t="str">
        <f t="shared" si="232"/>
        <v>7.79147366534733E-11+1271923.19169655i</v>
      </c>
      <c r="AB322" s="5" t="str">
        <f t="shared" si="233"/>
        <v>7.79139039385981E-11+1271909.59799904i</v>
      </c>
      <c r="AC322" s="5" t="str">
        <f t="shared" si="234"/>
        <v>7.79130715874919E-11+1271896.01023989i</v>
      </c>
      <c r="AD322" s="5" t="str">
        <f t="shared" si="235"/>
        <v>7.79122396001662E-11+1271882.4284193i</v>
      </c>
      <c r="AE322" s="5" t="str">
        <f t="shared" si="236"/>
        <v>7.79114079766327E-11+1271868.85253745i</v>
      </c>
      <c r="AF322" s="5" t="str">
        <f t="shared" si="237"/>
        <v>7.79105767169029E-11+1271855.28259453i</v>
      </c>
      <c r="AG322" s="5" t="str">
        <f t="shared" si="238"/>
        <v>7.79097458209887E-11+1271841.71859074i</v>
      </c>
      <c r="AH322" s="5" t="str">
        <f t="shared" si="239"/>
        <v>7.79089152889016E-11+1271828.16052627i</v>
      </c>
      <c r="AI322" s="5" t="str">
        <f t="shared" si="240"/>
        <v>7.79080851206532E-11+1271814.6084013i</v>
      </c>
      <c r="AJ322" s="5" t="str">
        <f t="shared" si="241"/>
        <v>7.79072553162552E-11+1271801.06221602i</v>
      </c>
      <c r="AK322" s="5" t="str">
        <f t="shared" si="242"/>
        <v>7.79064258757191E-11+1271787.52197063i</v>
      </c>
      <c r="AL322" s="5" t="str">
        <f t="shared" si="243"/>
        <v>7.79055967990568E-11+1271773.98766531i</v>
      </c>
      <c r="AM322" s="5" t="str">
        <f t="shared" si="244"/>
        <v>7.79047680862796E-11+1271760.45930026i</v>
      </c>
      <c r="AN322" s="5" t="str">
        <f t="shared" si="245"/>
        <v>7.79039397373993E-11+1271746.93687566i</v>
      </c>
      <c r="AO322" s="5" t="str">
        <f t="shared" si="246"/>
        <v>7.79031117524275E-11+1271733.4203917i</v>
      </c>
      <c r="AP322" s="5" t="str">
        <f t="shared" si="247"/>
        <v>7.79022841313757E-11+1271719.90984858i</v>
      </c>
      <c r="AQ322" s="5" t="str">
        <f t="shared" si="248"/>
        <v>7.79014568742556E-11+1271706.40524647i</v>
      </c>
      <c r="AR322" s="5" t="str">
        <f t="shared" si="249"/>
        <v>7.79006299810788E-11+1271692.90658558i</v>
      </c>
      <c r="AS322" s="5" t="str">
        <f t="shared" si="250"/>
        <v>7.78998034518568E-11+1271679.41386609i</v>
      </c>
      <c r="AT322" s="5" t="str">
        <f t="shared" si="251"/>
        <v>7.78989772866013E-11+1271665.92708818i</v>
      </c>
      <c r="AU322" s="5" t="str">
        <f t="shared" si="252"/>
        <v>7.78981514853237E-11+1271652.44625206i</v>
      </c>
      <c r="AV322" s="5" t="str">
        <f t="shared" si="253"/>
        <v>7.78973260480358E-11+1271638.9713579i</v>
      </c>
      <c r="AW322" s="5" t="str">
        <f t="shared" si="254"/>
        <v>7.7896500974749E-11+1271625.5024059i</v>
      </c>
      <c r="AX322" s="5" t="str">
        <f t="shared" si="255"/>
        <v>7.7895676265475E-11+1271612.03939624i</v>
      </c>
      <c r="AY322" s="5" t="str">
        <f t="shared" si="256"/>
        <v>7.78948519202252E-11+1271598.58232911i</v>
      </c>
      <c r="AZ322" s="5" t="str">
        <f t="shared" si="257"/>
        <v>7.78940279390113E-11+1271585.13120471i</v>
      </c>
      <c r="BA322" s="5" t="str">
        <f t="shared" si="258"/>
        <v>7.78932043218448E-11+1271571.68602322i</v>
      </c>
      <c r="BB322" s="5" t="str">
        <f t="shared" si="259"/>
        <v>7.78923810687372E-11+1271558.24678483i</v>
      </c>
      <c r="BC322" s="5" t="str">
        <f t="shared" si="260"/>
        <v>7.78915581797001E-11+1271544.81348972i</v>
      </c>
      <c r="BD322" s="5" t="str">
        <f t="shared" si="261"/>
        <v>7.78907356547451E-11+1271531.38613809i</v>
      </c>
      <c r="BE322" s="5" t="str">
        <f t="shared" si="262"/>
        <v>7.78899134938836E-11+1271517.96473013i</v>
      </c>
      <c r="BF322" s="5" t="str">
        <f t="shared" si="263"/>
        <v>7.78890916971272E-11+1271504.54926602i</v>
      </c>
      <c r="BG322" s="5" t="str">
        <f t="shared" si="264"/>
        <v>7.78882702644874E-11+1271491.13974595i</v>
      </c>
      <c r="BH322" s="5" t="str">
        <f t="shared" si="265"/>
        <v>7.78874491959758E-11+1271477.73617011i</v>
      </c>
      <c r="BI322" s="5" t="str">
        <f t="shared" si="266"/>
        <v>7.78866284916038E-11+1271464.33853868i</v>
      </c>
      <c r="BJ322" s="5"/>
      <c r="BK322" s="5"/>
      <c r="BL322" s="5"/>
      <c r="BM322" s="5"/>
      <c r="BN322" s="5"/>
      <c r="BO322" s="5" t="str">
        <f t="shared" si="267"/>
        <v>1.60988908131543-0.816137424941791i</v>
      </c>
      <c r="BP322" s="5"/>
      <c r="BQ322" s="5">
        <f t="shared" si="268"/>
        <v>3.2578231505292572</v>
      </c>
    </row>
    <row r="323" spans="8:69" x14ac:dyDescent="0.15">
      <c r="H323">
        <v>317</v>
      </c>
      <c r="I323" s="5">
        <f t="shared" si="269"/>
        <v>100000</v>
      </c>
      <c r="J323" s="5">
        <f t="shared" si="270"/>
        <v>-15800</v>
      </c>
      <c r="L323" s="5" t="str">
        <f t="shared" si="217"/>
        <v>7.79332685223852E-11+1272225.7161594i</v>
      </c>
      <c r="M323" s="5" t="str">
        <f t="shared" si="218"/>
        <v>7.79384412067378E-11+1272310.15791553i</v>
      </c>
      <c r="N323" s="5" t="str">
        <f t="shared" si="219"/>
        <v>7.7931587352374E-11+1272198.27181167i</v>
      </c>
      <c r="O323" s="5" t="str">
        <f t="shared" si="220"/>
        <v>7.79307473126444E-11+1272184.55853919i</v>
      </c>
      <c r="P323" s="5" t="str">
        <f t="shared" si="221"/>
        <v>7.79299076364479E-11+1272170.85120122i</v>
      </c>
      <c r="Q323" s="5" t="str">
        <f t="shared" si="222"/>
        <v>7.79290683237962E-11+1272157.14979796i</v>
      </c>
      <c r="R323" s="5" t="str">
        <f t="shared" si="223"/>
        <v>7.79282293747011E-11+1272143.4543296i</v>
      </c>
      <c r="S323" s="5" t="str">
        <f t="shared" si="224"/>
        <v>7.79273907891742E-11+1272129.76479632i</v>
      </c>
      <c r="T323" s="5" t="str">
        <f t="shared" si="225"/>
        <v>7.79265525672273E-11+1272116.08119833i</v>
      </c>
      <c r="U323" s="5" t="str">
        <f t="shared" si="226"/>
        <v>7.79257147088722E-11+1272102.40353581i</v>
      </c>
      <c r="V323" s="5" t="str">
        <f t="shared" si="227"/>
        <v>7.79248772141206E-11+1272088.73180896i</v>
      </c>
      <c r="W323" s="5" t="str">
        <f t="shared" si="228"/>
        <v>7.79240400829842E-11+1272075.06601796i</v>
      </c>
      <c r="X323" s="5" t="str">
        <f t="shared" si="229"/>
        <v>7.79232033154747E-11+1272061.40616301i</v>
      </c>
      <c r="Y323" s="5" t="str">
        <f t="shared" si="230"/>
        <v>7.79223669116039E-11+1272047.75224429i</v>
      </c>
      <c r="Z323" s="5" t="str">
        <f t="shared" si="231"/>
        <v>7.79215308713834E-11+1272034.10426201i</v>
      </c>
      <c r="AA323" s="5" t="str">
        <f t="shared" si="232"/>
        <v>7.7920695194825E-11+1272020.46221634i</v>
      </c>
      <c r="AB323" s="5" t="str">
        <f t="shared" si="233"/>
        <v>7.79198598819403E-11+1272006.82610749i</v>
      </c>
      <c r="AC323" s="5" t="str">
        <f t="shared" si="234"/>
        <v>7.79190249327411E-11+1271993.19593564i</v>
      </c>
      <c r="AD323" s="5" t="str">
        <f t="shared" si="235"/>
        <v>7.7918190347239E-11+1271979.57170098i</v>
      </c>
      <c r="AE323" s="5" t="str">
        <f t="shared" si="236"/>
        <v>7.79173561254458E-11+1271965.9534037i</v>
      </c>
      <c r="AF323" s="5" t="str">
        <f t="shared" si="237"/>
        <v>7.79165222673731E-11+1271952.341044i</v>
      </c>
      <c r="AG323" s="5" t="str">
        <f t="shared" si="238"/>
        <v>7.79156887730325E-11+1271938.73462207i</v>
      </c>
      <c r="AH323" s="5" t="str">
        <f t="shared" si="239"/>
        <v>7.79148556424359E-11+1271925.13413809i</v>
      </c>
      <c r="AI323" s="5" t="str">
        <f t="shared" si="240"/>
        <v>7.79140228755947E-11+1271911.53959225i</v>
      </c>
      <c r="AJ323" s="5" t="str">
        <f t="shared" si="241"/>
        <v>7.79131904725208E-11+1271897.95098476i</v>
      </c>
      <c r="AK323" s="5" t="str">
        <f t="shared" si="242"/>
        <v>7.79123584332257E-11+1271884.36831579i</v>
      </c>
      <c r="AL323" s="5" t="str">
        <f t="shared" si="243"/>
        <v>7.79115267577212E-11+1271870.79158554i</v>
      </c>
      <c r="AM323" s="5" t="str">
        <f t="shared" si="244"/>
        <v>7.79106954460188E-11+1271857.22079419i</v>
      </c>
      <c r="AN323" s="5" t="str">
        <f t="shared" si="245"/>
        <v>7.79098644981301E-11+1271843.65594194i</v>
      </c>
      <c r="AO323" s="5" t="str">
        <f t="shared" si="246"/>
        <v>7.7909033914067E-11+1271830.09702898i</v>
      </c>
      <c r="AP323" s="5" t="str">
        <f t="shared" si="247"/>
        <v>7.79082036938409E-11+1271816.5440555i</v>
      </c>
      <c r="AQ323" s="5" t="str">
        <f t="shared" si="248"/>
        <v>7.79073738374636E-11+1271802.99702169i</v>
      </c>
      <c r="AR323" s="5" t="str">
        <f t="shared" si="249"/>
        <v>7.79065443449466E-11+1271789.45592773i</v>
      </c>
      <c r="AS323" s="5" t="str">
        <f t="shared" si="250"/>
        <v>7.79057152163015E-11+1271775.92077382i</v>
      </c>
      <c r="AT323" s="5" t="str">
        <f t="shared" si="251"/>
        <v>7.79048864515401E-11+1271762.39156014i</v>
      </c>
      <c r="AU323" s="5" t="str">
        <f t="shared" si="252"/>
        <v>7.79040580506738E-11+1271748.8682869i</v>
      </c>
      <c r="AV323" s="5" t="str">
        <f t="shared" si="253"/>
        <v>7.79032300137143E-11+1271735.35095426i</v>
      </c>
      <c r="AW323" s="5" t="str">
        <f t="shared" si="254"/>
        <v>7.79024023406733E-11+1271721.83956244i</v>
      </c>
      <c r="AX323" s="5" t="str">
        <f t="shared" si="255"/>
        <v>7.79015750315623E-11+1271708.3341116i</v>
      </c>
      <c r="AY323" s="5" t="str">
        <f t="shared" si="256"/>
        <v>7.79007480863928E-11+1271694.83460195i</v>
      </c>
      <c r="AZ323" s="5" t="str">
        <f t="shared" si="257"/>
        <v>7.78999215051766E-11+1271681.34103368i</v>
      </c>
      <c r="BA323" s="5" t="str">
        <f t="shared" si="258"/>
        <v>7.78990952879251E-11+1271667.85340696i</v>
      </c>
      <c r="BB323" s="5" t="str">
        <f t="shared" si="259"/>
        <v>7.789826943465E-11+1271654.371722i</v>
      </c>
      <c r="BC323" s="5" t="str">
        <f t="shared" si="260"/>
        <v>7.78974439453628E-11+1271640.89597898i</v>
      </c>
      <c r="BD323" s="5" t="str">
        <f t="shared" si="261"/>
        <v>7.78966188200752E-11+1271627.42617808i</v>
      </c>
      <c r="BE323" s="5" t="str">
        <f t="shared" si="262"/>
        <v>7.78957940587986E-11+1271613.96231951i</v>
      </c>
      <c r="BF323" s="5" t="str">
        <f t="shared" si="263"/>
        <v>7.78949696615447E-11+1271600.50440344i</v>
      </c>
      <c r="BG323" s="5" t="str">
        <f t="shared" si="264"/>
        <v>7.78941456283249E-11+1271587.05243006i</v>
      </c>
      <c r="BH323" s="5" t="str">
        <f t="shared" si="265"/>
        <v>7.78933219591509E-11+1271573.60639957i</v>
      </c>
      <c r="BI323" s="5" t="str">
        <f t="shared" si="266"/>
        <v>7.78924986540342E-11+1271560.16631215i</v>
      </c>
      <c r="BJ323" s="5"/>
      <c r="BK323" s="5"/>
      <c r="BL323" s="5"/>
      <c r="BM323" s="5"/>
      <c r="BN323" s="5"/>
      <c r="BO323" s="5" t="str">
        <f t="shared" si="267"/>
        <v>-0.983883739157662+1.64900886297047i</v>
      </c>
      <c r="BP323" s="5"/>
      <c r="BQ323" s="5">
        <f t="shared" si="268"/>
        <v>3.6872574423340243</v>
      </c>
    </row>
    <row r="324" spans="8:69" x14ac:dyDescent="0.15">
      <c r="H324">
        <v>318</v>
      </c>
      <c r="I324" s="5">
        <f t="shared" si="269"/>
        <v>100000</v>
      </c>
      <c r="J324" s="5">
        <f t="shared" si="270"/>
        <v>-15850</v>
      </c>
      <c r="L324" s="5" t="str">
        <f t="shared" si="217"/>
        <v>7.79392845696524E-11+1272323.92543752i</v>
      </c>
      <c r="M324" s="5" t="str">
        <f t="shared" si="218"/>
        <v>7.79444731999618E-11+1272408.62750426i</v>
      </c>
      <c r="N324" s="5" t="str">
        <f t="shared" si="219"/>
        <v>7.79375982072486E-11+1272296.3963263i</v>
      </c>
      <c r="O324" s="5" t="str">
        <f t="shared" si="220"/>
        <v>7.79367555711965E-11+1272282.64067002i</v>
      </c>
      <c r="P324" s="5" t="str">
        <f t="shared" si="221"/>
        <v>7.79359132985935E-11+1272268.89094688i</v>
      </c>
      <c r="Q324" s="5" t="str">
        <f t="shared" si="222"/>
        <v>7.79350713894512E-11+1272255.14715707i</v>
      </c>
      <c r="R324" s="5" t="str">
        <f t="shared" si="223"/>
        <v>7.79342298437814E-11+1272241.40930079i</v>
      </c>
      <c r="S324" s="5" t="str">
        <f t="shared" si="224"/>
        <v>7.7933388661596E-11+1272227.67737823i</v>
      </c>
      <c r="T324" s="5" t="str">
        <f t="shared" si="225"/>
        <v>7.79325478429066E-11+1272213.95138958i</v>
      </c>
      <c r="U324" s="5" t="str">
        <f t="shared" si="226"/>
        <v>7.79317073877251E-11+1272200.23133503i</v>
      </c>
      <c r="V324" s="5" t="str">
        <f t="shared" si="227"/>
        <v>7.79308672960632E-11+1272186.51721478i</v>
      </c>
      <c r="W324" s="5" t="str">
        <f t="shared" si="228"/>
        <v>7.79300275679327E-11+1272172.80902901i</v>
      </c>
      <c r="X324" s="5" t="str">
        <f t="shared" si="229"/>
        <v>7.79291882033453E-11+1272159.10677793i</v>
      </c>
      <c r="Y324" s="5" t="str">
        <f t="shared" si="230"/>
        <v>7.79283492023128E-11+1272145.41046171i</v>
      </c>
      <c r="Z324" s="5" t="str">
        <f t="shared" si="231"/>
        <v>7.79275105648469E-11+1272131.72008056i</v>
      </c>
      <c r="AA324" s="5" t="str">
        <f t="shared" si="232"/>
        <v>7.79266722909593E-11+1272118.03563465i</v>
      </c>
      <c r="AB324" s="5" t="str">
        <f t="shared" si="233"/>
        <v>7.79258343806618E-11+1272104.3571242i</v>
      </c>
      <c r="AC324" s="5" t="str">
        <f t="shared" si="234"/>
        <v>7.79249968339661E-11+1272090.68454938i</v>
      </c>
      <c r="AD324" s="5" t="str">
        <f t="shared" si="235"/>
        <v>7.7924159650884E-11+1272077.01791039i</v>
      </c>
      <c r="AE324" s="5" t="str">
        <f t="shared" si="236"/>
        <v>7.79233228314271E-11+1272063.35720742i</v>
      </c>
      <c r="AF324" s="5" t="str">
        <f t="shared" si="237"/>
        <v>7.79224863756071E-11+1272049.70244066i</v>
      </c>
      <c r="AG324" s="5" t="str">
        <f t="shared" si="238"/>
        <v>7.79216502834359E-11+1272036.0536103i</v>
      </c>
      <c r="AH324" s="5" t="str">
        <f t="shared" si="239"/>
        <v>7.7920814554925E-11+1272022.41071653i</v>
      </c>
      <c r="AI324" s="5" t="str">
        <f t="shared" si="240"/>
        <v>7.79199791900862E-11+1272008.77375955i</v>
      </c>
      <c r="AJ324" s="5" t="str">
        <f t="shared" si="241"/>
        <v>7.79191441889312E-11+1271995.14273955i</v>
      </c>
      <c r="AK324" s="5" t="str">
        <f t="shared" si="242"/>
        <v>7.79183095514717E-11+1271981.51765671i</v>
      </c>
      <c r="AL324" s="5" t="str">
        <f t="shared" si="243"/>
        <v>7.79174752777194E-11+1271967.89851122i</v>
      </c>
      <c r="AM324" s="5" t="str">
        <f t="shared" si="244"/>
        <v>7.79166413676858E-11+1271954.28530328i</v>
      </c>
      <c r="AN324" s="5" t="str">
        <f t="shared" si="245"/>
        <v>7.79158078213829E-11+1271940.67803309i</v>
      </c>
      <c r="AO324" s="5" t="str">
        <f t="shared" si="246"/>
        <v>7.79149746388221E-11+1271927.07670081i</v>
      </c>
      <c r="AP324" s="5" t="str">
        <f t="shared" si="247"/>
        <v>7.79141418200151E-11+1271913.48130666i</v>
      </c>
      <c r="AQ324" s="5" t="str">
        <f t="shared" si="248"/>
        <v>7.79133093649738E-11+1271899.89185082i</v>
      </c>
      <c r="AR324" s="5" t="str">
        <f t="shared" si="249"/>
        <v>7.79124772737095E-11+1271886.30833348i</v>
      </c>
      <c r="AS324" s="5" t="str">
        <f t="shared" si="250"/>
        <v>7.79116455462342E-11+1271872.73075483i</v>
      </c>
      <c r="AT324" s="5" t="str">
        <f t="shared" si="251"/>
        <v>7.79108141825593E-11+1271859.15911506i</v>
      </c>
      <c r="AU324" s="5" t="str">
        <f t="shared" si="252"/>
        <v>7.79099831826966E-11+1271845.59341435i</v>
      </c>
      <c r="AV324" s="5" t="str">
        <f t="shared" si="253"/>
        <v>7.79091525466577E-11+1271832.03365291i</v>
      </c>
      <c r="AW324" s="5" t="str">
        <f t="shared" si="254"/>
        <v>7.79083222744542E-11+1271818.47983092i</v>
      </c>
      <c r="AX324" s="5" t="str">
        <f t="shared" si="255"/>
        <v>7.79074923660977E-11+1271804.93194857i</v>
      </c>
      <c r="AY324" s="5" t="str">
        <f t="shared" si="256"/>
        <v>7.79066628216E-11+1271791.39000605i</v>
      </c>
      <c r="AZ324" s="5" t="str">
        <f t="shared" si="257"/>
        <v>7.79058336409725E-11+1271777.85400355i</v>
      </c>
      <c r="BA324" s="5" t="str">
        <f t="shared" si="258"/>
        <v>7.7905004824227E-11+1271764.32394126i</v>
      </c>
      <c r="BB324" s="5" t="str">
        <f t="shared" si="259"/>
        <v>7.7904176371375E-11+1271750.79981937i</v>
      </c>
      <c r="BC324" s="5" t="str">
        <f t="shared" si="260"/>
        <v>7.79033482824281E-11+1271737.28163806i</v>
      </c>
      <c r="BD324" s="5" t="str">
        <f t="shared" si="261"/>
        <v>7.7902520557398E-11+1271723.76939754i</v>
      </c>
      <c r="BE324" s="5" t="str">
        <f t="shared" si="262"/>
        <v>7.79016931962962E-11+1271710.26309798i</v>
      </c>
      <c r="BF324" s="5" t="str">
        <f t="shared" si="263"/>
        <v>7.79008661991344E-11+1271696.76273958i</v>
      </c>
      <c r="BG324" s="5" t="str">
        <f t="shared" si="264"/>
        <v>7.79000395659242E-11+1271683.26832252i</v>
      </c>
      <c r="BH324" s="5" t="str">
        <f t="shared" si="265"/>
        <v>7.7899213296677E-11+1271669.779847i</v>
      </c>
      <c r="BI324" s="5" t="str">
        <f t="shared" si="266"/>
        <v>7.78983873914046E-11+1271656.29731321i</v>
      </c>
      <c r="BJ324" s="5"/>
      <c r="BK324" s="5"/>
      <c r="BL324" s="5"/>
      <c r="BM324" s="5"/>
      <c r="BN324" s="5"/>
      <c r="BO324" s="5" t="str">
        <f t="shared" si="267"/>
        <v>-0.260510943263172+0.0310497290891453i</v>
      </c>
      <c r="BP324" s="5"/>
      <c r="BQ324" s="5">
        <f t="shared" si="268"/>
        <v>6.8830037236376915E-2</v>
      </c>
    </row>
    <row r="325" spans="8:69" x14ac:dyDescent="0.15">
      <c r="H325">
        <v>319</v>
      </c>
      <c r="I325" s="5">
        <f t="shared" si="269"/>
        <v>100000</v>
      </c>
      <c r="J325" s="5">
        <f t="shared" si="270"/>
        <v>-15900</v>
      </c>
      <c r="L325" s="5" t="str">
        <f t="shared" si="217"/>
        <v>7.79453191584288E-11+1272422.43739747i</v>
      </c>
      <c r="M325" s="5" t="str">
        <f t="shared" si="218"/>
        <v>7.79505237309924E-11+1272507.39971437i</v>
      </c>
      <c r="N325" s="5" t="str">
        <f t="shared" si="219"/>
        <v>7.79436276048359E-11+1272394.82354242i</v>
      </c>
      <c r="O325" s="5" t="str">
        <f t="shared" si="220"/>
        <v>7.79427823730628E-11+1272381.02551215i</v>
      </c>
      <c r="P325" s="5" t="str">
        <f t="shared" si="221"/>
        <v>7.79419375046544E-11+1272367.23341365i</v>
      </c>
      <c r="Q325" s="5" t="str">
        <f t="shared" si="222"/>
        <v>7.79410929996225E-11+1272353.44724711i</v>
      </c>
      <c r="R325" s="5" t="str">
        <f t="shared" si="223"/>
        <v>7.7940248857979E-11+1272339.66701272i</v>
      </c>
      <c r="S325" s="5" t="str">
        <f t="shared" si="224"/>
        <v>7.79394050797355E-11+1272325.89271067i</v>
      </c>
      <c r="T325" s="5" t="str">
        <f t="shared" si="225"/>
        <v>7.79385616649039E-11+1272312.12434116i</v>
      </c>
      <c r="U325" s="5" t="str">
        <f t="shared" si="226"/>
        <v>7.7937718613496E-11+1272298.36190438i</v>
      </c>
      <c r="V325" s="5" t="str">
        <f t="shared" si="227"/>
        <v>7.79368759255237E-11+1272284.60540052i</v>
      </c>
      <c r="W325" s="5" t="str">
        <f t="shared" si="228"/>
        <v>7.79360336009986E-11+1272270.85482978i</v>
      </c>
      <c r="X325" s="5" t="str">
        <f t="shared" si="229"/>
        <v>7.79351916399326E-11+1272257.11019234i</v>
      </c>
      <c r="Y325" s="5" t="str">
        <f t="shared" si="230"/>
        <v>7.79343500423375E-11+1272243.3714884i</v>
      </c>
      <c r="Z325" s="5" t="str">
        <f t="shared" si="231"/>
        <v>7.7933508808225E-11+1272229.63871816i</v>
      </c>
      <c r="AA325" s="5" t="str">
        <f t="shared" si="232"/>
        <v>7.7932667937607E-11+1272215.91188179i</v>
      </c>
      <c r="AB325" s="5" t="str">
        <f t="shared" si="233"/>
        <v>7.7931827430495E-11+1272202.1909795i</v>
      </c>
      <c r="AC325" s="5" t="str">
        <f t="shared" si="234"/>
        <v>7.7930987286901E-11+1272188.47601148i</v>
      </c>
      <c r="AD325" s="5" t="str">
        <f t="shared" si="235"/>
        <v>7.79301475068368E-11+1272174.76697792i</v>
      </c>
      <c r="AE325" s="5" t="str">
        <f t="shared" si="236"/>
        <v>7.79293080903139E-11+1272161.06387901i</v>
      </c>
      <c r="AF325" s="5" t="str">
        <f t="shared" si="237"/>
        <v>7.79284690373442E-11+1272147.36671495i</v>
      </c>
      <c r="AG325" s="5" t="str">
        <f t="shared" si="238"/>
        <v>7.79276303479395E-11+1272133.67548591i</v>
      </c>
      <c r="AH325" s="5" t="str">
        <f t="shared" si="239"/>
        <v>7.79267920221114E-11+1272119.99019211i</v>
      </c>
      <c r="AI325" s="5" t="str">
        <f t="shared" si="240"/>
        <v>7.79259540598718E-11+1272106.31083372i</v>
      </c>
      <c r="AJ325" s="5" t="str">
        <f t="shared" si="241"/>
        <v>7.79251164612323E-11+1272092.63741094i</v>
      </c>
      <c r="AK325" s="5" t="str">
        <f t="shared" si="242"/>
        <v>7.79242792262046E-11+1272078.96992396i</v>
      </c>
      <c r="AL325" s="5" t="str">
        <f t="shared" si="243"/>
        <v>7.79234423548005E-11+1272065.30837298i</v>
      </c>
      <c r="AM325" s="5" t="str">
        <f t="shared" si="244"/>
        <v>7.79226058470318E-11+1272051.65275818i</v>
      </c>
      <c r="AN325" s="5" t="str">
        <f t="shared" si="245"/>
        <v>7.792176970291E-11+1272038.00307975i</v>
      </c>
      <c r="AO325" s="5" t="str">
        <f t="shared" si="246"/>
        <v>7.79209339224469E-11+1272024.35933789i</v>
      </c>
      <c r="AP325" s="5" t="str">
        <f t="shared" si="247"/>
        <v>7.79200985056543E-11+1272010.72153278i</v>
      </c>
      <c r="AQ325" s="5" t="str">
        <f t="shared" si="248"/>
        <v>7.79192634525437E-11+1271997.08966462i</v>
      </c>
      <c r="AR325" s="5" t="str">
        <f t="shared" si="249"/>
        <v>7.7918428763127E-11+1271983.4637336i</v>
      </c>
      <c r="AS325" s="5" t="str">
        <f t="shared" si="250"/>
        <v>7.79175944374158E-11+1271969.84373991i</v>
      </c>
      <c r="AT325" s="5" t="str">
        <f t="shared" si="251"/>
        <v>7.79167604754217E-11+1271956.22968374i</v>
      </c>
      <c r="AU325" s="5" t="str">
        <f t="shared" si="252"/>
        <v>7.79159268771565E-11+1271942.62156529i</v>
      </c>
      <c r="AV325" s="5" t="str">
        <f t="shared" si="253"/>
        <v>7.79150936426318E-11+1271929.01938473i</v>
      </c>
      <c r="AW325" s="5" t="str">
        <f t="shared" si="254"/>
        <v>7.79142607718593E-11+1271915.42314226i</v>
      </c>
      <c r="AX325" s="5" t="str">
        <f t="shared" si="255"/>
        <v>7.79134282648507E-11+1271901.83283808i</v>
      </c>
      <c r="AY325" s="5" t="str">
        <f t="shared" si="256"/>
        <v>7.79125961216176E-11+1271888.24847237i</v>
      </c>
      <c r="AZ325" s="5" t="str">
        <f t="shared" si="257"/>
        <v>7.79117643421717E-11+1271874.67004532i</v>
      </c>
      <c r="BA325" s="5" t="str">
        <f t="shared" si="258"/>
        <v>7.79109329265247E-11+1271861.09755712i</v>
      </c>
      <c r="BB325" s="5" t="str">
        <f t="shared" si="259"/>
        <v>7.79101018746881E-11+1271847.53100797i</v>
      </c>
      <c r="BC325" s="5" t="str">
        <f t="shared" si="260"/>
        <v>7.79092711866736E-11+1271833.97039805i</v>
      </c>
      <c r="BD325" s="5" t="str">
        <f t="shared" si="261"/>
        <v>7.79084408624929E-11+1271820.41572756i</v>
      </c>
      <c r="BE325" s="5" t="str">
        <f t="shared" si="262"/>
        <v>7.79076109021576E-11+1271806.86699668i</v>
      </c>
      <c r="BF325" s="5" t="str">
        <f t="shared" si="263"/>
        <v>7.79067813056793E-11+1271793.3242056i</v>
      </c>
      <c r="BG325" s="5" t="str">
        <f t="shared" si="264"/>
        <v>7.79059520730696E-11+1271779.78735451i</v>
      </c>
      <c r="BH325" s="5" t="str">
        <f t="shared" si="265"/>
        <v>7.79051232043403E-11+1271766.25644361i</v>
      </c>
      <c r="BI325" s="5" t="str">
        <f t="shared" si="266"/>
        <v>7.79042946995028E-11+1271752.73147308i</v>
      </c>
      <c r="BJ325" s="5"/>
      <c r="BK325" s="5"/>
      <c r="BL325" s="5"/>
      <c r="BM325" s="5"/>
      <c r="BN325" s="5"/>
      <c r="BO325" s="5" t="str">
        <f t="shared" si="267"/>
        <v>1.15633944107361-1.3875752461415i</v>
      </c>
      <c r="BP325" s="5"/>
      <c r="BQ325" s="5">
        <f t="shared" si="268"/>
        <v>3.2624859666870734</v>
      </c>
    </row>
    <row r="326" spans="8:69" x14ac:dyDescent="0.15">
      <c r="H326">
        <v>320</v>
      </c>
      <c r="I326" s="5">
        <f t="shared" si="269"/>
        <v>100000</v>
      </c>
      <c r="J326" s="5">
        <f t="shared" si="270"/>
        <v>-15950</v>
      </c>
      <c r="L326" s="5" t="str">
        <f t="shared" si="217"/>
        <v>7.79513722844081E-11+1272521.25196897i</v>
      </c>
      <c r="M326" s="5" t="str">
        <f t="shared" si="218"/>
        <v>7.79565927955133E-11+1272606.47447542i</v>
      </c>
      <c r="N326" s="5" t="str">
        <f t="shared" si="219"/>
        <v>7.79496755408332E-11+1272493.55338978i</v>
      </c>
      <c r="O326" s="5" t="str">
        <f t="shared" si="220"/>
        <v>7.79488277139422E-11+1272479.71299537i</v>
      </c>
      <c r="P326" s="5" t="str">
        <f t="shared" si="221"/>
        <v>7.79479802503313E-11+1272465.87853135i</v>
      </c>
      <c r="Q326" s="5" t="str">
        <f t="shared" si="222"/>
        <v>7.79471331500125E-11+1272452.04999791i</v>
      </c>
      <c r="R326" s="5" t="str">
        <f t="shared" si="223"/>
        <v>7.79462864129975E-11+1272438.22739525i</v>
      </c>
      <c r="S326" s="5" t="str">
        <f t="shared" si="224"/>
        <v>7.79454400392981E-11+1272424.41072354i</v>
      </c>
      <c r="T326" s="5" t="str">
        <f t="shared" si="225"/>
        <v>7.79445940289263E-11+1272410.599983i</v>
      </c>
      <c r="U326" s="5" t="str">
        <f t="shared" si="226"/>
        <v>7.79437483818938E-11+1272396.79517381i</v>
      </c>
      <c r="V326" s="5" t="str">
        <f t="shared" si="227"/>
        <v>7.79429030982124E-11+1272382.99629617i</v>
      </c>
      <c r="W326" s="5" t="str">
        <f t="shared" si="228"/>
        <v>7.79420581778941E-11+1272369.20335026i</v>
      </c>
      <c r="X326" s="5" t="str">
        <f t="shared" si="229"/>
        <v>7.79412136209505E-11+1272355.41633628i</v>
      </c>
      <c r="Y326" s="5" t="str">
        <f t="shared" si="230"/>
        <v>7.79403694273936E-11+1272341.63525443i</v>
      </c>
      <c r="Z326" s="5" t="str">
        <f t="shared" si="231"/>
        <v>7.79395255972351E-11+1272327.86010489i</v>
      </c>
      <c r="AA326" s="5" t="str">
        <f t="shared" si="232"/>
        <v>7.79386821304868E-11+1272314.09088787i</v>
      </c>
      <c r="AB326" s="5" t="str">
        <f t="shared" si="233"/>
        <v>7.79378390271606E-11+1272300.32760354i</v>
      </c>
      <c r="AC326" s="5" t="str">
        <f t="shared" si="234"/>
        <v>7.79369962872681E-11+1272286.57025211i</v>
      </c>
      <c r="AD326" s="5" t="str">
        <f t="shared" si="235"/>
        <v>7.79361539108213E-11+1272272.81883377i</v>
      </c>
      <c r="AE326" s="5" t="str">
        <f t="shared" si="236"/>
        <v>7.79353118978319E-11+1272259.0733487i</v>
      </c>
      <c r="AF326" s="5" t="str">
        <f t="shared" si="237"/>
        <v>7.79344702483116E-11+1272245.33379711i</v>
      </c>
      <c r="AG326" s="5" t="str">
        <f t="shared" si="238"/>
        <v>7.79336289622723E-11+1272231.60017918i</v>
      </c>
      <c r="AH326" s="5" t="str">
        <f t="shared" si="239"/>
        <v>7.79327880397258E-11+1272217.87249511i</v>
      </c>
      <c r="AI326" s="5" t="str">
        <f t="shared" si="240"/>
        <v>7.79319474806837E-11+1272204.15074508i</v>
      </c>
      <c r="AJ326" s="5" t="str">
        <f t="shared" si="241"/>
        <v>7.79311072851578E-11+1272190.4349293i</v>
      </c>
      <c r="AK326" s="5" t="str">
        <f t="shared" si="242"/>
        <v>7.793026745316E-11+1272176.72504795i</v>
      </c>
      <c r="AL326" s="5" t="str">
        <f t="shared" si="243"/>
        <v>7.79294279847019E-11+1272163.02110122i</v>
      </c>
      <c r="AM326" s="5" t="str">
        <f t="shared" si="244"/>
        <v>7.79285888797954E-11+1272149.3230893i</v>
      </c>
      <c r="AN326" s="5" t="str">
        <f t="shared" si="245"/>
        <v>7.79277501384521E-11+1272135.6310124i</v>
      </c>
      <c r="AO326" s="5" t="str">
        <f t="shared" si="246"/>
        <v>7.79269117606838E-11+1272121.94487069i</v>
      </c>
      <c r="AP326" s="5" t="str">
        <f t="shared" si="247"/>
        <v>7.79260737465022E-11+1272108.26466437i</v>
      </c>
      <c r="AQ326" s="5" t="str">
        <f t="shared" si="248"/>
        <v>7.79252360959191E-11+1272094.59039364i</v>
      </c>
      <c r="AR326" s="5" t="str">
        <f t="shared" si="249"/>
        <v>7.79243988089462E-11+1272080.92205868i</v>
      </c>
      <c r="AS326" s="5" t="str">
        <f t="shared" si="250"/>
        <v>7.79235618855952E-11+1272067.25965968i</v>
      </c>
      <c r="AT326" s="5" t="str">
        <f t="shared" si="251"/>
        <v>7.79227253258778E-11+1272053.60319684i</v>
      </c>
      <c r="AU326" s="5" t="str">
        <f t="shared" si="252"/>
        <v>7.79218891298057E-11+1272039.95267035i</v>
      </c>
      <c r="AV326" s="5" t="str">
        <f t="shared" si="253"/>
        <v>7.79210532973907E-11+1272026.3080804i</v>
      </c>
      <c r="AW326" s="5" t="str">
        <f t="shared" si="254"/>
        <v>7.79202178286444E-11+1272012.66942717i</v>
      </c>
      <c r="AX326" s="5" t="str">
        <f t="shared" si="255"/>
        <v>7.79193827235785E-11+1271999.03671087i</v>
      </c>
      <c r="AY326" s="5" t="str">
        <f t="shared" si="256"/>
        <v>7.79185479822048E-11+1271985.40993167i</v>
      </c>
      <c r="AZ326" s="5" t="str">
        <f t="shared" si="257"/>
        <v>7.79177136045349E-11+1271971.78908978i</v>
      </c>
      <c r="BA326" s="5" t="str">
        <f t="shared" si="258"/>
        <v>7.79168795905806E-11+1271958.17418538i</v>
      </c>
      <c r="BB326" s="5" t="str">
        <f t="shared" si="259"/>
        <v>7.79160459403534E-11+1271944.56521867i</v>
      </c>
      <c r="BC326" s="5" t="str">
        <f t="shared" si="260"/>
        <v>7.79152126538651E-11+1271930.96218983i</v>
      </c>
      <c r="BD326" s="5" t="str">
        <f t="shared" si="261"/>
        <v>7.79143797311273E-11+1271917.36509905i</v>
      </c>
      <c r="BE326" s="5" t="str">
        <f t="shared" si="262"/>
        <v>7.79135471721517E-11+1271903.77394653i</v>
      </c>
      <c r="BF326" s="5" t="str">
        <f t="shared" si="263"/>
        <v>7.79127149769499E-11+1271890.18873245i</v>
      </c>
      <c r="BG326" s="5" t="str">
        <f t="shared" si="264"/>
        <v>7.79118831455337E-11+1271876.60945701i</v>
      </c>
      <c r="BH326" s="5" t="str">
        <f t="shared" si="265"/>
        <v>7.79110516779147E-11+1271863.0361204i</v>
      </c>
      <c r="BI326" s="5" t="str">
        <f t="shared" si="266"/>
        <v>7.79102205741045E-11+1271849.4687228i</v>
      </c>
      <c r="BJ326" s="5"/>
      <c r="BK326" s="5"/>
      <c r="BL326" s="5"/>
      <c r="BM326" s="5"/>
      <c r="BN326" s="5"/>
      <c r="BO326" s="5" t="str">
        <f t="shared" si="267"/>
        <v>-0.96733146036993+0.699570068709401i</v>
      </c>
      <c r="BP326" s="5"/>
      <c r="BQ326" s="5">
        <f t="shared" si="268"/>
        <v>1.4251284352554974</v>
      </c>
    </row>
    <row r="327" spans="8:69" x14ac:dyDescent="0.15">
      <c r="H327">
        <v>321</v>
      </c>
      <c r="I327" s="5">
        <f t="shared" si="269"/>
        <v>100000</v>
      </c>
      <c r="J327" s="5">
        <f t="shared" si="270"/>
        <v>-16000</v>
      </c>
      <c r="L327" s="5" t="str">
        <f t="shared" si="217"/>
        <v>7.79574439432725E-11+1272620.36908151i</v>
      </c>
      <c r="M327" s="5" t="str">
        <f t="shared" si="218"/>
        <v>7.79626803891961E-11+1272705.85171674i</v>
      </c>
      <c r="N327" s="5" t="str">
        <f t="shared" si="219"/>
        <v>7.79557420109257E-11+1272592.58579794i</v>
      </c>
      <c r="O327" s="5" t="str">
        <f t="shared" si="220"/>
        <v>7.79548915895216E-11+1272578.70304927i</v>
      </c>
      <c r="P327" s="5" t="str">
        <f t="shared" si="221"/>
        <v>7.79540415313128E-11+1272564.8262296i</v>
      </c>
      <c r="Q327" s="5" t="str">
        <f t="shared" si="222"/>
        <v>7.79531918363113E-11+1272550.95533913i</v>
      </c>
      <c r="R327" s="5" t="str">
        <f t="shared" si="223"/>
        <v>7.79523425045289E-11+1272537.09037805i</v>
      </c>
      <c r="S327" s="5" t="str">
        <f t="shared" si="224"/>
        <v>7.79514935359776E-11+1272523.23134655i</v>
      </c>
      <c r="T327" s="5" t="str">
        <f t="shared" si="225"/>
        <v>7.79506449306691E-11+1272509.37824483i</v>
      </c>
      <c r="U327" s="5" t="str">
        <f t="shared" si="226"/>
        <v>7.79497966886153E-11+1272495.53107308i</v>
      </c>
      <c r="V327" s="5" t="str">
        <f t="shared" si="227"/>
        <v>7.79489488098281E-11+1272481.68983149i</v>
      </c>
      <c r="W327" s="5" t="str">
        <f t="shared" si="228"/>
        <v>7.79481012943194E-11+1272467.85452026i</v>
      </c>
      <c r="X327" s="5" t="str">
        <f t="shared" si="229"/>
        <v>7.79472541421009E-11+1272454.02513959i</v>
      </c>
      <c r="Y327" s="5" t="str">
        <f t="shared" si="230"/>
        <v>7.79464073531847E-11+1272440.20168965i</v>
      </c>
      <c r="Z327" s="5" t="str">
        <f t="shared" si="231"/>
        <v>7.79455609275823E-11+1272426.38417066i</v>
      </c>
      <c r="AA327" s="5" t="str">
        <f t="shared" si="232"/>
        <v>7.79447148653058E-11+1272412.5725828i</v>
      </c>
      <c r="AB327" s="5" t="str">
        <f t="shared" si="233"/>
        <v>7.7943869166367E-11+1272398.76692626i</v>
      </c>
      <c r="AC327" s="5" t="str">
        <f t="shared" si="234"/>
        <v>7.79430238307776E-11+1272384.96720124i</v>
      </c>
      <c r="AD327" s="5" t="str">
        <f t="shared" si="235"/>
        <v>7.79421788585495E-11+1272371.17340793i</v>
      </c>
      <c r="AE327" s="5" t="str">
        <f t="shared" si="236"/>
        <v>7.79413342496946E-11+1272357.38554652i</v>
      </c>
      <c r="AF327" s="5" t="str">
        <f t="shared" si="237"/>
        <v>7.79404900042246E-11+1272343.60361721i</v>
      </c>
      <c r="AG327" s="5" t="str">
        <f t="shared" si="238"/>
        <v>7.79396461221513E-11+1272329.82762019i</v>
      </c>
      <c r="AH327" s="5" t="str">
        <f t="shared" si="239"/>
        <v>7.79388026034865E-11+1272316.05755565i</v>
      </c>
      <c r="AI327" s="5" t="str">
        <f t="shared" si="240"/>
        <v>7.79379594482421E-11+1272302.29342378i</v>
      </c>
      <c r="AJ327" s="5" t="str">
        <f t="shared" si="241"/>
        <v>7.79371166564298E-11+1272288.53522479i</v>
      </c>
      <c r="AK327" s="5" t="str">
        <f t="shared" si="242"/>
        <v>7.79362742280615E-11+1272274.78295885i</v>
      </c>
      <c r="AL327" s="5" t="str">
        <f t="shared" si="243"/>
        <v>7.79354321631489E-11+1272261.03662616i</v>
      </c>
      <c r="AM327" s="5" t="str">
        <f t="shared" si="244"/>
        <v>7.79345904617037E-11+1272247.29622691i</v>
      </c>
      <c r="AN327" s="5" t="str">
        <f t="shared" si="245"/>
        <v>7.79337491237378E-11+1272233.56176131i</v>
      </c>
      <c r="AO327" s="5" t="str">
        <f t="shared" si="246"/>
        <v>7.7932908149263E-11+1272219.83322953i</v>
      </c>
      <c r="AP327" s="5" t="str">
        <f t="shared" si="247"/>
        <v>7.7932067538291E-11+1272206.11063177i</v>
      </c>
      <c r="AQ327" s="5" t="str">
        <f t="shared" si="248"/>
        <v>7.79312272908335E-11+1272192.39396823i</v>
      </c>
      <c r="AR327" s="5" t="str">
        <f t="shared" si="249"/>
        <v>7.79303874069024E-11+1272178.68323909i</v>
      </c>
      <c r="AS327" s="5" t="str">
        <f t="shared" si="250"/>
        <v>7.79295478865094E-11+1272164.97844454i</v>
      </c>
      <c r="AT327" s="5" t="str">
        <f t="shared" si="251"/>
        <v>7.79287087296662E-11+1272151.27958479i</v>
      </c>
      <c r="AU327" s="5" t="str">
        <f t="shared" si="252"/>
        <v>7.79278699363846E-11+1272137.58666001i</v>
      </c>
      <c r="AV327" s="5" t="str">
        <f t="shared" si="253"/>
        <v>7.79270315066763E-11+1272123.89967041i</v>
      </c>
      <c r="AW327" s="5" t="str">
        <f t="shared" si="254"/>
        <v>7.7926193440553E-11+1272110.21861616i</v>
      </c>
      <c r="AX327" s="5" t="str">
        <f t="shared" si="255"/>
        <v>7.79253557380265E-11+1272096.54349748i</v>
      </c>
      <c r="AY327" s="5" t="str">
        <f t="shared" si="256"/>
        <v>7.79245183991086E-11+1272082.87431454i</v>
      </c>
      <c r="AZ327" s="5" t="str">
        <f t="shared" si="257"/>
        <v>7.79236814238109E-11+1272069.21106753i</v>
      </c>
      <c r="BA327" s="5" t="str">
        <f t="shared" si="258"/>
        <v>7.79228448121451E-11+1272055.55375666i</v>
      </c>
      <c r="BB327" s="5" t="str">
        <f t="shared" si="259"/>
        <v>7.7922008564123E-11+1272041.90238211i</v>
      </c>
      <c r="BC327" s="5" t="str">
        <f t="shared" si="260"/>
        <v>7.79211726797562E-11+1272028.25694406i</v>
      </c>
      <c r="BD327" s="5" t="str">
        <f t="shared" si="261"/>
        <v>7.79203371590565E-11+1272014.61744272i</v>
      </c>
      <c r="BE327" s="5" t="str">
        <f t="shared" si="262"/>
        <v>7.79195020020356E-11+1272000.98387827i</v>
      </c>
      <c r="BF327" s="5" t="str">
        <f t="shared" si="263"/>
        <v>7.79186672087052E-11+1271987.35625091i</v>
      </c>
      <c r="BG327" s="5" t="str">
        <f t="shared" si="264"/>
        <v>7.79178327790769E-11+1271973.73456082i</v>
      </c>
      <c r="BH327" s="5" t="str">
        <f t="shared" si="265"/>
        <v>7.79169987131625E-11+1271960.1188082i</v>
      </c>
      <c r="BI327" s="5" t="str">
        <f t="shared" si="266"/>
        <v>7.79161650109735E-11+1271946.50899323i</v>
      </c>
      <c r="BJ327" s="5"/>
      <c r="BK327" s="5"/>
      <c r="BL327" s="5"/>
      <c r="BM327" s="5"/>
      <c r="BN327" s="5"/>
      <c r="BO327" s="5" t="str">
        <f t="shared" si="267"/>
        <v>-0.543424633089201-0.650612627006957i</v>
      </c>
      <c r="BP327" s="5"/>
      <c r="BQ327" s="5">
        <f t="shared" si="268"/>
        <v>0.71860712226902634</v>
      </c>
    </row>
    <row r="328" spans="8:69" x14ac:dyDescent="0.15">
      <c r="H328">
        <v>322</v>
      </c>
      <c r="I328" s="5">
        <f t="shared" si="269"/>
        <v>100000</v>
      </c>
      <c r="J328" s="5">
        <f t="shared" si="270"/>
        <v>-16050</v>
      </c>
      <c r="L328" s="5" t="str">
        <f t="shared" ref="L328:L391" si="271">IMPRODUCT(((SQRT(($C$7-$I328)^2+($D$7-$J328)^2))/$D$3*2*PI()+$E$7),$O$2,$F$7)</f>
        <v>7.79635341306919E-11+1272719.78866442i</v>
      </c>
      <c r="M328" s="5" t="str">
        <f t="shared" ref="M328:M391" si="272">IMPRODUCT(((SQRT(($C$8-$I328)^2+($D$8-$J329)^2))/$D$3*2*PI()+$E$8),$O$2,$F$8)</f>
        <v>7.79687865077008E-11+1272805.53136748i</v>
      </c>
      <c r="N328" s="5" t="str">
        <f t="shared" ref="N328:N391" si="273">IMPRODUCT(((SQRT(($C$9-$I328)^2+($D$9-$J328)^2))/$D$3*2*PI()+$E$9),$O$2,$F$9)</f>
        <v>7.79618270107868E-11+1272691.92069628i</v>
      </c>
      <c r="O328" s="5" t="str">
        <f t="shared" ref="O328:O391" si="274">IMPRODUCT(((SQRT(($C$10-$I328)^2+($D$10-$J328)^2))/$D$3*2*PI()+$E$10),$O$2,$F$10)</f>
        <v>7.7960973995476E-11+1272677.99560325i</v>
      </c>
      <c r="P328" s="5" t="str">
        <f t="shared" ref="P328:P391" si="275">IMPRODUCT(((SQRT(($C$11-$I328)^2+($D$11-$J328)^2))/$D$3*2*PI()+$E$11),$O$2,$F$11)</f>
        <v>7.79601213432756E-11+1272664.07643783i</v>
      </c>
      <c r="Q328" s="5" t="str">
        <f t="shared" ref="Q328:Q391" si="276">IMPRODUCT(((SQRT(($C$12-$I328)^2+($D$12-$J328)^2))/$D$3*2*PI()+$E$12),$O$2,$F$12)</f>
        <v>7.79592690541974E-11+1272650.16320022i</v>
      </c>
      <c r="R328" s="5" t="str">
        <f t="shared" ref="R328:R391" si="277">IMPRODUCT(((SQRT(($C$13-$I328)^2+($D$13-$J328)^2))/$D$3*2*PI()+$E$13),$O$2,$F$13)</f>
        <v>7.79584171282534E-11+1272636.25589061i</v>
      </c>
      <c r="S328" s="5" t="str">
        <f t="shared" ref="S328:S391" si="278">IMPRODUCT(((SQRT(($C$14-$I328)^2+($D$14-$J328)^2))/$D$3*2*PI()+$E$14),$O$2,$F$14)</f>
        <v>7.79575655654555E-11+1272622.35450919i</v>
      </c>
      <c r="T328" s="5" t="str">
        <f t="shared" ref="T328:T391" si="279">IMPRODUCT(((SQRT(($C$15-$I328)^2+($D$15-$J328)^2))/$D$3*2*PI()+$E$15),$O$2,$F$15)</f>
        <v>7.79567143658156E-11+1272608.45905617i</v>
      </c>
      <c r="U328" s="5" t="str">
        <f t="shared" ref="U328:U391" si="280">IMPRODUCT(((SQRT(($C$16-$I328)^2+($D$16-$J328)^2))/$D$3*2*PI()+$E$16),$O$2,$F$16)</f>
        <v>7.79558635293456E-11+1272594.56953174i</v>
      </c>
      <c r="V328" s="5" t="str">
        <f t="shared" ref="V328:V391" si="281">IMPRODUCT(((SQRT(($C$17-$I328)^2+($D$17-$J328)^2))/$D$3*2*PI()+$E$17),$O$2,$F$17)</f>
        <v>7.79550130560574E-11+1272580.68593609i</v>
      </c>
      <c r="W328" s="5" t="str">
        <f t="shared" ref="W328:W391" si="282">IMPRODUCT(((SQRT(($C$18-$I328)^2+($D$18-$J328)^2))/$D$3*2*PI()+$E$18),$O$2,$F$18)</f>
        <v>7.79541629459629E-11+1272566.80826941i</v>
      </c>
      <c r="X328" s="5" t="str">
        <f t="shared" ref="X328:X391" si="283">IMPRODUCT(((SQRT(($C$19-$I328)^2+($D$19-$J328)^2))/$D$3*2*PI()+$E$19),$O$2,$F$19)</f>
        <v>7.79533131990739E-11+1272552.93653189i</v>
      </c>
      <c r="Y328" s="5" t="str">
        <f t="shared" ref="Y328:Y391" si="284">IMPRODUCT(((SQRT(($C$20-$I328)^2+($D$20-$J328)^2))/$D$3*2*PI()+$E$20),$O$2,$F$20)</f>
        <v>7.79524638154024E-11+1272539.07072374i</v>
      </c>
      <c r="Z328" s="5" t="str">
        <f t="shared" ref="Z328:Z391" si="285">IMPRODUCT(((SQRT(($C$21-$I328)^2+($D$21-$J328)^2))/$D$3*2*PI()+$E$21),$O$2,$F$21)</f>
        <v>7.79516147949601E-11+1272525.21084515i</v>
      </c>
      <c r="AA328" s="5" t="str">
        <f t="shared" ref="AA328:AA391" si="286">IMPRODUCT(((SQRT(($C$22-$I328)^2+($D$22-$J328)^2))/$D$3*2*PI()+$E$22),$O$2,$F$22)</f>
        <v>7.7950766137759E-11+1272511.35689631i</v>
      </c>
      <c r="AB328" s="5" t="str">
        <f t="shared" ref="AB328:AB391" si="287">IMPRODUCT(((SQRT(($C$23-$I328)^2+($D$23-$J328)^2))/$D$3*2*PI()+$E$23),$O$2,$F$23)</f>
        <v>7.7949917843811E-11+1272497.5088774i</v>
      </c>
      <c r="AC328" s="5" t="str">
        <f t="shared" ref="AC328:AC391" si="288">IMPRODUCT(((SQRT(($C$24-$I328)^2+($D$24-$J328)^2))/$D$3*2*PI()+$E$24),$O$2,$F$24)</f>
        <v>7.79490699131279E-11+1272483.66678864i</v>
      </c>
      <c r="AD328" s="5" t="str">
        <f t="shared" ref="AD328:AD391" si="289">IMPRODUCT(((SQRT(($C$25-$I328)^2+($D$25-$J328)^2))/$D$3*2*PI()+$E$25),$O$2,$F$25)</f>
        <v>7.79482223457215E-11+1272469.83063021i</v>
      </c>
      <c r="AE328" s="5" t="str">
        <f t="shared" ref="AE328:AE391" si="290">IMPRODUCT(((SQRT(($C$26-$I328)^2+($D$26-$J328)^2))/$D$3*2*PI()+$E$26),$O$2,$F$26)</f>
        <v>7.79473751416037E-11+1272456.0004023i</v>
      </c>
      <c r="AF328" s="5" t="str">
        <f t="shared" ref="AF328:AF391" si="291">IMPRODUCT(((SQRT(($C$27-$I328)^2+($D$27-$J328)^2))/$D$3*2*PI()+$E$27),$O$2,$F$27)</f>
        <v>7.79465283007864E-11+1272442.1761051i</v>
      </c>
      <c r="AG328" s="5" t="str">
        <f t="shared" ref="AG328:AG391" si="292">IMPRODUCT(((SQRT(($C$28-$I328)^2+($D$28-$J328)^2))/$D$3*2*PI()+$E$28),$O$2,$F$28)</f>
        <v>7.79456818232814E-11+1272428.35773882i</v>
      </c>
      <c r="AH328" s="5" t="str">
        <f t="shared" ref="AH328:AH391" si="293">IMPRODUCT(((SQRT(($C$29-$I328)^2+($D$29-$J328)^2))/$D$3*2*PI()+$E$29),$O$2,$F$29)</f>
        <v>7.79448357091004E-11+1272414.54530364i</v>
      </c>
      <c r="AI328" s="5" t="str">
        <f t="shared" ref="AI328:AI391" si="294">IMPRODUCT(((SQRT(($C$30-$I328)^2+($D$30-$J328)^2))/$D$3*2*PI()+$E$30),$O$2,$F$30)</f>
        <v>7.79439899582555E-11+1272400.73879976i</v>
      </c>
      <c r="AJ328" s="5" t="str">
        <f t="shared" ref="AJ328:AJ391" si="295">IMPRODUCT(((SQRT(($C$31-$I328)^2+($D$31-$J328)^2))/$D$3*2*PI()+$E$31),$O$2,$F$31)</f>
        <v>7.79431445707583E-11+1272386.93822737i</v>
      </c>
      <c r="AK328" s="5" t="str">
        <f t="shared" ref="AK328:AK391" si="296">IMPRODUCT(((SQRT(($C$32-$I328)^2+($D$32-$J328)^2))/$D$3*2*PI()+$E$32),$O$2,$F$32)</f>
        <v>7.79422995466208E-11+1272373.14358666i</v>
      </c>
      <c r="AL328" s="5" t="str">
        <f t="shared" ref="AL328:AL391" si="297">IMPRODUCT(((SQRT(($C$33-$I328)^2+($D$33-$J328)^2))/$D$3*2*PI()+$E$33),$O$2,$F$33)</f>
        <v>7.79414548858547E-11+1272359.35487782i</v>
      </c>
      <c r="AM328" s="5" t="str">
        <f t="shared" ref="AM328:AM391" si="298">IMPRODUCT(((SQRT(($C$34-$I328)^2+($D$34-$J328)^2))/$D$3*2*PI()+$E$34),$O$2,$F$34)</f>
        <v>7.79406105884718E-11+1272345.57210106i</v>
      </c>
      <c r="AN328" s="5" t="str">
        <f t="shared" ref="AN328:AN391" si="299">IMPRODUCT(((SQRT(($C$35-$I328)^2+($D$35-$J328)^2))/$D$3*2*PI()+$E$35),$O$2,$F$35)</f>
        <v>7.79397666544839E-11+1272331.79525655i</v>
      </c>
      <c r="AO328" s="5" t="str">
        <f t="shared" ref="AO328:AO391" si="300">IMPRODUCT(((SQRT(($C$36-$I328)^2+($D$36-$J328)^2))/$D$3*2*PI()+$E$36),$O$2,$F$36)</f>
        <v>7.7938923083903E-11+1272318.02434451i</v>
      </c>
      <c r="AP328" s="5" t="str">
        <f t="shared" ref="AP328:AP391" si="301">IMPRODUCT(((SQRT(($C$37-$I328)^2+($D$37-$J328)^2))/$D$3*2*PI()+$E$37),$O$2,$F$37)</f>
        <v>7.79380798767406E-11+1272304.2593651i</v>
      </c>
      <c r="AQ328" s="5" t="str">
        <f t="shared" ref="AQ328:AQ391" si="302">IMPRODUCT(((SQRT(($C$38-$I328)^2+($D$38-$J328)^2))/$D$3*2*PI()+$E$38),$O$2,$F$38)</f>
        <v>7.79372370330088E-11+1272290.50031854i</v>
      </c>
      <c r="AR328" s="5" t="str">
        <f t="shared" ref="AR328:AR391" si="303">IMPRODUCT(((SQRT(($C$39-$I328)^2+($D$39-$J328)^2))/$D$3*2*PI()+$E$39),$O$2,$F$39)</f>
        <v>7.79363945527191E-11+1272276.74720501i</v>
      </c>
      <c r="AS328" s="5" t="str">
        <f t="shared" ref="AS328:AS391" si="304">IMPRODUCT(((SQRT(($C$40-$I328)^2+($D$40-$J328)^2))/$D$3*2*PI()+$E$40),$O$2,$F$40)</f>
        <v>7.79355524358835E-11+1272263.0000247i</v>
      </c>
      <c r="AT328" s="5" t="str">
        <f t="shared" ref="AT328:AT391" si="305">IMPRODUCT(((SQRT(($C$41-$I328)^2+($D$41-$J328)^2))/$D$3*2*PI()+$E$41),$O$2,$F$41)</f>
        <v>7.79347106825138E-11+1272249.25877781i</v>
      </c>
      <c r="AU328" s="5" t="str">
        <f t="shared" ref="AU328:AU391" si="306">IMPRODUCT(((SQRT(($C$42-$I328)^2+($D$42-$J328)^2))/$D$3*2*PI()+$E$42),$O$2,$F$42)</f>
        <v>7.79338692926215E-11+1272235.52346453i</v>
      </c>
      <c r="AV328" s="5" t="str">
        <f t="shared" ref="AV328:AV391" si="307">IMPRODUCT(((SQRT(($C$43-$I328)^2+($D$43-$J328)^2))/$D$3*2*PI()+$E$43),$O$2,$F$43)</f>
        <v>7.79330282662187E-11+1272221.79408505i</v>
      </c>
      <c r="AW328" s="5" t="str">
        <f t="shared" ref="AW328:AW391" si="308">IMPRODUCT(((SQRT(($C$44-$I328)^2+($D$44-$J328)^2))/$D$3*2*PI()+$E$44),$O$2,$F$44)</f>
        <v>7.7932187603317E-11+1272208.07063957i</v>
      </c>
      <c r="AX328" s="5" t="str">
        <f t="shared" ref="AX328:AX391" si="309">IMPRODUCT(((SQRT(($C$45-$I328)^2+($D$45-$J328)^2))/$D$3*2*PI()+$E$45),$O$2,$F$45)</f>
        <v>7.79313473039282E-11+1272194.35312826i</v>
      </c>
      <c r="AY328" s="5" t="str">
        <f t="shared" ref="AY328:AY391" si="310">IMPRODUCT(((SQRT(($C$46-$I328)^2+($D$46-$J328)^2))/$D$3*2*PI()+$E$46),$O$2,$F$46)</f>
        <v>7.7930507368064E-11+1272180.64155134i</v>
      </c>
      <c r="AZ328" s="5" t="str">
        <f t="shared" ref="AZ328:AZ391" si="311">IMPRODUCT(((SQRT(($C$47-$I328)^2+($D$47-$J328)^2))/$D$3*2*PI()+$E$47),$O$2,$F$47)</f>
        <v>7.79296677957362E-11+1272166.93590898i</v>
      </c>
      <c r="BA328" s="5" t="str">
        <f t="shared" ref="BA328:BA391" si="312">IMPRODUCT(((SQRT(($C$48-$I328)^2+($D$48-$J328)^2))/$D$3*2*PI()+$E$48),$O$2,$F$48)</f>
        <v>7.79288285869566E-11+1272153.23620139i</v>
      </c>
      <c r="BB328" s="5" t="str">
        <f t="shared" ref="BB328:BB391" si="313">IMPRODUCT(((SQRT(($C$49-$I328)^2+($D$49-$J328)^2))/$D$3*2*PI()+$E$49),$O$2,$F$49)</f>
        <v>7.79279897417369E-11+1272139.54242875i</v>
      </c>
      <c r="BC328" s="5" t="str">
        <f t="shared" ref="BC328:BC391" si="314">IMPRODUCT(((SQRT(($C$50-$I328)^2+($D$50-$J328)^2))/$D$3*2*PI()+$E$50),$O$2,$F$50)</f>
        <v>7.79271512600888E-11+1272125.85459125i</v>
      </c>
      <c r="BD328" s="5" t="str">
        <f t="shared" ref="BD328:BD391" si="315">IMPRODUCT(((SQRT(($C$51-$I328)^2+($D$51-$J328)^2))/$D$3*2*PI()+$E$51),$O$2,$F$51)</f>
        <v>7.79263131420242E-11+1272112.17268909i</v>
      </c>
      <c r="BE328" s="5" t="str">
        <f t="shared" ref="BE328:BE391" si="316">IMPRODUCT(((SQRT(($C$52-$I328)^2+($D$52-$J328)^2))/$D$3*2*PI()+$E$52),$O$2,$F$52)</f>
        <v>7.79254753875546E-11+1272098.49672245i</v>
      </c>
      <c r="BF328" s="5" t="str">
        <f t="shared" ref="BF328:BF391" si="317">IMPRODUCT(((SQRT(($C$53-$I328)^2+($D$53-$J328)^2))/$D$3*2*PI()+$E$53),$O$2,$F$53)</f>
        <v>7.79246379966918E-11+1272084.82669154i</v>
      </c>
      <c r="BG328" s="5" t="str">
        <f t="shared" ref="BG328:BG391" si="318">IMPRODUCT(((SQRT(($C$54-$I328)^2+($D$54-$J328)^2))/$D$3*2*PI()+$E$54),$O$2,$F$54)</f>
        <v>7.79238009694476E-11+1272071.16259653i</v>
      </c>
      <c r="BH328" s="5" t="str">
        <f t="shared" ref="BH328:BH391" si="319">IMPRODUCT(((SQRT(($C$55-$I328)^2+($D$55-$J328)^2))/$D$3*2*PI()+$E$55),$O$2,$F$55)</f>
        <v>7.79229643058337E-11+1272057.50443763i</v>
      </c>
      <c r="BI328" s="5" t="str">
        <f t="shared" ref="BI328:BI391" si="320">IMPRODUCT(((SQRT(($C$56-$I328)^2+($D$56-$J328)^2))/$D$3*2*PI()+$E$56),$O$2,$F$56)</f>
        <v>7.79221280058618E-11+1272043.85221502i</v>
      </c>
      <c r="BJ328" s="5"/>
      <c r="BK328" s="5"/>
      <c r="BL328" s="5"/>
      <c r="BM328" s="5"/>
      <c r="BN328" s="5"/>
      <c r="BO328" s="5" t="str">
        <f t="shared" ref="BO328:BO391" si="321">IMSUM(IMEXP(L328),IMEXP(M328),IMEXP(N328),IMEXP(O328),IMEXP(P328),IMEXP(Q328),IMEXP(R328),IMEXP(S328),IMEXP(T328),IMEXP(U328),IMEXP(V328),IMEXP(W328),IMEXP(X328),IMEXP(Y328),IMEXP(Z328),IMEXP(AA328),IMEXP(AB328),IMEXP(AC328),IMEXP(AD328),IMEXP(AE328),IMEXP(AF328),IMEXP(AG328),IMEXP(AH328),IMEXP(AI328),IMEXP(AJ328),IMEXP(AK328),IMEXP(AL328),IMEXP(AM328),IMEXP(AN328),IMEXP(AO328),IMEXP(AP328),IMEXP(AQ328),IMEXP(AR328),IMEXP(AS328),IMEXP(AT328),IMEXP(AU328),IMEXP(AV328),IMEXP(AW328),IMEXP(AX328),IMEXP(AY328),IMEXP(AZ328),IMEXP(BA328),IMEXP(BB328),IMEXP(BC328),IMEXP(BD328),IMEXP(BE328),IMEXP(BF328),IMEXP(BG328),IMEXP(BH328),IMEXP(BI328))</f>
        <v>-0.0279775241804516+1.46773409481839i</v>
      </c>
      <c r="BP328" s="5"/>
      <c r="BQ328" s="5">
        <f t="shared" ref="BQ328:BQ391" si="322">(IMABS(BO328))^2</f>
        <v>2.1550261149516263</v>
      </c>
    </row>
    <row r="329" spans="8:69" x14ac:dyDescent="0.15">
      <c r="H329">
        <v>323</v>
      </c>
      <c r="I329" s="5">
        <f t="shared" ref="I329:I392" si="323">I328</f>
        <v>100000</v>
      </c>
      <c r="J329" s="5">
        <f t="shared" ref="J329:J392" si="324">J328-$J$2</f>
        <v>-16100</v>
      </c>
      <c r="L329" s="5" t="str">
        <f t="shared" si="271"/>
        <v>7.79696428423246E-11+1272819.51064682i</v>
      </c>
      <c r="M329" s="5" t="str">
        <f t="shared" si="272"/>
        <v>7.79749111466753E-11+1272905.5133566i</v>
      </c>
      <c r="N329" s="5" t="str">
        <f t="shared" si="273"/>
        <v>7.79679305360781E-11+1272791.55801398i</v>
      </c>
      <c r="O329" s="5" t="str">
        <f t="shared" si="274"/>
        <v>7.79670749274687E-11+1272777.59058651i</v>
      </c>
      <c r="P329" s="5" t="str">
        <f t="shared" si="275"/>
        <v>7.79662196818844E-11+1272763.62908525i</v>
      </c>
      <c r="Q329" s="5" t="str">
        <f t="shared" si="276"/>
        <v>7.79653647993372E-11+1272749.67351042i</v>
      </c>
      <c r="R329" s="5" t="str">
        <f t="shared" si="277"/>
        <v>7.7964510279839E-11+1272735.7238622i</v>
      </c>
      <c r="S329" s="5" t="str">
        <f t="shared" si="278"/>
        <v>7.79636561234018E-11+1272721.78014079i</v>
      </c>
      <c r="T329" s="5" t="str">
        <f t="shared" si="279"/>
        <v>7.79628023300374E-11+1272707.84234638i</v>
      </c>
      <c r="U329" s="5" t="str">
        <f t="shared" si="280"/>
        <v>7.79619488997579E-11+1272693.91047916i</v>
      </c>
      <c r="V329" s="5" t="str">
        <f t="shared" si="281"/>
        <v>7.79610958325752E-11+1272679.98453934i</v>
      </c>
      <c r="W329" s="5" t="str">
        <f t="shared" si="282"/>
        <v>7.79602431285011E-11+1272666.06452711i</v>
      </c>
      <c r="X329" s="5" t="str">
        <f t="shared" si="283"/>
        <v>7.79593907875475E-11+1272652.15044265i</v>
      </c>
      <c r="Y329" s="5" t="str">
        <f t="shared" si="284"/>
        <v>7.79585388097265E-11+1272638.24228618i</v>
      </c>
      <c r="Z329" s="5" t="str">
        <f t="shared" si="285"/>
        <v>7.79576871950499E-11+1272624.34005787i</v>
      </c>
      <c r="AA329" s="5" t="str">
        <f t="shared" si="286"/>
        <v>7.79568359435295E-11+1272610.44375792i</v>
      </c>
      <c r="AB329" s="5" t="str">
        <f t="shared" si="287"/>
        <v>7.79559850551774E-11+1272596.55338653i</v>
      </c>
      <c r="AC329" s="5" t="str">
        <f t="shared" si="288"/>
        <v>7.79551345300054E-11+1272582.6689439i</v>
      </c>
      <c r="AD329" s="5" t="str">
        <f t="shared" si="289"/>
        <v>7.79542843680253E-11+1272568.79043021i</v>
      </c>
      <c r="AE329" s="5" t="str">
        <f t="shared" si="290"/>
        <v>7.79534345692491E-11+1272554.91784566i</v>
      </c>
      <c r="AF329" s="5" t="str">
        <f t="shared" si="291"/>
        <v>7.79525851336886E-11+1272541.05119045i</v>
      </c>
      <c r="AG329" s="5" t="str">
        <f t="shared" si="292"/>
        <v>7.79517360613557E-11+1272527.19046477i</v>
      </c>
      <c r="AH329" s="5" t="str">
        <f t="shared" si="293"/>
        <v>7.79508873522623E-11+1272513.3356688i</v>
      </c>
      <c r="AI329" s="5" t="str">
        <f t="shared" si="294"/>
        <v>7.79500390064203E-11+1272499.48680275i</v>
      </c>
      <c r="AJ329" s="5" t="str">
        <f t="shared" si="295"/>
        <v>7.79491910238415E-11+1272485.64386682i</v>
      </c>
      <c r="AK329" s="5" t="str">
        <f t="shared" si="296"/>
        <v>7.79483434045377E-11+1272471.80686118i</v>
      </c>
      <c r="AL329" s="5" t="str">
        <f t="shared" si="297"/>
        <v>7.79474961485208E-11+1272457.97578604i</v>
      </c>
      <c r="AM329" s="5" t="str">
        <f t="shared" si="298"/>
        <v>7.79466492558027E-11+1272444.15064159i</v>
      </c>
      <c r="AN329" s="5" t="str">
        <f t="shared" si="299"/>
        <v>7.79458027263952E-11+1272430.33142802i</v>
      </c>
      <c r="AO329" s="5" t="str">
        <f t="shared" si="300"/>
        <v>7.79449565603101E-11+1272416.51814553i</v>
      </c>
      <c r="AP329" s="5" t="str">
        <f t="shared" si="301"/>
        <v>7.79441107575593E-11+1272402.71079431i</v>
      </c>
      <c r="AQ329" s="5" t="str">
        <f t="shared" si="302"/>
        <v>7.79432653181546E-11+1272388.90937455i</v>
      </c>
      <c r="AR329" s="5" t="str">
        <f t="shared" si="303"/>
        <v>7.79424202421078E-11+1272375.11388644i</v>
      </c>
      <c r="AS329" s="5" t="str">
        <f t="shared" si="304"/>
        <v>7.79415755294307E-11+1272361.32433019i</v>
      </c>
      <c r="AT329" s="5" t="str">
        <f t="shared" si="305"/>
        <v>7.79407311801352E-11+1272347.54070597i</v>
      </c>
      <c r="AU329" s="5" t="str">
        <f t="shared" si="306"/>
        <v>7.79398871942331E-11+1272333.76301399i</v>
      </c>
      <c r="AV329" s="5" t="str">
        <f t="shared" si="307"/>
        <v>7.79390435717361E-11+1272319.99125444i</v>
      </c>
      <c r="AW329" s="5" t="str">
        <f t="shared" si="308"/>
        <v>7.79382003126561E-11+1272306.2254275i</v>
      </c>
      <c r="AX329" s="5" t="str">
        <f t="shared" si="309"/>
        <v>7.79373574170049E-11+1272292.46553338i</v>
      </c>
      <c r="AY329" s="5" t="str">
        <f t="shared" si="310"/>
        <v>7.79365148847942E-11+1272278.71157226i</v>
      </c>
      <c r="AZ329" s="5" t="str">
        <f t="shared" si="311"/>
        <v>7.79356727160359E-11+1272264.96354434i</v>
      </c>
      <c r="BA329" s="5" t="str">
        <f t="shared" si="312"/>
        <v>7.79348309107417E-11+1272251.22144981i</v>
      </c>
      <c r="BB329" s="5" t="str">
        <f t="shared" si="313"/>
        <v>7.79339894689234E-11+1272237.48528885i</v>
      </c>
      <c r="BC329" s="5" t="str">
        <f t="shared" si="314"/>
        <v>7.79331483905928E-11+1272223.75506168i</v>
      </c>
      <c r="BD329" s="5" t="str">
        <f t="shared" si="315"/>
        <v>7.79323076757616E-11+1272210.03076846i</v>
      </c>
      <c r="BE329" s="5" t="str">
        <f t="shared" si="316"/>
        <v>7.79314673244417E-11+1272196.31240941i</v>
      </c>
      <c r="BF329" s="5" t="str">
        <f t="shared" si="317"/>
        <v>7.79306273366447E-11+1272182.59998471i</v>
      </c>
      <c r="BG329" s="5" t="str">
        <f t="shared" si="318"/>
        <v>7.79297877123824E-11+1272168.89349454i</v>
      </c>
      <c r="BH329" s="5" t="str">
        <f t="shared" si="319"/>
        <v>7.79289484516667E-11+1272155.19293911i</v>
      </c>
      <c r="BI329" s="5" t="str">
        <f t="shared" si="320"/>
        <v>7.79281095545091E-11+1272141.49831861i</v>
      </c>
      <c r="BJ329" s="5"/>
      <c r="BK329" s="5"/>
      <c r="BL329" s="5"/>
      <c r="BM329" s="5"/>
      <c r="BN329" s="5"/>
      <c r="BO329" s="5" t="str">
        <f t="shared" si="321"/>
        <v>0.089232853516351-0.4113212439932i</v>
      </c>
      <c r="BP329" s="5"/>
      <c r="BQ329" s="5">
        <f t="shared" si="322"/>
        <v>0.17714766790678416</v>
      </c>
    </row>
    <row r="330" spans="8:69" x14ac:dyDescent="0.15">
      <c r="H330">
        <v>324</v>
      </c>
      <c r="I330" s="5">
        <f t="shared" si="323"/>
        <v>100000</v>
      </c>
      <c r="J330" s="5">
        <f t="shared" si="324"/>
        <v>-16150</v>
      </c>
      <c r="L330" s="5" t="str">
        <f t="shared" si="271"/>
        <v>7.79757700738169E-11+1272919.53495763i</v>
      </c>
      <c r="M330" s="5" t="str">
        <f t="shared" si="272"/>
        <v>7.79810543017558E-11+1273005.79761286i</v>
      </c>
      <c r="N330" s="5" t="str">
        <f t="shared" si="273"/>
        <v>7.79740525824493E-11+1272891.49768001i</v>
      </c>
      <c r="O330" s="5" t="str">
        <f t="shared" si="274"/>
        <v>7.7973194381151E-11+1272877.48792805i</v>
      </c>
      <c r="P330" s="5" t="str">
        <f t="shared" si="275"/>
        <v>7.79723365427924E-11+1272863.48410092i</v>
      </c>
      <c r="Q330" s="5" t="str">
        <f t="shared" si="276"/>
        <v>7.79714790673854E-11+1272849.48619881i</v>
      </c>
      <c r="R330" s="5" t="str">
        <f t="shared" si="277"/>
        <v>7.79706219549421E-11+1272835.49422193i</v>
      </c>
      <c r="S330" s="5" t="str">
        <f t="shared" si="278"/>
        <v>7.79697652054743E-11+1272821.50817045i</v>
      </c>
      <c r="T330" s="5" t="str">
        <f t="shared" si="279"/>
        <v>7.79689088189942E-11+1272807.52804458i</v>
      </c>
      <c r="U330" s="5" t="str">
        <f t="shared" si="280"/>
        <v>7.79680527955135E-11+1272793.55384452i</v>
      </c>
      <c r="V330" s="5" t="str">
        <f t="shared" si="281"/>
        <v>7.79671971350443E-11+1272779.58557046i</v>
      </c>
      <c r="W330" s="5" t="str">
        <f t="shared" si="282"/>
        <v>7.79663418375985E-11+1272765.6232226i</v>
      </c>
      <c r="X330" s="5" t="str">
        <f t="shared" si="283"/>
        <v>7.79654869031881E-11+1272751.66680112i</v>
      </c>
      <c r="Y330" s="5" t="str">
        <f t="shared" si="284"/>
        <v>7.79646323318251E-11+1272737.71630623i</v>
      </c>
      <c r="Z330" s="5" t="str">
        <f t="shared" si="285"/>
        <v>7.79637781235213E-11+1272723.77173812i</v>
      </c>
      <c r="AA330" s="5" t="str">
        <f t="shared" si="286"/>
        <v>7.79629242782886E-11+1272709.83309698i</v>
      </c>
      <c r="AB330" s="5" t="str">
        <f t="shared" si="287"/>
        <v>7.79620707961391E-11+1272695.90038301i</v>
      </c>
      <c r="AC330" s="5" t="str">
        <f t="shared" si="288"/>
        <v>7.79612176770847E-11+1272681.97359641i</v>
      </c>
      <c r="AD330" s="5" t="str">
        <f t="shared" si="289"/>
        <v>7.79603649211372E-11+1272668.05273736i</v>
      </c>
      <c r="AE330" s="5" t="str">
        <f t="shared" si="290"/>
        <v>7.79595125283086E-11+1272654.13780607i</v>
      </c>
      <c r="AF330" s="5" t="str">
        <f t="shared" si="291"/>
        <v>7.79586604986107E-11+1272640.22880273i</v>
      </c>
      <c r="AG330" s="5" t="str">
        <f t="shared" si="292"/>
        <v>7.79578088320556E-11+1272626.32572753i</v>
      </c>
      <c r="AH330" s="5" t="str">
        <f t="shared" si="293"/>
        <v>7.79569575286551E-11+1272612.42858066i</v>
      </c>
      <c r="AI330" s="5" t="str">
        <f t="shared" si="294"/>
        <v>7.79561065884211E-11+1272598.53736232i</v>
      </c>
      <c r="AJ330" s="5" t="str">
        <f t="shared" si="295"/>
        <v>7.79552560113654E-11+1272584.65207271i</v>
      </c>
      <c r="AK330" s="5" t="str">
        <f t="shared" si="296"/>
        <v>7.79544057975E-11+1272570.77271202i</v>
      </c>
      <c r="AL330" s="5" t="str">
        <f t="shared" si="297"/>
        <v>7.79535559468368E-11+1272556.89928044i</v>
      </c>
      <c r="AM330" s="5" t="str">
        <f t="shared" si="298"/>
        <v>7.79527064593876E-11+1272543.03177817i</v>
      </c>
      <c r="AN330" s="5" t="str">
        <f t="shared" si="299"/>
        <v>7.79518573351644E-11+1272529.1702054i</v>
      </c>
      <c r="AO330" s="5" t="str">
        <f t="shared" si="300"/>
        <v>7.79510085741789E-11+1272515.31456232i</v>
      </c>
      <c r="AP330" s="5" t="str">
        <f t="shared" si="301"/>
        <v>7.79501601764431E-11+1272501.46484913i</v>
      </c>
      <c r="AQ330" s="5" t="str">
        <f t="shared" si="302"/>
        <v>7.79493121419688E-11+1272487.62106602i</v>
      </c>
      <c r="AR330" s="5" t="str">
        <f t="shared" si="303"/>
        <v>7.79484644707679E-11+1272473.78321318i</v>
      </c>
      <c r="AS330" s="5" t="str">
        <f t="shared" si="304"/>
        <v>7.79476171628521E-11+1272459.95129082i</v>
      </c>
      <c r="AT330" s="5" t="str">
        <f t="shared" si="305"/>
        <v>7.79467702182335E-11+1272446.12529911i</v>
      </c>
      <c r="AU330" s="5" t="str">
        <f t="shared" si="306"/>
        <v>7.79459236369237E-11+1272432.30523827i</v>
      </c>
      <c r="AV330" s="5" t="str">
        <f t="shared" si="307"/>
        <v>7.79450774189347E-11+1272418.49110847i</v>
      </c>
      <c r="AW330" s="5" t="str">
        <f t="shared" si="308"/>
        <v>7.79442315642783E-11+1272404.68290991i</v>
      </c>
      <c r="AX330" s="5" t="str">
        <f t="shared" si="309"/>
        <v>7.79433860729662E-11+1272390.88064278i</v>
      </c>
      <c r="AY330" s="5" t="str">
        <f t="shared" si="310"/>
        <v>7.79425409450104E-11+1272377.08430729i</v>
      </c>
      <c r="AZ330" s="5" t="str">
        <f t="shared" si="311"/>
        <v>7.79416961804227E-11+1272363.29390361i</v>
      </c>
      <c r="BA330" s="5" t="str">
        <f t="shared" si="312"/>
        <v>7.79408517792148E-11+1272349.50943195i</v>
      </c>
      <c r="BB330" s="5" t="str">
        <f t="shared" si="313"/>
        <v>7.79400077413986E-11+1272335.7308925i</v>
      </c>
      <c r="BC330" s="5" t="str">
        <f t="shared" si="314"/>
        <v>7.79391640669859E-11+1272321.95828544i</v>
      </c>
      <c r="BD330" s="5" t="str">
        <f t="shared" si="315"/>
        <v>7.79383207559885E-11+1272308.19161098i</v>
      </c>
      <c r="BE330" s="5" t="str">
        <f t="shared" si="316"/>
        <v>7.79374778084182E-11+1272294.4308693i</v>
      </c>
      <c r="BF330" s="5" t="str">
        <f t="shared" si="317"/>
        <v>7.79366352242867E-11+1272280.6760606i</v>
      </c>
      <c r="BG330" s="5" t="str">
        <f t="shared" si="318"/>
        <v>7.79357930036059E-11+1272266.92718506i</v>
      </c>
      <c r="BH330" s="5" t="str">
        <f t="shared" si="319"/>
        <v>7.79349511463875E-11+1272253.18424289i</v>
      </c>
      <c r="BI330" s="5" t="str">
        <f t="shared" si="320"/>
        <v>7.79341096526434E-11+1272239.44723427i</v>
      </c>
      <c r="BJ330" s="5"/>
      <c r="BK330" s="5"/>
      <c r="BL330" s="5"/>
      <c r="BM330" s="5"/>
      <c r="BN330" s="5"/>
      <c r="BO330" s="5" t="str">
        <f t="shared" si="321"/>
        <v>-0.563946573947094+1.3359451924829i</v>
      </c>
      <c r="BP330" s="5"/>
      <c r="BQ330" s="5">
        <f t="shared" si="322"/>
        <v>2.1027852955848383</v>
      </c>
    </row>
    <row r="331" spans="8:69" x14ac:dyDescent="0.15">
      <c r="H331">
        <v>325</v>
      </c>
      <c r="I331" s="5">
        <f t="shared" si="323"/>
        <v>100000</v>
      </c>
      <c r="J331" s="5">
        <f t="shared" si="324"/>
        <v>-16200</v>
      </c>
      <c r="L331" s="5" t="str">
        <f t="shared" si="271"/>
        <v>7.79819158208035E-11+1273019.8615256i</v>
      </c>
      <c r="M331" s="5" t="str">
        <f t="shared" si="272"/>
        <v>7.79872159685669E-11+1273106.38406484i</v>
      </c>
      <c r="N331" s="5" t="str">
        <f t="shared" si="273"/>
        <v>7.79801931455382E-11+1272991.73962317i</v>
      </c>
      <c r="O331" s="5" t="str">
        <f t="shared" si="274"/>
        <v>7.79793323521625E-11+1272977.68755671i</v>
      </c>
      <c r="P331" s="5" t="str">
        <f t="shared" si="275"/>
        <v>7.79784719216407E-11+1272963.64141367i</v>
      </c>
      <c r="Q331" s="5" t="str">
        <f t="shared" si="276"/>
        <v>7.79776118539849E-11+1272949.60119427i</v>
      </c>
      <c r="R331" s="5" t="str">
        <f t="shared" si="277"/>
        <v>7.79767521492072E-11+1272935.56689868i</v>
      </c>
      <c r="S331" s="5" t="str">
        <f t="shared" si="278"/>
        <v>7.79758928073194E-11+1272921.53852711i</v>
      </c>
      <c r="T331" s="5" t="str">
        <f t="shared" si="279"/>
        <v>7.79750338283336E-11+1272907.51607975i</v>
      </c>
      <c r="U331" s="5" t="str">
        <f t="shared" si="280"/>
        <v>7.79741752122618E-11+1272893.4995568i</v>
      </c>
      <c r="V331" s="5" t="str">
        <f t="shared" si="281"/>
        <v>7.7973316959116E-11+1272879.48895845i</v>
      </c>
      <c r="W331" s="5" t="str">
        <f t="shared" si="282"/>
        <v>7.79724590689081E-11+1272865.4842849i</v>
      </c>
      <c r="X331" s="5" t="str">
        <f t="shared" si="283"/>
        <v>7.79716015416502E-11+1272851.48553635i</v>
      </c>
      <c r="Y331" s="5" t="str">
        <f t="shared" si="284"/>
        <v>7.79707443773541E-11+1272837.49271299i</v>
      </c>
      <c r="Z331" s="5" t="str">
        <f t="shared" si="285"/>
        <v>7.7969887576032E-11+1272823.50581502i</v>
      </c>
      <c r="AA331" s="5" t="str">
        <f t="shared" si="286"/>
        <v>7.79690311376957E-11+1272809.52484262i</v>
      </c>
      <c r="AB331" s="5" t="str">
        <f t="shared" si="287"/>
        <v>7.79681750623573E-11+1272795.54979601i</v>
      </c>
      <c r="AC331" s="5" t="str">
        <f t="shared" si="288"/>
        <v>7.79673193500285E-11+1272781.58067536i</v>
      </c>
      <c r="AD331" s="5" t="str">
        <f t="shared" si="289"/>
        <v>7.79664640007216E-11+1272767.61748088i</v>
      </c>
      <c r="AE331" s="5" t="str">
        <f t="shared" si="290"/>
        <v>7.79656090144482E-11+1272753.66021277i</v>
      </c>
      <c r="AF331" s="5" t="str">
        <f t="shared" si="291"/>
        <v>7.79647543912205E-11+1272739.70887121i</v>
      </c>
      <c r="AG331" s="5" t="str">
        <f t="shared" si="292"/>
        <v>7.79639001310504E-11+1272725.7634564i</v>
      </c>
      <c r="AH331" s="5" t="str">
        <f t="shared" si="293"/>
        <v>7.79630462339497E-11+1272711.82396854i</v>
      </c>
      <c r="AI331" s="5" t="str">
        <f t="shared" si="294"/>
        <v>7.79621926999305E-11+1272697.89040783i</v>
      </c>
      <c r="AJ331" s="5" t="str">
        <f t="shared" si="295"/>
        <v>7.79613395290046E-11+1272683.96277445i</v>
      </c>
      <c r="AK331" s="5" t="str">
        <f t="shared" si="296"/>
        <v>7.79604867211839E-11+1272670.04106859i</v>
      </c>
      <c r="AL331" s="5" t="str">
        <f t="shared" si="297"/>
        <v>7.79596342764804E-11+1272656.12529047i</v>
      </c>
      <c r="AM331" s="5" t="str">
        <f t="shared" si="298"/>
        <v>7.79587821949061E-11+1272642.21544026i</v>
      </c>
      <c r="AN331" s="5" t="str">
        <f t="shared" si="299"/>
        <v>7.79579304764727E-11+1272628.31151817i</v>
      </c>
      <c r="AO331" s="5" t="str">
        <f t="shared" si="300"/>
        <v>7.79570791211922E-11+1272614.41352439i</v>
      </c>
      <c r="AP331" s="5" t="str">
        <f t="shared" si="301"/>
        <v>7.79562281290765E-11+1272600.52145911i</v>
      </c>
      <c r="AQ331" s="5" t="str">
        <f t="shared" si="302"/>
        <v>7.79553775001375E-11+1272586.63532252i</v>
      </c>
      <c r="AR331" s="5" t="str">
        <f t="shared" si="303"/>
        <v>7.79545272343871E-11+1272572.75511483i</v>
      </c>
      <c r="AS331" s="5" t="str">
        <f t="shared" si="304"/>
        <v>7.79536773318371E-11+1272558.88083622i</v>
      </c>
      <c r="AT331" s="5" t="str">
        <f t="shared" si="305"/>
        <v>7.79528277924995E-11+1272545.0124869i</v>
      </c>
      <c r="AU331" s="5" t="str">
        <f t="shared" si="306"/>
        <v>7.79519786163861E-11+1272531.15006704i</v>
      </c>
      <c r="AV331" s="5" t="str">
        <f t="shared" si="307"/>
        <v>7.79511298035088E-11+1272517.29357685i</v>
      </c>
      <c r="AW331" s="5" t="str">
        <f t="shared" si="308"/>
        <v>7.79502813538794E-11+1272503.44301652i</v>
      </c>
      <c r="AX331" s="5" t="str">
        <f t="shared" si="309"/>
        <v>7.79494332675099E-11+1272489.59838624i</v>
      </c>
      <c r="AY331" s="5" t="str">
        <f t="shared" si="310"/>
        <v>7.7948585544412E-11+1272475.75968622i</v>
      </c>
      <c r="AZ331" s="5" t="str">
        <f t="shared" si="311"/>
        <v>7.79477381845977E-11+1272461.92691663i</v>
      </c>
      <c r="BA331" s="5" t="str">
        <f t="shared" si="312"/>
        <v>7.79468911880787E-11+1272448.10007768i</v>
      </c>
      <c r="BB331" s="5" t="str">
        <f t="shared" si="313"/>
        <v>7.7946044554867E-11+1272434.27916955i</v>
      </c>
      <c r="BC331" s="5" t="str">
        <f t="shared" si="314"/>
        <v>7.79451982849743E-11+1272420.46419245i</v>
      </c>
      <c r="BD331" s="5" t="str">
        <f t="shared" si="315"/>
        <v>7.79443523784125E-11+1272406.65514656i</v>
      </c>
      <c r="BE331" s="5" t="str">
        <f t="shared" si="316"/>
        <v>7.79435068351934E-11+1272392.85203207i</v>
      </c>
      <c r="BF331" s="5" t="str">
        <f t="shared" si="317"/>
        <v>7.79426616553288E-11+1272379.05484919i</v>
      </c>
      <c r="BG331" s="5" t="str">
        <f t="shared" si="318"/>
        <v>7.79418168388306E-11+1272365.2635981i</v>
      </c>
      <c r="BH331" s="5" t="str">
        <f t="shared" si="319"/>
        <v>7.79409723857106E-11+1272351.478279i</v>
      </c>
      <c r="BI331" s="5" t="str">
        <f t="shared" si="320"/>
        <v>7.79401282959806E-11+1272337.69889207i</v>
      </c>
      <c r="BJ331" s="5"/>
      <c r="BK331" s="5"/>
      <c r="BL331" s="5"/>
      <c r="BM331" s="5"/>
      <c r="BN331" s="5"/>
      <c r="BO331" s="5" t="str">
        <f t="shared" si="321"/>
        <v>0.725233049909361+0.68113024312203i</v>
      </c>
      <c r="BP331" s="5"/>
      <c r="BQ331" s="5">
        <f t="shared" si="322"/>
        <v>0.98990138477630929</v>
      </c>
    </row>
    <row r="332" spans="8:69" x14ac:dyDescent="0.15">
      <c r="H332">
        <v>326</v>
      </c>
      <c r="I332" s="5">
        <f t="shared" si="323"/>
        <v>100000</v>
      </c>
      <c r="J332" s="5">
        <f t="shared" si="324"/>
        <v>-16250</v>
      </c>
      <c r="L332" s="5" t="str">
        <f t="shared" si="271"/>
        <v>7.79880800789069E-11+1273120.49027926i</v>
      </c>
      <c r="M332" s="5" t="str">
        <f t="shared" si="272"/>
        <v>7.7993396142721E-11+1273207.2726409i</v>
      </c>
      <c r="N332" s="5" t="str">
        <f t="shared" si="273"/>
        <v>7.79863522209708E-11+1273092.28377205i</v>
      </c>
      <c r="O332" s="5" t="str">
        <f t="shared" si="274"/>
        <v>7.79854888361307E-11+1273078.18940109i</v>
      </c>
      <c r="P332" s="5" t="str">
        <f t="shared" si="275"/>
        <v>7.79846258140587E-11+1273064.10095216i</v>
      </c>
      <c r="Q332" s="5" t="str">
        <f t="shared" si="276"/>
        <v>7.79837631547667E-11+1273050.01842545i</v>
      </c>
      <c r="R332" s="5" t="str">
        <f t="shared" si="277"/>
        <v>7.79829008582669E-11+1273035.94182116i</v>
      </c>
      <c r="S332" s="5" t="str">
        <f t="shared" si="278"/>
        <v>7.79820389245712E-11+1273021.87113949i</v>
      </c>
      <c r="T332" s="5" t="str">
        <f t="shared" si="279"/>
        <v>7.79811773536917E-11+1273007.80638062i</v>
      </c>
      <c r="U332" s="5" t="str">
        <f t="shared" si="280"/>
        <v>7.79803161456404E-11+1272993.74754477i</v>
      </c>
      <c r="V332" s="5" t="str">
        <f t="shared" si="281"/>
        <v>7.79794553004294E-11+1272979.69463212i</v>
      </c>
      <c r="W332" s="5" t="str">
        <f t="shared" si="282"/>
        <v>7.79785948180707E-11+1272965.64764287i</v>
      </c>
      <c r="X332" s="5" t="str">
        <f t="shared" si="283"/>
        <v>7.79777346985762E-11+1272951.60657722i</v>
      </c>
      <c r="Y332" s="5" t="str">
        <f t="shared" si="284"/>
        <v>7.79768749419579E-11+1272937.57143536i</v>
      </c>
      <c r="Z332" s="5" t="str">
        <f t="shared" si="285"/>
        <v>7.7976015548228E-11+1272923.54221749i</v>
      </c>
      <c r="AA332" s="5" t="str">
        <f t="shared" si="286"/>
        <v>7.79751565173983E-11+1272909.5189238i</v>
      </c>
      <c r="AB332" s="5" t="str">
        <f t="shared" si="287"/>
        <v>7.79742978494809E-11+1272895.50155449i</v>
      </c>
      <c r="AC332" s="5" t="str">
        <f t="shared" si="288"/>
        <v>7.79734395444878E-11+1272881.49010976i</v>
      </c>
      <c r="AD332" s="5" t="str">
        <f t="shared" si="289"/>
        <v>7.79725816024309E-11+1272867.4845898i</v>
      </c>
      <c r="AE332" s="5" t="str">
        <f t="shared" si="290"/>
        <v>7.79717240233223E-11+1272853.48499481i</v>
      </c>
      <c r="AF332" s="5" t="str">
        <f t="shared" si="291"/>
        <v>7.79708668071738E-11+1272839.49132498i</v>
      </c>
      <c r="AG332" s="5" t="str">
        <f t="shared" si="292"/>
        <v>7.79700099539975E-11+1272825.50358051i</v>
      </c>
      <c r="AH332" s="5" t="str">
        <f t="shared" si="293"/>
        <v>7.79691534638054E-11+1272811.5217616i</v>
      </c>
      <c r="AI332" s="5" t="str">
        <f t="shared" si="294"/>
        <v>7.79682973366094E-11+1272797.54586843i</v>
      </c>
      <c r="AJ332" s="5" t="str">
        <f t="shared" si="295"/>
        <v>7.79674415724214E-11+1272783.5759012i</v>
      </c>
      <c r="AK332" s="5" t="str">
        <f t="shared" si="296"/>
        <v>7.79665861712534E-11+1272769.61186012i</v>
      </c>
      <c r="AL332" s="5" t="str">
        <f t="shared" si="297"/>
        <v>7.79657311331174E-11+1272755.65374537i</v>
      </c>
      <c r="AM332" s="5" t="str">
        <f t="shared" si="298"/>
        <v>7.79648764580253E-11+1272741.70155715i</v>
      </c>
      <c r="AN332" s="5" t="str">
        <f t="shared" si="299"/>
        <v>7.79640221459891E-11+1272727.75529565i</v>
      </c>
      <c r="AO332" s="5" t="str">
        <f t="shared" si="300"/>
        <v>7.79631681970206E-11+1272713.81496107i</v>
      </c>
      <c r="AP332" s="5" t="str">
        <f t="shared" si="301"/>
        <v>7.79623146111319E-11+1272699.88055361i</v>
      </c>
      <c r="AQ332" s="5" t="str">
        <f t="shared" si="302"/>
        <v>7.79614613883347E-11+1272685.95207345i</v>
      </c>
      <c r="AR332" s="5" t="str">
        <f t="shared" si="303"/>
        <v>7.79606085286412E-11+1272672.0295208i</v>
      </c>
      <c r="AS332" s="5" t="str">
        <f t="shared" si="304"/>
        <v>7.79597560320631E-11+1272658.11289584i</v>
      </c>
      <c r="AT332" s="5" t="str">
        <f t="shared" si="305"/>
        <v>7.79589038986124E-11+1272644.20219878i</v>
      </c>
      <c r="AU332" s="5" t="str">
        <f t="shared" si="306"/>
        <v>7.7958052128301E-11+1272630.2974298i</v>
      </c>
      <c r="AV332" s="5" t="str">
        <f t="shared" si="307"/>
        <v>7.79572007211408E-11+1272616.39858911i</v>
      </c>
      <c r="AW332" s="5" t="str">
        <f t="shared" si="308"/>
        <v>7.79563496771437E-11+1272602.50567689i</v>
      </c>
      <c r="AX332" s="5" t="str">
        <f t="shared" si="309"/>
        <v>7.79554989963216E-11+1272588.61869333i</v>
      </c>
      <c r="AY332" s="5" t="str">
        <f t="shared" si="310"/>
        <v>7.79546486786864E-11+1272574.73763864i</v>
      </c>
      <c r="AZ332" s="5" t="str">
        <f t="shared" si="311"/>
        <v>7.79537987242499E-11+1272560.86251301i</v>
      </c>
      <c r="BA332" s="5" t="str">
        <f t="shared" si="312"/>
        <v>7.79529491330241E-11+1272546.99331663i</v>
      </c>
      <c r="BB332" s="5" t="str">
        <f t="shared" si="313"/>
        <v>7.79520999050208E-11+1272533.1300497i</v>
      </c>
      <c r="BC332" s="5" t="str">
        <f t="shared" si="314"/>
        <v>7.79512510402519E-11+1272519.2727124i</v>
      </c>
      <c r="BD332" s="5" t="str">
        <f t="shared" si="315"/>
        <v>7.79504025387292E-11+1272505.42130494i</v>
      </c>
      <c r="BE332" s="5" t="str">
        <f t="shared" si="316"/>
        <v>7.79495544004647E-11+1272491.5758275i</v>
      </c>
      <c r="BF332" s="5" t="str">
        <f t="shared" si="317"/>
        <v>7.79487066254702E-11+1272477.73628028i</v>
      </c>
      <c r="BG332" s="5" t="str">
        <f t="shared" si="318"/>
        <v>7.79478592137574E-11+1272463.90266347i</v>
      </c>
      <c r="BH332" s="5" t="str">
        <f t="shared" si="319"/>
        <v>7.79470121653384E-11+1272450.07497728i</v>
      </c>
      <c r="BI332" s="5" t="str">
        <f t="shared" si="320"/>
        <v>7.79461654802249E-11+1272436.25322188i</v>
      </c>
      <c r="BJ332" s="5"/>
      <c r="BK332" s="5"/>
      <c r="BL332" s="5"/>
      <c r="BM332" s="5"/>
      <c r="BN332" s="5"/>
      <c r="BO332" s="5" t="str">
        <f t="shared" si="321"/>
        <v>-0.940411386646915+0.0486980767296146i</v>
      </c>
      <c r="BP332" s="5"/>
      <c r="BQ332" s="5">
        <f t="shared" si="322"/>
        <v>0.88674507881233688</v>
      </c>
    </row>
    <row r="333" spans="8:69" x14ac:dyDescent="0.15">
      <c r="H333">
        <v>327</v>
      </c>
      <c r="I333" s="5">
        <f t="shared" si="323"/>
        <v>100000</v>
      </c>
      <c r="J333" s="5">
        <f t="shared" si="324"/>
        <v>-16300</v>
      </c>
      <c r="L333" s="5" t="str">
        <f t="shared" si="271"/>
        <v>7.79942628437382E-11+1273221.42114697i</v>
      </c>
      <c r="M333" s="5" t="str">
        <f t="shared" si="272"/>
        <v>7.79995948198189E-11+1273308.46326924i</v>
      </c>
      <c r="N333" s="5" t="str">
        <f t="shared" si="273"/>
        <v>7.79925298043614E-11+1273193.13005506i</v>
      </c>
      <c r="O333" s="5" t="str">
        <f t="shared" si="274"/>
        <v>7.79916638286717E-11+1273178.99338964i</v>
      </c>
      <c r="P333" s="5" t="str">
        <f t="shared" si="275"/>
        <v>7.79907982156638E-11+1273164.86264484i</v>
      </c>
      <c r="Q333" s="5" t="str">
        <f t="shared" si="276"/>
        <v>7.79899329653499E-11+1273150.73782086i</v>
      </c>
      <c r="R333" s="5" t="str">
        <f t="shared" si="277"/>
        <v>7.7989068077742E-11+1273136.61891789i</v>
      </c>
      <c r="S333" s="5" t="str">
        <f t="shared" si="278"/>
        <v>7.79882035528523E-11+1273122.50593613i</v>
      </c>
      <c r="T333" s="5" t="str">
        <f t="shared" si="279"/>
        <v>7.79873393906926E-11+1273108.39887578i</v>
      </c>
      <c r="U333" s="5" t="str">
        <f t="shared" si="280"/>
        <v>7.79864755912753E-11+1273094.29773704i</v>
      </c>
      <c r="V333" s="5" t="str">
        <f t="shared" si="281"/>
        <v>7.79856121546121E-11+1273080.20252009i</v>
      </c>
      <c r="W333" s="5" t="str">
        <f t="shared" si="282"/>
        <v>7.79847490807153E-11+1273066.11322514i</v>
      </c>
      <c r="X333" s="5" t="str">
        <f t="shared" si="283"/>
        <v>7.79838863695969E-11+1273052.02985239i</v>
      </c>
      <c r="Y333" s="5" t="str">
        <f t="shared" si="284"/>
        <v>7.79830240212689E-11+1273037.95240203i</v>
      </c>
      <c r="Z333" s="5" t="str">
        <f t="shared" si="285"/>
        <v>7.79821620357433E-11+1273023.88087425i</v>
      </c>
      <c r="AA333" s="5" t="str">
        <f t="shared" si="286"/>
        <v>7.79813004130322E-11+1273009.81526926i</v>
      </c>
      <c r="AB333" s="5" t="str">
        <f t="shared" si="287"/>
        <v>7.79804391531476E-11+1272995.75558725i</v>
      </c>
      <c r="AC333" s="5" t="str">
        <f t="shared" si="288"/>
        <v>7.79795782561016E-11+1272981.70182842i</v>
      </c>
      <c r="AD333" s="5" t="str">
        <f t="shared" si="289"/>
        <v>7.7978717721906E-11+1272967.65399296i</v>
      </c>
      <c r="AE333" s="5" t="str">
        <f t="shared" si="290"/>
        <v>7.7977857550573E-11+1272953.61208106i</v>
      </c>
      <c r="AF333" s="5" t="str">
        <f t="shared" si="291"/>
        <v>7.79769977421146E-11+1272939.57609293i</v>
      </c>
      <c r="AG333" s="5" t="str">
        <f t="shared" si="292"/>
        <v>7.79761382965428E-11+1272925.54602877i</v>
      </c>
      <c r="AH333" s="5" t="str">
        <f t="shared" si="293"/>
        <v>7.79752792138695E-11+1272911.52188876i</v>
      </c>
      <c r="AI333" s="5" t="str">
        <f t="shared" si="294"/>
        <v>7.79744204941067E-11+1272897.5036731i</v>
      </c>
      <c r="AJ333" s="5" t="str">
        <f t="shared" si="295"/>
        <v>7.79735621372665E-11+1272883.49138199i</v>
      </c>
      <c r="AK333" s="5" t="str">
        <f t="shared" si="296"/>
        <v>7.79727041433609E-11+1272869.48501562i</v>
      </c>
      <c r="AL333" s="5" t="str">
        <f t="shared" si="297"/>
        <v>7.79718465124017E-11+1272855.48457419i</v>
      </c>
      <c r="AM333" s="5" t="str">
        <f t="shared" si="298"/>
        <v>7.79709892444011E-11+1272841.4900579i</v>
      </c>
      <c r="AN333" s="5" t="str">
        <f t="shared" si="299"/>
        <v>7.79701323393709E-11+1272827.50146694i</v>
      </c>
      <c r="AO333" s="5" t="str">
        <f t="shared" si="300"/>
        <v>7.79692757973231E-11+1272813.5188015i</v>
      </c>
      <c r="AP333" s="5" t="str">
        <f t="shared" si="301"/>
        <v>7.79684196182698E-11+1272799.54206179i</v>
      </c>
      <c r="AQ333" s="5" t="str">
        <f t="shared" si="302"/>
        <v>7.79675638022228E-11+1272785.57124799i</v>
      </c>
      <c r="AR333" s="5" t="str">
        <f t="shared" si="303"/>
        <v>7.79667083491941E-11+1272771.6063603i</v>
      </c>
      <c r="AS333" s="5" t="str">
        <f t="shared" si="304"/>
        <v>7.79658532591957E-11+1272757.64739892i</v>
      </c>
      <c r="AT333" s="5" t="str">
        <f t="shared" si="305"/>
        <v>7.79649985322394E-11+1272743.69436404i</v>
      </c>
      <c r="AU333" s="5" t="str">
        <f t="shared" si="306"/>
        <v>7.79641441683373E-11+1272729.74725585i</v>
      </c>
      <c r="AV333" s="5" t="str">
        <f t="shared" si="307"/>
        <v>7.79632901675013E-11+1272715.80607456i</v>
      </c>
      <c r="AW333" s="5" t="str">
        <f t="shared" si="308"/>
        <v>7.79624365297433E-11+1272701.87082035i</v>
      </c>
      <c r="AX333" s="5" t="str">
        <f t="shared" si="309"/>
        <v>7.79615832550752E-11+1272687.94149343i</v>
      </c>
      <c r="AY333" s="5" t="str">
        <f t="shared" si="310"/>
        <v>7.7960730343509E-11+1272674.01809398i</v>
      </c>
      <c r="AZ333" s="5" t="str">
        <f t="shared" si="311"/>
        <v>7.79598777950565E-11+1272660.10062219i</v>
      </c>
      <c r="BA333" s="5" t="str">
        <f t="shared" si="312"/>
        <v>7.79590256097298E-11+1272646.18907828i</v>
      </c>
      <c r="BB333" s="5" t="str">
        <f t="shared" si="313"/>
        <v>7.79581737875406E-11+1272632.28346242i</v>
      </c>
      <c r="BC333" s="5" t="str">
        <f t="shared" si="314"/>
        <v>7.79573223285009E-11+1272618.38377481i</v>
      </c>
      <c r="BD333" s="5" t="str">
        <f t="shared" si="315"/>
        <v>7.79564712326226E-11+1272604.49001566i</v>
      </c>
      <c r="BE333" s="5" t="str">
        <f t="shared" si="316"/>
        <v>7.79556204999177E-11+1272590.60218514i</v>
      </c>
      <c r="BF333" s="5" t="str">
        <f t="shared" si="317"/>
        <v>7.79547701303979E-11+1272576.72028346i</v>
      </c>
      <c r="BG333" s="5" t="str">
        <f t="shared" si="318"/>
        <v>7.79539201240751E-11+1272562.84431081i</v>
      </c>
      <c r="BH333" s="5" t="str">
        <f t="shared" si="319"/>
        <v>7.79530704809614E-11+1272548.97426738i</v>
      </c>
      <c r="BI333" s="5" t="str">
        <f t="shared" si="320"/>
        <v>7.79522212010684E-11+1272535.11015337i</v>
      </c>
      <c r="BJ333" s="5"/>
      <c r="BK333" s="5"/>
      <c r="BL333" s="5"/>
      <c r="BM333" s="5"/>
      <c r="BN333" s="5"/>
      <c r="BO333" s="5" t="str">
        <f t="shared" si="321"/>
        <v>-1.74677873870285+0.898290963230856i</v>
      </c>
      <c r="BP333" s="5"/>
      <c r="BQ333" s="5">
        <f t="shared" si="322"/>
        <v>3.8581626166065384</v>
      </c>
    </row>
    <row r="334" spans="8:69" x14ac:dyDescent="0.15">
      <c r="H334">
        <v>328</v>
      </c>
      <c r="I334" s="5">
        <f t="shared" si="323"/>
        <v>100000</v>
      </c>
      <c r="J334" s="5">
        <f t="shared" si="324"/>
        <v>-16350</v>
      </c>
      <c r="L334" s="5" t="str">
        <f t="shared" si="271"/>
        <v>7.80004641108966E-11+1273322.65405688i</v>
      </c>
      <c r="M334" s="5" t="str">
        <f t="shared" si="272"/>
        <v>7.80058119954497E-11+1273409.95587784i</v>
      </c>
      <c r="N334" s="5" t="str">
        <f t="shared" si="273"/>
        <v>7.79987258913125E-11+1273294.27840041i</v>
      </c>
      <c r="O334" s="5" t="str">
        <f t="shared" si="274"/>
        <v>7.79978573253894E-11+1273280.09945059i</v>
      </c>
      <c r="P334" s="5" t="str">
        <f t="shared" si="275"/>
        <v>7.79969891220619E-11+1273265.92641999i</v>
      </c>
      <c r="Q334" s="5" t="str">
        <f t="shared" si="276"/>
        <v>7.7996121281342E-11+1273251.75930878i</v>
      </c>
      <c r="R334" s="5" t="str">
        <f t="shared" si="277"/>
        <v>7.79952538032417E-11+1273237.59811719i</v>
      </c>
      <c r="S334" s="5" t="str">
        <f t="shared" si="278"/>
        <v>7.79943866877733E-11+1273223.44284539i</v>
      </c>
      <c r="T334" s="5" t="str">
        <f t="shared" si="279"/>
        <v>7.79935199349488E-11+1273209.2934936i</v>
      </c>
      <c r="U334" s="5" t="str">
        <f t="shared" si="280"/>
        <v>7.79926535447802E-11+1273195.150062i</v>
      </c>
      <c r="V334" s="5" t="str">
        <f t="shared" si="281"/>
        <v>7.79917875172798E-11+1273181.01255079i</v>
      </c>
      <c r="W334" s="5" t="str">
        <f t="shared" si="282"/>
        <v>7.79909218524595E-11+1273166.88096018i</v>
      </c>
      <c r="X334" s="5" t="str">
        <f t="shared" si="283"/>
        <v>7.79900565503314E-11+1273152.75529035i</v>
      </c>
      <c r="Y334" s="5" t="str">
        <f t="shared" si="284"/>
        <v>7.79891916109076E-11+1273138.63554151i</v>
      </c>
      <c r="Z334" s="5" t="str">
        <f t="shared" si="285"/>
        <v>7.79883270342003E-11+1273124.52171385i</v>
      </c>
      <c r="AA334" s="5" t="str">
        <f t="shared" si="286"/>
        <v>7.79874628202213E-11+1273110.41380758i</v>
      </c>
      <c r="AB334" s="5" t="str">
        <f t="shared" si="287"/>
        <v>7.79865989689829E-11+1273096.31182287i</v>
      </c>
      <c r="AC334" s="5" t="str">
        <f t="shared" si="288"/>
        <v>7.7985735480497E-11+1273082.21575995i</v>
      </c>
      <c r="AD334" s="5" t="str">
        <f t="shared" si="289"/>
        <v>7.79848723547757E-11+1273068.12561899i</v>
      </c>
      <c r="AE334" s="5" t="str">
        <f t="shared" si="290"/>
        <v>7.7984009591831E-11+1273054.04140019i</v>
      </c>
      <c r="AF334" s="5" t="str">
        <f t="shared" si="291"/>
        <v>7.79831471916751E-11+1273039.96310376i</v>
      </c>
      <c r="AG334" s="5" t="str">
        <f t="shared" si="292"/>
        <v>7.79822851543199E-11+1273025.89072989i</v>
      </c>
      <c r="AH334" s="5" t="str">
        <f t="shared" si="293"/>
        <v>7.79814234797774E-11+1273011.82427878i</v>
      </c>
      <c r="AI334" s="5" t="str">
        <f t="shared" si="294"/>
        <v>7.79805621680597E-11+1272997.76375061i</v>
      </c>
      <c r="AJ334" s="5" t="str">
        <f t="shared" si="295"/>
        <v>7.79797012191788E-11+1272983.7091456i</v>
      </c>
      <c r="AK334" s="5" t="str">
        <f t="shared" si="296"/>
        <v>7.79788406331467E-11+1272969.66046393i</v>
      </c>
      <c r="AL334" s="5" t="str">
        <f t="shared" si="297"/>
        <v>7.79779804099755E-11+1272955.6177058i</v>
      </c>
      <c r="AM334" s="5" t="str">
        <f t="shared" si="298"/>
        <v>7.79771205496771E-11+1272941.58087141i</v>
      </c>
      <c r="AN334" s="5" t="str">
        <f t="shared" si="299"/>
        <v>7.79762610522636E-11+1272927.54996095i</v>
      </c>
      <c r="AO334" s="5" t="str">
        <f t="shared" si="300"/>
        <v>7.79754019177469E-11+1272913.52497462i</v>
      </c>
      <c r="AP334" s="5" t="str">
        <f t="shared" si="301"/>
        <v>7.79745431461391E-11+1272899.50591261i</v>
      </c>
      <c r="AQ334" s="5" t="str">
        <f t="shared" si="302"/>
        <v>7.79736847374521E-11+1272885.49277512i</v>
      </c>
      <c r="AR334" s="5" t="str">
        <f t="shared" si="303"/>
        <v>7.79728266916979E-11+1272871.48556235i</v>
      </c>
      <c r="AS334" s="5" t="str">
        <f t="shared" si="304"/>
        <v>7.79719690088885E-11+1272857.48427449i</v>
      </c>
      <c r="AT334" s="5" t="str">
        <f t="shared" si="305"/>
        <v>7.79711116890359E-11+1272843.48891174i</v>
      </c>
      <c r="AU334" s="5" t="str">
        <f t="shared" si="306"/>
        <v>7.79702547321521E-11+1272829.49947429i</v>
      </c>
      <c r="AV334" s="5" t="str">
        <f t="shared" si="307"/>
        <v>7.7969398138249E-11+1272815.51596234i</v>
      </c>
      <c r="AW334" s="5" t="str">
        <f t="shared" si="308"/>
        <v>7.79685419073385E-11+1272801.53837608i</v>
      </c>
      <c r="AX334" s="5" t="str">
        <f t="shared" si="309"/>
        <v>7.79676860394328E-11+1272787.56671571i</v>
      </c>
      <c r="AY334" s="5" t="str">
        <f t="shared" si="310"/>
        <v>7.79668305345436E-11+1272773.60098142i</v>
      </c>
      <c r="AZ334" s="5" t="str">
        <f t="shared" si="311"/>
        <v>7.79659753926829E-11+1272759.64117341i</v>
      </c>
      <c r="BA334" s="5" t="str">
        <f t="shared" si="312"/>
        <v>7.79651206138628E-11+1272745.68729188i</v>
      </c>
      <c r="BB334" s="5" t="str">
        <f t="shared" si="313"/>
        <v>7.79642661980951E-11+1272731.73933701i</v>
      </c>
      <c r="BC334" s="5" t="str">
        <f t="shared" si="314"/>
        <v>7.79634121453918E-11+1272717.79730901i</v>
      </c>
      <c r="BD334" s="5" t="str">
        <f t="shared" si="315"/>
        <v>7.79625584557647E-11+1272703.86120806i</v>
      </c>
      <c r="BE334" s="5" t="str">
        <f t="shared" si="316"/>
        <v>7.79617051292259E-11+1272689.93103437i</v>
      </c>
      <c r="BF334" s="5" t="str">
        <f t="shared" si="317"/>
        <v>7.79608521657873E-11+1272676.00678813i</v>
      </c>
      <c r="BG334" s="5" t="str">
        <f t="shared" si="318"/>
        <v>7.79599995654607E-11+1272662.08846952i</v>
      </c>
      <c r="BH334" s="5" t="str">
        <f t="shared" si="319"/>
        <v>7.79591473282581E-11+1272648.17607876i</v>
      </c>
      <c r="BI334" s="5" t="str">
        <f t="shared" si="320"/>
        <v>7.79582954541914E-11+1272634.26961602i</v>
      </c>
      <c r="BJ334" s="5"/>
      <c r="BK334" s="5"/>
      <c r="BL334" s="5"/>
      <c r="BM334" s="5"/>
      <c r="BN334" s="5"/>
      <c r="BO334" s="5" t="str">
        <f t="shared" si="321"/>
        <v>-0.807465853731298+0.0503780163871318i</v>
      </c>
      <c r="BP334" s="5"/>
      <c r="BQ334" s="5">
        <f t="shared" si="322"/>
        <v>0.65453904947711605</v>
      </c>
    </row>
    <row r="335" spans="8:69" x14ac:dyDescent="0.15">
      <c r="H335">
        <v>329</v>
      </c>
      <c r="I335" s="5">
        <f t="shared" si="323"/>
        <v>100000</v>
      </c>
      <c r="J335" s="5">
        <f t="shared" si="324"/>
        <v>-16400</v>
      </c>
      <c r="L335" s="5" t="str">
        <f t="shared" si="271"/>
        <v>7.80066838759693E-11+1273424.18893697i</v>
      </c>
      <c r="M335" s="5" t="str">
        <f t="shared" si="272"/>
        <v>7.80120476651906E-11+1273511.75039452i</v>
      </c>
      <c r="N335" s="5" t="str">
        <f t="shared" si="273"/>
        <v>7.80049404774147E-11+1273395.72873612i</v>
      </c>
      <c r="O335" s="5" t="str">
        <f t="shared" si="274"/>
        <v>7.80040693218763E-11+1273381.50751199i</v>
      </c>
      <c r="P335" s="5" t="str">
        <f t="shared" si="275"/>
        <v>7.80031985288469E-11+1273367.29220566i</v>
      </c>
      <c r="Q335" s="5" t="str">
        <f t="shared" si="276"/>
        <v>7.80023280983385E-11+1273353.08281732i</v>
      </c>
      <c r="R335" s="5" t="str">
        <f t="shared" si="277"/>
        <v>7.80014580303632E-11+1273338.87934717i</v>
      </c>
      <c r="S335" s="5" t="str">
        <f t="shared" si="278"/>
        <v>7.80005883249332E-11+1273324.68179542i</v>
      </c>
      <c r="T335" s="5" t="str">
        <f t="shared" si="279"/>
        <v>7.79997189820606E-11+1273310.49016224i</v>
      </c>
      <c r="U335" s="5" t="str">
        <f t="shared" si="280"/>
        <v>7.79988500017575E-11+1273296.30444786i</v>
      </c>
      <c r="V335" s="5" t="str">
        <f t="shared" si="281"/>
        <v>7.79979813840362E-11+1273282.12465246i</v>
      </c>
      <c r="W335" s="5" t="str">
        <f t="shared" si="282"/>
        <v>7.79971131289085E-11+1273267.95077624i</v>
      </c>
      <c r="X335" s="5" t="str">
        <f t="shared" si="283"/>
        <v>7.79962452363867E-11+1273253.78281939i</v>
      </c>
      <c r="Y335" s="5" t="str">
        <f t="shared" si="284"/>
        <v>7.79953777064829E-11+1273239.62078213i</v>
      </c>
      <c r="Z335" s="5" t="str">
        <f t="shared" si="285"/>
        <v>7.79945105392092E-11+1273225.46466463i</v>
      </c>
      <c r="AA335" s="5" t="str">
        <f t="shared" si="286"/>
        <v>7.79936437345777E-11+1273211.31446711i</v>
      </c>
      <c r="AB335" s="5" t="str">
        <f t="shared" si="287"/>
        <v>7.79927772926004E-11+1273197.17018976i</v>
      </c>
      <c r="AC335" s="5" t="str">
        <f t="shared" si="288"/>
        <v>7.79919112132895E-11+1273183.03183277i</v>
      </c>
      <c r="AD335" s="5" t="str">
        <f t="shared" si="289"/>
        <v>7.7991045496657E-11+1273168.89939634i</v>
      </c>
      <c r="AE335" s="5" t="str">
        <f t="shared" si="290"/>
        <v>7.7990180142715E-11+1273154.77288068i</v>
      </c>
      <c r="AF335" s="5" t="str">
        <f t="shared" si="291"/>
        <v>7.79893151514756E-11+1273140.65228597i</v>
      </c>
      <c r="AG335" s="5" t="str">
        <f t="shared" si="292"/>
        <v>7.79884505229509E-11+1273126.53761242i</v>
      </c>
      <c r="AH335" s="5" t="str">
        <f t="shared" si="293"/>
        <v>7.79875862571528E-11+1273112.42886022i</v>
      </c>
      <c r="AI335" s="5" t="str">
        <f t="shared" si="294"/>
        <v>7.79867223540936E-11+1273098.32602956i</v>
      </c>
      <c r="AJ335" s="5" t="str">
        <f t="shared" si="295"/>
        <v>7.79858588137852E-11+1273084.22912066i</v>
      </c>
      <c r="AK335" s="5" t="str">
        <f t="shared" si="296"/>
        <v>7.79849956362396E-11+1273070.13813369i</v>
      </c>
      <c r="AL335" s="5" t="str">
        <f t="shared" si="297"/>
        <v>7.7984132821469E-11+1273056.05306886i</v>
      </c>
      <c r="AM335" s="5" t="str">
        <f t="shared" si="298"/>
        <v>7.79832703694854E-11+1273041.97392637i</v>
      </c>
      <c r="AN335" s="5" t="str">
        <f t="shared" si="299"/>
        <v>7.79824082803007E-11+1273027.9007064i</v>
      </c>
      <c r="AO335" s="5" t="str">
        <f t="shared" si="300"/>
        <v>7.79815465539271E-11+1273013.83340917i</v>
      </c>
      <c r="AP335" s="5" t="str">
        <f t="shared" si="301"/>
        <v>7.79806851903765E-11+1272999.77203486i</v>
      </c>
      <c r="AQ335" s="5" t="str">
        <f t="shared" si="302"/>
        <v>7.79798241896611E-11+1272985.71658367i</v>
      </c>
      <c r="AR335" s="5" t="str">
        <f t="shared" si="303"/>
        <v>7.79789635517928E-11+1272971.66705579i</v>
      </c>
      <c r="AS335" s="5" t="str">
        <f t="shared" si="304"/>
        <v>7.79781032767835E-11+1272957.62345143i</v>
      </c>
      <c r="AT335" s="5" t="str">
        <f t="shared" si="305"/>
        <v>7.79772433646455E-11+1272943.58577078i</v>
      </c>
      <c r="AU335" s="5" t="str">
        <f t="shared" si="306"/>
        <v>7.79763838153905E-11+1272929.55401403i</v>
      </c>
      <c r="AV335" s="5" t="str">
        <f t="shared" si="307"/>
        <v>7.79755246290307E-11+1272915.52818138i</v>
      </c>
      <c r="AW335" s="5" t="str">
        <f t="shared" si="308"/>
        <v>7.7974665805578E-11+1272901.50827303i</v>
      </c>
      <c r="AX335" s="5" t="str">
        <f t="shared" si="309"/>
        <v>7.79738073450444E-11+1272887.49428918i</v>
      </c>
      <c r="AY335" s="5" t="str">
        <f t="shared" si="310"/>
        <v>7.79729492474419E-11+1272873.48623i</v>
      </c>
      <c r="AZ335" s="5" t="str">
        <f t="shared" si="311"/>
        <v>7.79720915127826E-11+1272859.48409572i</v>
      </c>
      <c r="BA335" s="5" t="str">
        <f t="shared" si="312"/>
        <v>7.79712341410783E-11+1272845.48788651i</v>
      </c>
      <c r="BB335" s="5" t="str">
        <f t="shared" si="313"/>
        <v>7.7970377132341E-11+1272831.49760258i</v>
      </c>
      <c r="BC335" s="5" t="str">
        <f t="shared" si="314"/>
        <v>7.79695204865828E-11+1272817.51324411i</v>
      </c>
      <c r="BD335" s="5" t="str">
        <f t="shared" si="315"/>
        <v>7.79686642038155E-11+1272803.53481131i</v>
      </c>
      <c r="BE335" s="5" t="str">
        <f t="shared" si="316"/>
        <v>7.79678082840512E-11+1272789.56230438i</v>
      </c>
      <c r="BF335" s="5" t="str">
        <f t="shared" si="317"/>
        <v>7.79669527273018E-11+1272775.59572349i</v>
      </c>
      <c r="BG335" s="5" t="str">
        <f t="shared" si="318"/>
        <v>7.79660975335792E-11+1272761.63506886i</v>
      </c>
      <c r="BH335" s="5" t="str">
        <f t="shared" si="319"/>
        <v>7.79652427028954E-11+1272747.68034067i</v>
      </c>
      <c r="BI335" s="5" t="str">
        <f t="shared" si="320"/>
        <v>7.79643882352623E-11+1272733.73153913i</v>
      </c>
      <c r="BJ335" s="5"/>
      <c r="BK335" s="5"/>
      <c r="BL335" s="5"/>
      <c r="BM335" s="5"/>
      <c r="BN335" s="5"/>
      <c r="BO335" s="5" t="str">
        <f t="shared" si="321"/>
        <v>0.978143965919935-1.48751378553709i</v>
      </c>
      <c r="BP335" s="5"/>
      <c r="BQ335" s="5">
        <f t="shared" si="322"/>
        <v>3.1694628802284619</v>
      </c>
    </row>
    <row r="336" spans="8:69" x14ac:dyDescent="0.15">
      <c r="H336">
        <v>330</v>
      </c>
      <c r="I336" s="5">
        <f t="shared" si="323"/>
        <v>100000</v>
      </c>
      <c r="J336" s="5">
        <f t="shared" si="324"/>
        <v>-16450</v>
      </c>
      <c r="L336" s="5" t="str">
        <f t="shared" si="271"/>
        <v>7.80129221345321E-11+1273526.02571499i</v>
      </c>
      <c r="M336" s="5" t="str">
        <f t="shared" si="272"/>
        <v>7.80183018246073E-11+1273613.84674686i</v>
      </c>
      <c r="N336" s="5" t="str">
        <f t="shared" si="273"/>
        <v>7.80111735582469E-11+1273497.48099002i</v>
      </c>
      <c r="O336" s="5" t="str">
        <f t="shared" si="274"/>
        <v>7.80102998137129E-11+1273483.21750169i</v>
      </c>
      <c r="P336" s="5" t="str">
        <f t="shared" si="275"/>
        <v>7.8009426431601E-11+1273468.95992975i</v>
      </c>
      <c r="Q336" s="5" t="str">
        <f t="shared" si="276"/>
        <v>7.80085534119233E-11+1273454.70827438i</v>
      </c>
      <c r="R336" s="5" t="str">
        <f t="shared" si="277"/>
        <v>7.8007680754692E-11+1273440.46253579i</v>
      </c>
      <c r="S336" s="5" t="str">
        <f t="shared" si="278"/>
        <v>7.80068084599191E-11+1273426.22271417i</v>
      </c>
      <c r="T336" s="5" t="str">
        <f t="shared" si="279"/>
        <v>7.8005936527617E-11+1273411.98880972i</v>
      </c>
      <c r="U336" s="5" t="str">
        <f t="shared" si="280"/>
        <v>7.80050649577977E-11+1273397.76082264i</v>
      </c>
      <c r="V336" s="5" t="str">
        <f t="shared" si="281"/>
        <v>7.80041937504734E-11+1273383.53875313i</v>
      </c>
      <c r="W336" s="5" t="str">
        <f t="shared" si="282"/>
        <v>7.80033229056562E-11+1273369.32260139i</v>
      </c>
      <c r="X336" s="5" t="str">
        <f t="shared" si="283"/>
        <v>7.80024524233583E-11+1273355.11236761i</v>
      </c>
      <c r="Y336" s="5" t="str">
        <f t="shared" si="284"/>
        <v>7.80015823035919E-11+1273340.90805199i</v>
      </c>
      <c r="Z336" s="5" t="str">
        <f t="shared" si="285"/>
        <v>7.80007125463689E-11+1273326.70965474i</v>
      </c>
      <c r="AA336" s="5" t="str">
        <f t="shared" si="286"/>
        <v>7.79998431517017E-11+1273312.51717604i</v>
      </c>
      <c r="AB336" s="5" t="str">
        <f t="shared" si="287"/>
        <v>7.79989741196022E-11+1273298.3306161i</v>
      </c>
      <c r="AC336" s="5" t="str">
        <f t="shared" si="288"/>
        <v>7.79981054500827E-11+1273284.14997512i</v>
      </c>
      <c r="AD336" s="5" t="str">
        <f t="shared" si="289"/>
        <v>7.79972371431552E-11+1273269.97525329i</v>
      </c>
      <c r="AE336" s="5" t="str">
        <f t="shared" si="290"/>
        <v>7.79963691988319E-11+1273255.80645081i</v>
      </c>
      <c r="AF336" s="5" t="str">
        <f t="shared" si="291"/>
        <v>7.79955016171248E-11+1273241.64356788i</v>
      </c>
      <c r="AG336" s="5" t="str">
        <f t="shared" si="292"/>
        <v>7.7994634398046E-11+1273227.48660469i</v>
      </c>
      <c r="AH336" s="5" t="str">
        <f t="shared" si="293"/>
        <v>7.79937675416077E-11+1273213.33556144i</v>
      </c>
      <c r="AI336" s="5" t="str">
        <f t="shared" si="294"/>
        <v>7.7992901047822E-11+1273199.19043834i</v>
      </c>
      <c r="AJ336" s="5" t="str">
        <f t="shared" si="295"/>
        <v>7.79920349167008E-11+1273185.05123557i</v>
      </c>
      <c r="AK336" s="5" t="str">
        <f t="shared" si="296"/>
        <v>7.79911691482564E-11+1273170.91795334i</v>
      </c>
      <c r="AL336" s="5" t="str">
        <f t="shared" si="297"/>
        <v>7.79903037425007E-11+1273156.79059184i</v>
      </c>
      <c r="AM336" s="5" t="str">
        <f t="shared" si="298"/>
        <v>7.79894386994459E-11+1273142.66915127i</v>
      </c>
      <c r="AN336" s="5" t="str">
        <f t="shared" si="299"/>
        <v>7.79885740191041E-11+1273128.55363183i</v>
      </c>
      <c r="AO336" s="5" t="str">
        <f t="shared" si="300"/>
        <v>7.79877097014872E-11+1273114.44403371i</v>
      </c>
      <c r="AP336" s="5" t="str">
        <f t="shared" si="301"/>
        <v>7.79868457466074E-11+1273100.34035711i</v>
      </c>
      <c r="AQ336" s="5" t="str">
        <f t="shared" si="302"/>
        <v>7.79859821544767E-11+1273086.24260222i</v>
      </c>
      <c r="AR336" s="5" t="str">
        <f t="shared" si="303"/>
        <v>7.79851189251071E-11+1273072.15076925i</v>
      </c>
      <c r="AS336" s="5" t="str">
        <f t="shared" si="304"/>
        <v>7.79842560585108E-11+1273058.06485839i</v>
      </c>
      <c r="AT336" s="5" t="str">
        <f t="shared" si="305"/>
        <v>7.79833935546997E-11+1273043.98486984i</v>
      </c>
      <c r="AU336" s="5" t="str">
        <f t="shared" si="306"/>
        <v>7.79825314136859E-11+1273029.91080379i</v>
      </c>
      <c r="AV336" s="5" t="str">
        <f t="shared" si="307"/>
        <v>7.79816696354814E-11+1273015.84266044i</v>
      </c>
      <c r="AW336" s="5" t="str">
        <f t="shared" si="308"/>
        <v>7.79808082200982E-11+1273001.78043998i</v>
      </c>
      <c r="AX336" s="5" t="str">
        <f t="shared" si="309"/>
        <v>7.79799471675485E-11+1272987.72414262i</v>
      </c>
      <c r="AY336" s="5" t="str">
        <f t="shared" si="310"/>
        <v>7.79790864778441E-11+1272973.67376854i</v>
      </c>
      <c r="AZ336" s="5" t="str">
        <f t="shared" si="311"/>
        <v>7.79782261509971E-11+1272959.62931795i</v>
      </c>
      <c r="BA336" s="5" t="str">
        <f t="shared" si="312"/>
        <v>7.79773661870195E-11+1272945.59079105i</v>
      </c>
      <c r="BB336" s="5" t="str">
        <f t="shared" si="313"/>
        <v>7.79765065859234E-11+1272931.55818801i</v>
      </c>
      <c r="BC336" s="5" t="str">
        <f t="shared" si="314"/>
        <v>7.79756473477207E-11+1272917.53150906i</v>
      </c>
      <c r="BD336" s="5" t="str">
        <f t="shared" si="315"/>
        <v>7.79747884724234E-11+1272903.51075436i</v>
      </c>
      <c r="BE336" s="5" t="str">
        <f t="shared" si="316"/>
        <v>7.79739299600435E-11+1272889.49592414i</v>
      </c>
      <c r="BF336" s="5" t="str">
        <f t="shared" si="317"/>
        <v>7.7973071810593E-11+1272875.48701857i</v>
      </c>
      <c r="BG336" s="5" t="str">
        <f t="shared" si="318"/>
        <v>7.79722140240839E-11+1272861.48403786i</v>
      </c>
      <c r="BH336" s="5" t="str">
        <f t="shared" si="319"/>
        <v>7.79713566005281E-11+1272847.4869822i</v>
      </c>
      <c r="BI336" s="5" t="str">
        <f t="shared" si="320"/>
        <v>7.79704995399377E-11+1272833.49585179i</v>
      </c>
      <c r="BJ336" s="5"/>
      <c r="BK336" s="5"/>
      <c r="BL336" s="5"/>
      <c r="BM336" s="5"/>
      <c r="BN336" s="5"/>
      <c r="BO336" s="5" t="str">
        <f t="shared" si="321"/>
        <v>2.23459391974942-0.509834186003855i</v>
      </c>
      <c r="BP336" s="5"/>
      <c r="BQ336" s="5">
        <f t="shared" si="322"/>
        <v>5.2533408833992903</v>
      </c>
    </row>
    <row r="337" spans="8:69" x14ac:dyDescent="0.15">
      <c r="H337">
        <v>331</v>
      </c>
      <c r="I337" s="5">
        <f t="shared" si="323"/>
        <v>100000</v>
      </c>
      <c r="J337" s="5">
        <f t="shared" si="324"/>
        <v>-16500</v>
      </c>
      <c r="L337" s="5" t="str">
        <f t="shared" si="271"/>
        <v>7.80191788821488E-11+1273628.16431855i</v>
      </c>
      <c r="M337" s="5" t="str">
        <f t="shared" si="272"/>
        <v>7.80245744692534E-11+1273716.24486231i</v>
      </c>
      <c r="N337" s="5" t="str">
        <f t="shared" si="273"/>
        <v>7.80174251293763E-11+1273599.53508973i</v>
      </c>
      <c r="O337" s="5" t="str">
        <f t="shared" si="274"/>
        <v>7.8016548796468E-11+1273585.22934736i</v>
      </c>
      <c r="P337" s="5" t="str">
        <f t="shared" si="275"/>
        <v>7.80156728258947E-11+1273570.92951994i</v>
      </c>
      <c r="Q337" s="5" t="str">
        <f t="shared" si="276"/>
        <v>7.80147972176686E-11+1273556.63560768i</v>
      </c>
      <c r="R337" s="5" t="str">
        <f t="shared" si="277"/>
        <v>7.80139219718017E-11+1273542.34761077i</v>
      </c>
      <c r="S337" s="5" t="str">
        <f t="shared" si="278"/>
        <v>7.80130470883065E-11+1273528.06552942i</v>
      </c>
      <c r="T337" s="5" t="str">
        <f t="shared" si="279"/>
        <v>7.80121725671949E-11+1273513.78936381i</v>
      </c>
      <c r="U337" s="5" t="str">
        <f t="shared" si="280"/>
        <v>7.80112984084793E-11+1273499.51911416i</v>
      </c>
      <c r="V337" s="5" t="str">
        <f t="shared" si="281"/>
        <v>7.80104246121718E-11+1273485.25478066i</v>
      </c>
      <c r="W337" s="5" t="str">
        <f t="shared" si="282"/>
        <v>7.80095511782846E-11+1273470.99636351i</v>
      </c>
      <c r="X337" s="5" t="str">
        <f t="shared" si="283"/>
        <v>7.80086781068298E-11+1273456.7438629i</v>
      </c>
      <c r="Y337" s="5" t="str">
        <f t="shared" si="284"/>
        <v>7.80078053978197E-11+1273442.49727904i</v>
      </c>
      <c r="Z337" s="5" t="str">
        <f t="shared" si="285"/>
        <v>7.80069330512663E-11+1273428.25661213i</v>
      </c>
      <c r="AA337" s="5" t="str">
        <f t="shared" si="286"/>
        <v>7.80060610671819E-11+1273414.02186236i</v>
      </c>
      <c r="AB337" s="5" t="str">
        <f t="shared" si="287"/>
        <v>7.80051894455786E-11+1273399.79302993i</v>
      </c>
      <c r="AC337" s="5" t="str">
        <f t="shared" si="288"/>
        <v>7.80043181864685E-11+1273385.57011504i</v>
      </c>
      <c r="AD337" s="5" t="str">
        <f t="shared" si="289"/>
        <v>7.80034472898639E-11+1273371.35311789i</v>
      </c>
      <c r="AE337" s="5" t="str">
        <f t="shared" si="290"/>
        <v>7.80025767557768E-11+1273357.14203867i</v>
      </c>
      <c r="AF337" s="5" t="str">
        <f t="shared" si="291"/>
        <v>7.80017065842194E-11+1273342.93687759i</v>
      </c>
      <c r="AG337" s="5" t="str">
        <f t="shared" si="292"/>
        <v>7.80008367752038E-11+1273328.73763485i</v>
      </c>
      <c r="AH337" s="5" t="str">
        <f t="shared" si="293"/>
        <v>7.79999673287421E-11+1273314.54431063i</v>
      </c>
      <c r="AI337" s="5" t="str">
        <f t="shared" si="294"/>
        <v>7.79990982448465E-11+1273300.35690514i</v>
      </c>
      <c r="AJ337" s="5" t="str">
        <f t="shared" si="295"/>
        <v>7.79982295235292E-11+1273286.17541858i</v>
      </c>
      <c r="AK337" s="5" t="str">
        <f t="shared" si="296"/>
        <v>7.7997361164802E-11+1273271.99985115i</v>
      </c>
      <c r="AL337" s="5" t="str">
        <f t="shared" si="297"/>
        <v>7.79964931686774E-11+1273257.83020303i</v>
      </c>
      <c r="AM337" s="5" t="str">
        <f t="shared" si="298"/>
        <v>7.79956255351672E-11+1273243.66647444i</v>
      </c>
      <c r="AN337" s="5" t="str">
        <f t="shared" si="299"/>
        <v>7.79947582642837E-11+1273229.50866556i</v>
      </c>
      <c r="AO337" s="5" t="str">
        <f t="shared" si="300"/>
        <v>7.79938913560388E-11+1273215.3567766i</v>
      </c>
      <c r="AP337" s="5" t="str">
        <f t="shared" si="301"/>
        <v>7.79930248104448E-11+1273201.21080775i</v>
      </c>
      <c r="AQ337" s="5" t="str">
        <f t="shared" si="302"/>
        <v>7.79921586275137E-11+1273187.07075921i</v>
      </c>
      <c r="AR337" s="5" t="str">
        <f t="shared" si="303"/>
        <v>7.79912928072576E-11+1273172.93663117i</v>
      </c>
      <c r="AS337" s="5" t="str">
        <f t="shared" si="304"/>
        <v>7.79904273496885E-11+1273158.80842384i</v>
      </c>
      <c r="AT337" s="5" t="str">
        <f t="shared" si="305"/>
        <v>7.79895622548186E-11+1273144.68613741i</v>
      </c>
      <c r="AU337" s="5" t="str">
        <f t="shared" si="306"/>
        <v>7.79886975226598E-11+1273130.56977208i</v>
      </c>
      <c r="AV337" s="5" t="str">
        <f t="shared" si="307"/>
        <v>7.79878331532244E-11+1273116.45932804i</v>
      </c>
      <c r="AW337" s="5" t="str">
        <f t="shared" si="308"/>
        <v>7.79869691465242E-11+1273102.3548055i</v>
      </c>
      <c r="AX337" s="5" t="str">
        <f t="shared" si="309"/>
        <v>7.79861055025715E-11+1273088.25620464i</v>
      </c>
      <c r="AY337" s="5" t="str">
        <f t="shared" si="310"/>
        <v>7.79852422213782E-11+1273074.16352567i</v>
      </c>
      <c r="AZ337" s="5" t="str">
        <f t="shared" si="311"/>
        <v>7.79843793029563E-11+1273060.07676879i</v>
      </c>
      <c r="BA337" s="5" t="str">
        <f t="shared" si="312"/>
        <v>7.7983516747318E-11+1273045.99593418i</v>
      </c>
      <c r="BB337" s="5" t="str">
        <f t="shared" si="313"/>
        <v>7.79826545544753E-11+1273031.92102204i</v>
      </c>
      <c r="BC337" s="5" t="str">
        <f t="shared" si="314"/>
        <v>7.79817927244402E-11+1273017.85203258i</v>
      </c>
      <c r="BD337" s="5" t="str">
        <f t="shared" si="315"/>
        <v>7.79809312572247E-11+1273003.78896598i</v>
      </c>
      <c r="BE337" s="5" t="str">
        <f t="shared" si="316"/>
        <v>7.79800701528408E-11+1272989.73182245i</v>
      </c>
      <c r="BF337" s="5" t="str">
        <f t="shared" si="317"/>
        <v>7.79792094113006E-11+1272975.68060218i</v>
      </c>
      <c r="BG337" s="5" t="str">
        <f t="shared" si="318"/>
        <v>7.79783490326162E-11+1272961.63530537i</v>
      </c>
      <c r="BH337" s="5" t="str">
        <f t="shared" si="319"/>
        <v>7.79774890167994E-11+1272947.59593221i</v>
      </c>
      <c r="BI337" s="5" t="str">
        <f t="shared" si="320"/>
        <v>7.79766293638623E-11+1272933.5624829i</v>
      </c>
      <c r="BJ337" s="5"/>
      <c r="BK337" s="5"/>
      <c r="BL337" s="5"/>
      <c r="BM337" s="5"/>
      <c r="BN337" s="5"/>
      <c r="BO337" s="5" t="str">
        <f t="shared" si="321"/>
        <v>-0.0961851366270563+1.06470652829374i</v>
      </c>
      <c r="BP337" s="5"/>
      <c r="BQ337" s="5">
        <f t="shared" si="322"/>
        <v>1.142851571899274</v>
      </c>
    </row>
    <row r="338" spans="8:69" x14ac:dyDescent="0.15">
      <c r="H338">
        <v>332</v>
      </c>
      <c r="I338" s="5">
        <f t="shared" si="323"/>
        <v>100000</v>
      </c>
      <c r="J338" s="5">
        <f t="shared" si="324"/>
        <v>-16550</v>
      </c>
      <c r="L338" s="5" t="str">
        <f t="shared" si="271"/>
        <v>7.80254541143715E-11+1273730.60467503i</v>
      </c>
      <c r="M338" s="5" t="str">
        <f t="shared" si="272"/>
        <v>7.80308655946711E-11+1273818.94466808i</v>
      </c>
      <c r="N338" s="5" t="str">
        <f t="shared" si="273"/>
        <v>7.80236951863584E-11+1273701.89096272i</v>
      </c>
      <c r="O338" s="5" t="str">
        <f t="shared" si="274"/>
        <v>7.80228162656987E-11+1273687.54297647i</v>
      </c>
      <c r="P338" s="5" t="str">
        <f t="shared" si="275"/>
        <v>7.80219377072867E-11+1273673.20090374i</v>
      </c>
      <c r="Q338" s="5" t="str">
        <f t="shared" si="276"/>
        <v>7.80210595111346E-11+1273658.86474475i</v>
      </c>
      <c r="R338" s="5" t="str">
        <f t="shared" si="277"/>
        <v>7.80201816772546E-11+1273644.53449968i</v>
      </c>
      <c r="S338" s="5" t="str">
        <f t="shared" si="278"/>
        <v>7.80193042056589E-11+1273630.21016874i</v>
      </c>
      <c r="T338" s="5" t="str">
        <f t="shared" si="279"/>
        <v>7.80184270963598E-11+1273615.89175214i</v>
      </c>
      <c r="U338" s="5" t="str">
        <f t="shared" si="280"/>
        <v>7.80175503493694E-11+1273601.57925006i</v>
      </c>
      <c r="V338" s="5" t="str">
        <f t="shared" si="281"/>
        <v>7.80166739647E-11+1273587.27266271i</v>
      </c>
      <c r="W338" s="5" t="str">
        <f t="shared" si="282"/>
        <v>7.80157979423638E-11+1273572.97199028i</v>
      </c>
      <c r="X338" s="5" t="str">
        <f t="shared" si="283"/>
        <v>7.8014922282373E-11+1273558.67723299i</v>
      </c>
      <c r="Y338" s="5" t="str">
        <f t="shared" si="284"/>
        <v>7.80140469847398E-11+1273544.38839102i</v>
      </c>
      <c r="Z338" s="5" t="str">
        <f t="shared" si="285"/>
        <v>7.80131720494765E-11+1273530.10546457i</v>
      </c>
      <c r="AA338" s="5" t="str">
        <f t="shared" si="286"/>
        <v>7.80122974765951E-11+1273515.82845385i</v>
      </c>
      <c r="AB338" s="5" t="str">
        <f t="shared" si="287"/>
        <v>7.80114232661079E-11+1273501.55735905i</v>
      </c>
      <c r="AC338" s="5" t="str">
        <f t="shared" si="288"/>
        <v>7.8010549418027E-11+1273487.29218037i</v>
      </c>
      <c r="AD338" s="5" t="str">
        <f t="shared" si="289"/>
        <v>7.80096759323647E-11+1273473.03291801i</v>
      </c>
      <c r="AE338" s="5" t="str">
        <f t="shared" si="290"/>
        <v>7.80088028091332E-11+1273458.77957217i</v>
      </c>
      <c r="AF338" s="5" t="str">
        <f t="shared" si="291"/>
        <v>7.80079300483444E-11+1273444.53214305i</v>
      </c>
      <c r="AG338" s="5" t="str">
        <f t="shared" si="292"/>
        <v>7.80070576500108E-11+1273430.29063085i</v>
      </c>
      <c r="AH338" s="5" t="str">
        <f t="shared" si="293"/>
        <v>7.80061856141444E-11+1273416.05503576i</v>
      </c>
      <c r="AI338" s="5" t="str">
        <f t="shared" si="294"/>
        <v>7.80053139407573E-11+1273401.82535798i</v>
      </c>
      <c r="AJ338" s="5" t="str">
        <f t="shared" si="295"/>
        <v>7.80044426298618E-11+1273387.60159772i</v>
      </c>
      <c r="AK338" s="5" t="str">
        <f t="shared" si="296"/>
        <v>7.80035716814699E-11+1273373.38375516i</v>
      </c>
      <c r="AL338" s="5" t="str">
        <f t="shared" si="297"/>
        <v>7.80027010955938E-11+1273359.17183052i</v>
      </c>
      <c r="AM338" s="5" t="str">
        <f t="shared" si="298"/>
        <v>7.80018308722457E-11+1273344.96582398i</v>
      </c>
      <c r="AN338" s="5" t="str">
        <f t="shared" si="299"/>
        <v>7.80009610114377E-11+1273330.76573574i</v>
      </c>
      <c r="AO338" s="5" t="str">
        <f t="shared" si="300"/>
        <v>7.80000915131819E-11+1273316.57156601i</v>
      </c>
      <c r="AP338" s="5" t="str">
        <f t="shared" si="301"/>
        <v>7.79992223774904E-11+1273302.38331498i</v>
      </c>
      <c r="AQ338" s="5" t="str">
        <f t="shared" si="302"/>
        <v>7.79983536043754E-11+1273288.20098284i</v>
      </c>
      <c r="AR338" s="5" t="str">
        <f t="shared" si="303"/>
        <v>7.79974851938489E-11+1273274.02456981i</v>
      </c>
      <c r="AS338" s="5" t="str">
        <f t="shared" si="304"/>
        <v>7.79966171459231E-11+1273259.85407606i</v>
      </c>
      <c r="AT338" s="5" t="str">
        <f t="shared" si="305"/>
        <v>7.79957494606102E-11+1273245.68950181i</v>
      </c>
      <c r="AU338" s="5" t="str">
        <f t="shared" si="306"/>
        <v>7.79948821379221E-11+1273231.53084725i</v>
      </c>
      <c r="AV338" s="5" t="str">
        <f t="shared" si="307"/>
        <v>7.7994015177871E-11+1273217.37811257i</v>
      </c>
      <c r="AW338" s="5" t="str">
        <f t="shared" si="308"/>
        <v>7.7993148580469E-11+1273203.23129798i</v>
      </c>
      <c r="AX338" s="5" t="str">
        <f t="shared" si="309"/>
        <v>7.79922823457281E-11+1273189.09040367i</v>
      </c>
      <c r="AY338" s="5" t="str">
        <f t="shared" si="310"/>
        <v>7.79914164736605E-11+1273174.95542983i</v>
      </c>
      <c r="AZ338" s="5" t="str">
        <f t="shared" si="311"/>
        <v>7.79905509642783E-11+1273160.82637668i</v>
      </c>
      <c r="BA338" s="5" t="str">
        <f t="shared" si="312"/>
        <v>7.79896858175934E-11+1273146.70324439i</v>
      </c>
      <c r="BB338" s="5" t="str">
        <f t="shared" si="313"/>
        <v>7.79888210336181E-11+1273132.58603318i</v>
      </c>
      <c r="BC338" s="5" t="str">
        <f t="shared" si="314"/>
        <v>7.79879566123643E-11+1273118.47474323i</v>
      </c>
      <c r="BD338" s="5" t="str">
        <f t="shared" si="315"/>
        <v>7.79870925538441E-11+1273104.36937474i</v>
      </c>
      <c r="BE338" s="5" t="str">
        <f t="shared" si="316"/>
        <v>7.79862288580695E-11+1273090.26992792i</v>
      </c>
      <c r="BF338" s="5" t="str">
        <f t="shared" si="317"/>
        <v>7.79853655250527E-11+1273076.17640295i</v>
      </c>
      <c r="BG338" s="5" t="str">
        <f t="shared" si="318"/>
        <v>7.79845025548056E-11+1273062.08880004i</v>
      </c>
      <c r="BH338" s="5" t="str">
        <f t="shared" si="319"/>
        <v>7.79836399473404E-11+1273048.00711938i</v>
      </c>
      <c r="BI338" s="5" t="str">
        <f t="shared" si="320"/>
        <v>7.7982777702669E-11+1273033.93136117i</v>
      </c>
      <c r="BJ338" s="5"/>
      <c r="BK338" s="5"/>
      <c r="BL338" s="5"/>
      <c r="BM338" s="5"/>
      <c r="BN338" s="5"/>
      <c r="BO338" s="5" t="str">
        <f t="shared" si="321"/>
        <v>-1.40084144301515-1.88585564825691i</v>
      </c>
      <c r="BP338" s="5"/>
      <c r="BQ338" s="5">
        <f t="shared" si="322"/>
        <v>5.5188082745312563</v>
      </c>
    </row>
    <row r="339" spans="8:69" x14ac:dyDescent="0.15">
      <c r="H339">
        <v>333</v>
      </c>
      <c r="I339" s="5">
        <f t="shared" si="323"/>
        <v>100000</v>
      </c>
      <c r="J339" s="5">
        <f t="shared" si="324"/>
        <v>-16600</v>
      </c>
      <c r="L339" s="5" t="str">
        <f t="shared" si="271"/>
        <v>7.80317478267408E-11+1273833.34671162i</v>
      </c>
      <c r="M339" s="5" t="str">
        <f t="shared" si="272"/>
        <v>7.80371751963908E-11+1273921.9460912i</v>
      </c>
      <c r="N339" s="5" t="str">
        <f t="shared" si="273"/>
        <v>7.80299837247368E-11+1273804.54853623i</v>
      </c>
      <c r="O339" s="5" t="str">
        <f t="shared" si="274"/>
        <v>7.80291022169504E-11+1273790.15831629i</v>
      </c>
      <c r="P339" s="5" t="str">
        <f t="shared" si="275"/>
        <v>7.80282210713241E-11+1273775.77400845i</v>
      </c>
      <c r="Q339" s="5" t="str">
        <f t="shared" si="276"/>
        <v>7.80273402878702E-11+1273761.39561291i</v>
      </c>
      <c r="R339" s="5" t="str">
        <f t="shared" si="277"/>
        <v>7.80264598666008E-11+1273747.02312987i</v>
      </c>
      <c r="S339" s="5" t="str">
        <f t="shared" si="278"/>
        <v>7.80255798075283E-11+1273732.65655954i</v>
      </c>
      <c r="T339" s="5" t="str">
        <f t="shared" si="279"/>
        <v>7.8024700110665E-11+1273718.2959021i</v>
      </c>
      <c r="U339" s="5" t="str">
        <f t="shared" si="280"/>
        <v>7.80238207760231E-11+1273703.94115777i</v>
      </c>
      <c r="V339" s="5" t="str">
        <f t="shared" si="281"/>
        <v>7.80229418036148E-11+1273689.59232674i</v>
      </c>
      <c r="W339" s="5" t="str">
        <f t="shared" si="282"/>
        <v>7.80220631934524E-11+1273675.24940921i</v>
      </c>
      <c r="X339" s="5" t="str">
        <f t="shared" si="283"/>
        <v>7.80211849455481E-11+1273660.91240539i</v>
      </c>
      <c r="Y339" s="5" t="str">
        <f t="shared" si="284"/>
        <v>7.80203070599142E-11+1273646.58131546i</v>
      </c>
      <c r="Z339" s="5" t="str">
        <f t="shared" si="285"/>
        <v>7.80194295365629E-11+1273632.25613964i</v>
      </c>
      <c r="AA339" s="5" t="str">
        <f t="shared" si="286"/>
        <v>7.80185523755063E-11+1273617.93687811i</v>
      </c>
      <c r="AB339" s="5" t="str">
        <f t="shared" si="287"/>
        <v>7.80176755767568E-11+1273603.62353109i</v>
      </c>
      <c r="AC339" s="5" t="str">
        <f t="shared" si="288"/>
        <v>7.80167991403265E-11+1273589.31609877i</v>
      </c>
      <c r="AD339" s="5" t="str">
        <f t="shared" si="289"/>
        <v>7.80159230662277E-11+1273575.01458134i</v>
      </c>
      <c r="AE339" s="5" t="str">
        <f t="shared" si="290"/>
        <v>7.80150473544726E-11+1273560.71897901i</v>
      </c>
      <c r="AF339" s="5" t="str">
        <f t="shared" si="291"/>
        <v>7.80141720050733E-11+1273546.42929198i</v>
      </c>
      <c r="AG339" s="5" t="str">
        <f t="shared" si="292"/>
        <v>7.8013297018042E-11+1273532.14552045i</v>
      </c>
      <c r="AH339" s="5" t="str">
        <f t="shared" si="293"/>
        <v>7.8012422393391E-11+1273517.86766461i</v>
      </c>
      <c r="AI339" s="5" t="str">
        <f t="shared" si="294"/>
        <v>7.80115481311325E-11+1273503.59572467i</v>
      </c>
      <c r="AJ339" s="5" t="str">
        <f t="shared" si="295"/>
        <v>7.80106742312785E-11+1273489.32970082i</v>
      </c>
      <c r="AK339" s="5" t="str">
        <f t="shared" si="296"/>
        <v>7.80098006938414E-11+1273475.06959326i</v>
      </c>
      <c r="AL339" s="5" t="str">
        <f t="shared" si="297"/>
        <v>7.80089275188333E-11+1273460.81540219i</v>
      </c>
      <c r="AM339" s="5" t="str">
        <f t="shared" si="298"/>
        <v>7.80080547062663E-11+1273446.56712781i</v>
      </c>
      <c r="AN339" s="5" t="str">
        <f t="shared" si="299"/>
        <v>7.80071822561526E-11+1273432.32477032i</v>
      </c>
      <c r="AO339" s="5" t="str">
        <f t="shared" si="300"/>
        <v>7.80063101685044E-11+1273418.08832992i</v>
      </c>
      <c r="AP339" s="5" t="str">
        <f t="shared" si="301"/>
        <v>7.80054384433338E-11+1273403.8578068i</v>
      </c>
      <c r="AQ339" s="5" t="str">
        <f t="shared" si="302"/>
        <v>7.8004567080653E-11+1273389.63320116i</v>
      </c>
      <c r="AR339" s="5" t="str">
        <f t="shared" si="303"/>
        <v>7.80036960804742E-11+1273375.41451321i</v>
      </c>
      <c r="AS339" s="5" t="str">
        <f t="shared" si="304"/>
        <v>7.80028254428094E-11+1273361.20174314i</v>
      </c>
      <c r="AT339" s="5" t="str">
        <f t="shared" si="305"/>
        <v>7.80019551676708E-11+1273346.99489114i</v>
      </c>
      <c r="AU339" s="5" t="str">
        <f t="shared" si="306"/>
        <v>7.80010852550706E-11+1273332.79395742i</v>
      </c>
      <c r="AV339" s="5" t="str">
        <f t="shared" si="307"/>
        <v>7.80002157050209E-11+1273318.59894218i</v>
      </c>
      <c r="AW339" s="5" t="str">
        <f t="shared" si="308"/>
        <v>7.79993465175337E-11+1273304.4098456i</v>
      </c>
      <c r="AX339" s="5" t="str">
        <f t="shared" si="309"/>
        <v>7.79984776926213E-11+1273290.2266679i</v>
      </c>
      <c r="AY339" s="5" t="str">
        <f t="shared" si="310"/>
        <v>7.79976092302958E-11+1273276.04940927i</v>
      </c>
      <c r="AZ339" s="5" t="str">
        <f t="shared" si="311"/>
        <v>7.79967411305692E-11+1273261.8780699i</v>
      </c>
      <c r="BA339" s="5" t="str">
        <f t="shared" si="312"/>
        <v>7.79958733934536E-11+1273247.71264999i</v>
      </c>
      <c r="BB339" s="5" t="str">
        <f t="shared" si="313"/>
        <v>7.79950060189613E-11+1273233.55314975i</v>
      </c>
      <c r="BC339" s="5" t="str">
        <f t="shared" si="314"/>
        <v>7.79941390071041E-11+1273219.39956936i</v>
      </c>
      <c r="BD339" s="5" t="str">
        <f t="shared" si="315"/>
        <v>7.79932723578944E-11+1273205.25190903i</v>
      </c>
      <c r="BE339" s="5" t="str">
        <f t="shared" si="316"/>
        <v>7.7992406071344E-11+1273191.11016895i</v>
      </c>
      <c r="BF339" s="5" t="str">
        <f t="shared" si="317"/>
        <v>7.79915401474653E-11+1273176.97434932i</v>
      </c>
      <c r="BG339" s="5" t="str">
        <f t="shared" si="318"/>
        <v>7.79906745862701E-11+1273162.84445034i</v>
      </c>
      <c r="BH339" s="5" t="str">
        <f t="shared" si="319"/>
        <v>7.79898093877706E-11+1273148.72047221i</v>
      </c>
      <c r="BI339" s="5" t="str">
        <f t="shared" si="320"/>
        <v>7.79889445519788E-11+1273134.60241511i</v>
      </c>
      <c r="BJ339" s="5"/>
      <c r="BK339" s="5"/>
      <c r="BL339" s="5"/>
      <c r="BM339" s="5"/>
      <c r="BN339" s="5"/>
      <c r="BO339" s="5" t="str">
        <f t="shared" si="321"/>
        <v>2.12295125927564-0.981463917684713i</v>
      </c>
      <c r="BP339" s="5"/>
      <c r="BQ339" s="5">
        <f t="shared" si="322"/>
        <v>5.4701934709770512</v>
      </c>
    </row>
    <row r="340" spans="8:69" x14ac:dyDescent="0.15">
      <c r="H340">
        <v>334</v>
      </c>
      <c r="I340" s="5">
        <f t="shared" si="323"/>
        <v>100000</v>
      </c>
      <c r="J340" s="5">
        <f t="shared" si="324"/>
        <v>-16650</v>
      </c>
      <c r="L340" s="5" t="str">
        <f t="shared" si="271"/>
        <v>7.80380600147855E-11+1273936.39035534i</v>
      </c>
      <c r="M340" s="5" t="str">
        <f t="shared" si="272"/>
        <v>7.80435032699312E-11+1274025.24905853i</v>
      </c>
      <c r="N340" s="5" t="str">
        <f t="shared" si="273"/>
        <v>7.80362907400438E-11+1273907.50773733i</v>
      </c>
      <c r="O340" s="5" t="str">
        <f t="shared" si="274"/>
        <v>7.80354066457568E-11+1273893.07529392i</v>
      </c>
      <c r="P340" s="5" t="str">
        <f t="shared" si="275"/>
        <v>7.80345229135421E-11+1273878.64876118i</v>
      </c>
      <c r="Q340" s="5" t="str">
        <f t="shared" si="276"/>
        <v>7.80336395434121E-11+1273864.22813931i</v>
      </c>
      <c r="R340" s="5" t="str">
        <f t="shared" si="277"/>
        <v>7.80327565353789E-11+1273849.81342851i</v>
      </c>
      <c r="S340" s="5" t="str">
        <f t="shared" si="278"/>
        <v>7.8031873889455E-11+1273835.40462899i</v>
      </c>
      <c r="T340" s="5" t="str">
        <f t="shared" si="279"/>
        <v>7.80309916056526E-11+1273821.00174093i</v>
      </c>
      <c r="U340" s="5" t="str">
        <f t="shared" si="280"/>
        <v>7.8030109683984E-11+1273806.60476455i</v>
      </c>
      <c r="V340" s="5" t="str">
        <f t="shared" si="281"/>
        <v>7.80292281244614E-11+1273792.21370003i</v>
      </c>
      <c r="W340" s="5" t="str">
        <f t="shared" si="282"/>
        <v>7.80283469270972E-11+1273777.8285476i</v>
      </c>
      <c r="X340" s="5" t="str">
        <f t="shared" si="283"/>
        <v>7.80274660919036E-11+1273763.44930743i</v>
      </c>
      <c r="Y340" s="5" t="str">
        <f t="shared" si="284"/>
        <v>7.80265856188928E-11+1273749.07597974i</v>
      </c>
      <c r="Z340" s="5" t="str">
        <f t="shared" si="285"/>
        <v>7.80257055080772E-11+1273734.70856472i</v>
      </c>
      <c r="AA340" s="5" t="str">
        <f t="shared" si="286"/>
        <v>7.8024825759469E-11+1273720.34706257i</v>
      </c>
      <c r="AB340" s="5" t="str">
        <f t="shared" si="287"/>
        <v>7.80239463730804E-11+1273705.9914735i</v>
      </c>
      <c r="AC340" s="5" t="str">
        <f t="shared" si="288"/>
        <v>7.80230673489237E-11+1273691.6417977i</v>
      </c>
      <c r="AD340" s="5" t="str">
        <f t="shared" si="289"/>
        <v>7.80221886870111E-11+1273677.29803537i</v>
      </c>
      <c r="AE340" s="5" t="str">
        <f t="shared" si="290"/>
        <v>7.80213103873549E-11+1273662.96018672i</v>
      </c>
      <c r="AF340" s="5" t="str">
        <f t="shared" si="291"/>
        <v>7.80204324499674E-11+1273648.62825194i</v>
      </c>
      <c r="AG340" s="5" t="str">
        <f t="shared" si="292"/>
        <v>7.80195548748606E-11+1273634.30223123i</v>
      </c>
      <c r="AH340" s="5" t="str">
        <f t="shared" si="293"/>
        <v>7.80186776620469E-11+1273619.9821248i</v>
      </c>
      <c r="AI340" s="5" t="str">
        <f t="shared" si="294"/>
        <v>7.80178008115385E-11+1273605.66793283i</v>
      </c>
      <c r="AJ340" s="5" t="str">
        <f t="shared" si="295"/>
        <v>7.80169243233476E-11+1273591.35965554i</v>
      </c>
      <c r="AK340" s="5" t="str">
        <f t="shared" si="296"/>
        <v>7.80160481974864E-11+1273577.05729312i</v>
      </c>
      <c r="AL340" s="5" t="str">
        <f t="shared" si="297"/>
        <v>7.80151724339671E-11+1273562.76084576i</v>
      </c>
      <c r="AM340" s="5" t="str">
        <f t="shared" si="298"/>
        <v>7.80142970328019E-11+1273548.47031368i</v>
      </c>
      <c r="AN340" s="5" t="str">
        <f t="shared" si="299"/>
        <v>7.80134219940031E-11+1273534.18569706i</v>
      </c>
      <c r="AO340" s="5" t="str">
        <f t="shared" si="300"/>
        <v>7.80125473175827E-11+1273519.90699611i</v>
      </c>
      <c r="AP340" s="5" t="str">
        <f t="shared" si="301"/>
        <v>7.80116730035531E-11+1273505.63421103i</v>
      </c>
      <c r="AQ340" s="5" t="str">
        <f t="shared" si="302"/>
        <v>7.80107990519263E-11+1273491.36734201i</v>
      </c>
      <c r="AR340" s="5" t="str">
        <f t="shared" si="303"/>
        <v>7.80099254627146E-11+1273477.10638925i</v>
      </c>
      <c r="AS340" s="5" t="str">
        <f t="shared" si="304"/>
        <v>7.80090522359302E-11+1273462.85135296i</v>
      </c>
      <c r="AT340" s="5" t="str">
        <f t="shared" si="305"/>
        <v>7.80081793715851E-11+1273448.60223333i</v>
      </c>
      <c r="AU340" s="5" t="str">
        <f t="shared" si="306"/>
        <v>7.80073068696916E-11+1273434.35903055i</v>
      </c>
      <c r="AV340" s="5" t="str">
        <f t="shared" si="307"/>
        <v>7.80064347302619E-11+1273420.12174484i</v>
      </c>
      <c r="AW340" s="5" t="str">
        <f t="shared" si="308"/>
        <v>7.80055629533081E-11+1273405.89037638i</v>
      </c>
      <c r="AX340" s="5" t="str">
        <f t="shared" si="309"/>
        <v>7.80046915388423E-11+1273391.66492538i</v>
      </c>
      <c r="AY340" s="5" t="str">
        <f t="shared" si="310"/>
        <v>7.80038204868767E-11+1273377.44539203i</v>
      </c>
      <c r="AZ340" s="5" t="str">
        <f t="shared" si="311"/>
        <v>7.80029497974234E-11+1273363.23177654i</v>
      </c>
      <c r="BA340" s="5" t="str">
        <f t="shared" si="312"/>
        <v>7.80020794704947E-11+1273349.02407909i</v>
      </c>
      <c r="BB340" s="5" t="str">
        <f t="shared" si="313"/>
        <v>7.80012095061025E-11+1273334.82229989i</v>
      </c>
      <c r="BC340" s="5" t="str">
        <f t="shared" si="314"/>
        <v>7.80003399042591E-11+1273320.62643914i</v>
      </c>
      <c r="BD340" s="5" t="str">
        <f t="shared" si="315"/>
        <v>7.79994706649766E-11+1273306.43649703i</v>
      </c>
      <c r="BE340" s="5" t="str">
        <f t="shared" si="316"/>
        <v>7.79986017882671E-11+1273292.25247376i</v>
      </c>
      <c r="BF340" s="5" t="str">
        <f t="shared" si="317"/>
        <v>7.79977332741426E-11+1273278.07436953i</v>
      </c>
      <c r="BG340" s="5" t="str">
        <f t="shared" si="318"/>
        <v>7.79968651226154E-11+1273263.90218454i</v>
      </c>
      <c r="BH340" s="5" t="str">
        <f t="shared" si="319"/>
        <v>7.79959973336976E-11+1273249.73591898i</v>
      </c>
      <c r="BI340" s="5" t="str">
        <f t="shared" si="320"/>
        <v>7.79951299074011E-11+1273235.57557306i</v>
      </c>
      <c r="BJ340" s="5"/>
      <c r="BK340" s="5"/>
      <c r="BL340" s="5"/>
      <c r="BM340" s="5"/>
      <c r="BN340" s="5"/>
      <c r="BO340" s="5" t="str">
        <f t="shared" si="321"/>
        <v>-1.12219704683978+0.665104502175002i</v>
      </c>
      <c r="BP340" s="5"/>
      <c r="BQ340" s="5">
        <f t="shared" si="322"/>
        <v>1.7016902107493803</v>
      </c>
    </row>
    <row r="341" spans="8:69" x14ac:dyDescent="0.15">
      <c r="H341">
        <v>335</v>
      </c>
      <c r="I341" s="5">
        <f t="shared" si="323"/>
        <v>100000</v>
      </c>
      <c r="J341" s="5">
        <f t="shared" si="324"/>
        <v>-16700</v>
      </c>
      <c r="L341" s="5" t="str">
        <f t="shared" si="271"/>
        <v>7.80443906740225E-11+1274039.73553301i</v>
      </c>
      <c r="M341" s="5" t="str">
        <f t="shared" si="272"/>
        <v>7.80498498107994E-11+1274128.85349671i</v>
      </c>
      <c r="N341" s="5" t="str">
        <f t="shared" si="273"/>
        <v>7.80426162277995E-11+1274010.76849288i</v>
      </c>
      <c r="O341" s="5" t="str">
        <f t="shared" si="274"/>
        <v>7.80417295476398E-11+1273996.29383625i</v>
      </c>
      <c r="P341" s="5" t="str">
        <f t="shared" si="275"/>
        <v>7.80408432294644E-11+1273981.82508887i</v>
      </c>
      <c r="Q341" s="5" t="str">
        <f t="shared" si="276"/>
        <v>7.80399572732857E-11+1273967.36225091i</v>
      </c>
      <c r="R341" s="5" t="str">
        <f t="shared" si="277"/>
        <v>7.80390716791159E-11+1273952.90532259i</v>
      </c>
      <c r="S341" s="5" t="str">
        <f t="shared" si="278"/>
        <v>7.80381864469675E-11+1273938.4543041i</v>
      </c>
      <c r="T341" s="5" t="str">
        <f t="shared" si="279"/>
        <v>7.80373015768527E-11+1273924.00919566i</v>
      </c>
      <c r="U341" s="5" t="str">
        <f t="shared" si="280"/>
        <v>7.80364170687838E-11+1273909.56999745i</v>
      </c>
      <c r="V341" s="5" t="str">
        <f t="shared" si="281"/>
        <v>7.80355329227732E-11+1273895.13670968i</v>
      </c>
      <c r="W341" s="5" t="str">
        <f t="shared" si="282"/>
        <v>7.80346491388332E-11+1273880.70933254i</v>
      </c>
      <c r="X341" s="5" t="str">
        <f t="shared" si="283"/>
        <v>7.8033765716976E-11+1273866.28786625i</v>
      </c>
      <c r="Y341" s="5" t="str">
        <f t="shared" si="284"/>
        <v>7.8032882657214E-11+1273851.872311i</v>
      </c>
      <c r="Z341" s="5" t="str">
        <f t="shared" si="285"/>
        <v>7.80319999595595E-11+1273837.462667i</v>
      </c>
      <c r="AA341" s="5" t="str">
        <f t="shared" si="286"/>
        <v>7.80311176240247E-11+1273823.05893443i</v>
      </c>
      <c r="AB341" s="5" t="str">
        <f t="shared" si="287"/>
        <v>7.80302356506219E-11+1273808.66111351i</v>
      </c>
      <c r="AC341" s="5" t="str">
        <f t="shared" si="288"/>
        <v>7.80293540393634E-11+1273794.26920443i</v>
      </c>
      <c r="AD341" s="5" t="str">
        <f t="shared" si="289"/>
        <v>7.80284727902615E-11+1273779.8832074i</v>
      </c>
      <c r="AE341" s="5" t="str">
        <f t="shared" si="290"/>
        <v>7.80275919033285E-11+1273765.50312261i</v>
      </c>
      <c r="AF341" s="5" t="str">
        <f t="shared" si="291"/>
        <v>7.80267113785766E-11+1273751.12895027i</v>
      </c>
      <c r="AG341" s="5" t="str">
        <f t="shared" si="292"/>
        <v>7.8025831216018E-11+1273736.76069057i</v>
      </c>
      <c r="AH341" s="5" t="str">
        <f t="shared" si="293"/>
        <v>7.80249514156651E-11+1273722.39834371i</v>
      </c>
      <c r="AI341" s="5" t="str">
        <f t="shared" si="294"/>
        <v>7.80240719775302E-11+1273708.0419099i</v>
      </c>
      <c r="AJ341" s="5" t="str">
        <f t="shared" si="295"/>
        <v>7.80231929016253E-11+1273693.69138934i</v>
      </c>
      <c r="AK341" s="5" t="str">
        <f t="shared" si="296"/>
        <v>7.80223141879628E-11+1273679.34678222i</v>
      </c>
      <c r="AL341" s="5" t="str">
        <f t="shared" si="297"/>
        <v>7.8021435836555E-11+1273665.00808874i</v>
      </c>
      <c r="AM341" s="5" t="str">
        <f t="shared" si="298"/>
        <v>7.8020557847414E-11+1273650.67530911i</v>
      </c>
      <c r="AN341" s="5" t="str">
        <f t="shared" si="299"/>
        <v>7.80196802205521E-11+1273636.34844352i</v>
      </c>
      <c r="AO341" s="5" t="str">
        <f t="shared" si="300"/>
        <v>7.80188029559815E-11+1273622.02749218i</v>
      </c>
      <c r="AP341" s="5" t="str">
        <f t="shared" si="301"/>
        <v>7.80179260537144E-11+1273607.71245528i</v>
      </c>
      <c r="AQ341" s="5" t="str">
        <f t="shared" si="302"/>
        <v>7.80170495137631E-11+1273593.40333302i</v>
      </c>
      <c r="AR341" s="5" t="str">
        <f t="shared" si="303"/>
        <v>7.80161733361398E-11+1273579.10012561i</v>
      </c>
      <c r="AS341" s="5" t="str">
        <f t="shared" si="304"/>
        <v>7.80152975208566E-11+1273564.80283323i</v>
      </c>
      <c r="AT341" s="5" t="str">
        <f t="shared" si="305"/>
        <v>7.80144220679258E-11+1273550.51145609i</v>
      </c>
      <c r="AU341" s="5" t="str">
        <f t="shared" si="306"/>
        <v>7.80135469773596E-11+1273536.2259944i</v>
      </c>
      <c r="AV341" s="5" t="str">
        <f t="shared" si="307"/>
        <v>7.80126722491702E-11+1273521.94644834i</v>
      </c>
      <c r="AW341" s="5" t="str">
        <f t="shared" si="308"/>
        <v>7.80117978833697E-11+1273507.67281812i</v>
      </c>
      <c r="AX341" s="5" t="str">
        <f t="shared" si="309"/>
        <v>7.80109238799703E-11+1273493.40510394i</v>
      </c>
      <c r="AY341" s="5" t="str">
        <f t="shared" si="310"/>
        <v>7.80100502389843E-11+1273479.14330599i</v>
      </c>
      <c r="AZ341" s="5" t="str">
        <f t="shared" si="311"/>
        <v>7.80091769604238E-11+1273464.88742448i</v>
      </c>
      <c r="BA341" s="5" t="str">
        <f t="shared" si="312"/>
        <v>7.80083040443009E-11+1273450.63745959i</v>
      </c>
      <c r="BB341" s="5" t="str">
        <f t="shared" si="313"/>
        <v>7.80074314906279E-11+1273436.39341154i</v>
      </c>
      <c r="BC341" s="5" t="str">
        <f t="shared" si="314"/>
        <v>7.80065592994169E-11+1273422.15528052i</v>
      </c>
      <c r="BD341" s="5" t="str">
        <f t="shared" si="315"/>
        <v>7.800568747068E-11+1273407.92306673i</v>
      </c>
      <c r="BE341" s="5" t="str">
        <f t="shared" si="316"/>
        <v>7.80048160044295E-11+1273393.69677037i</v>
      </c>
      <c r="BF341" s="5" t="str">
        <f t="shared" si="317"/>
        <v>7.80039449006774E-11+1273379.47639163i</v>
      </c>
      <c r="BG341" s="5" t="str">
        <f t="shared" si="318"/>
        <v>7.8003074159436E-11+1273365.26193071i</v>
      </c>
      <c r="BH341" s="5" t="str">
        <f t="shared" si="319"/>
        <v>7.80022037807172E-11+1273351.05338781i</v>
      </c>
      <c r="BI341" s="5" t="str">
        <f t="shared" si="320"/>
        <v>7.80013337645334E-11+1273336.85076314i</v>
      </c>
      <c r="BJ341" s="5"/>
      <c r="BK341" s="5"/>
      <c r="BL341" s="5"/>
      <c r="BM341" s="5"/>
      <c r="BN341" s="5"/>
      <c r="BO341" s="5" t="str">
        <f t="shared" si="321"/>
        <v>1.93736804450071-1.60656759624958i</v>
      </c>
      <c r="BP341" s="5"/>
      <c r="BQ341" s="5">
        <f t="shared" si="322"/>
        <v>6.3344543811716578</v>
      </c>
    </row>
    <row r="342" spans="8:69" x14ac:dyDescent="0.15">
      <c r="H342">
        <v>336</v>
      </c>
      <c r="I342" s="5">
        <f t="shared" si="323"/>
        <v>100000</v>
      </c>
      <c r="J342" s="5">
        <f t="shared" si="324"/>
        <v>-16750</v>
      </c>
      <c r="L342" s="5" t="str">
        <f t="shared" si="271"/>
        <v>7.80507397999574E-11+1274143.38217125i</v>
      </c>
      <c r="M342" s="5" t="str">
        <f t="shared" si="272"/>
        <v>7.80562148144908E-11+1274232.75933222i</v>
      </c>
      <c r="N342" s="5" t="str">
        <f t="shared" si="273"/>
        <v>7.80489601835127E-11+1274114.33072956i</v>
      </c>
      <c r="O342" s="5" t="str">
        <f t="shared" si="274"/>
        <v>7.80480709181097E-11+1274099.81387i</v>
      </c>
      <c r="P342" s="5" t="str">
        <f t="shared" si="275"/>
        <v>7.80471820146029E-11+1274085.30291824i</v>
      </c>
      <c r="Q342" s="5" t="str">
        <f t="shared" si="276"/>
        <v>7.80462934730045E-11+1274070.79787446i</v>
      </c>
      <c r="R342" s="5" t="str">
        <f t="shared" si="277"/>
        <v>7.8045405293327E-11+1274056.29873888i</v>
      </c>
      <c r="S342" s="5" t="str">
        <f t="shared" si="278"/>
        <v>7.80445174755826E-11+1274041.8055117i</v>
      </c>
      <c r="T342" s="5" t="str">
        <f t="shared" si="279"/>
        <v>7.80436300197837E-11+1274027.31819312i</v>
      </c>
      <c r="U342" s="5" t="str">
        <f t="shared" si="280"/>
        <v>7.80427429259427E-11+1274012.83678334i</v>
      </c>
      <c r="V342" s="5" t="str">
        <f t="shared" si="281"/>
        <v>7.8041856194072E-11+1273998.36128256i</v>
      </c>
      <c r="W342" s="5" t="str">
        <f t="shared" si="282"/>
        <v>7.80409698241838E-11+1273983.89169098i</v>
      </c>
      <c r="X342" s="5" t="str">
        <f t="shared" si="283"/>
        <v>7.80400838162905E-11+1273969.42800881i</v>
      </c>
      <c r="Y342" s="5" t="str">
        <f t="shared" si="284"/>
        <v>7.80391981704045E-11+1273954.97023624i</v>
      </c>
      <c r="Z342" s="5" t="str">
        <f t="shared" si="285"/>
        <v>7.80383128865379E-11+1273940.51837348i</v>
      </c>
      <c r="AA342" s="5" t="str">
        <f t="shared" si="286"/>
        <v>7.80374279647033E-11+1273926.07242073i</v>
      </c>
      <c r="AB342" s="5" t="str">
        <f t="shared" si="287"/>
        <v>7.80365434049128E-11+1273911.63237819i</v>
      </c>
      <c r="AC342" s="5" t="str">
        <f t="shared" si="288"/>
        <v>7.80356592071789E-11+1273897.19824606i</v>
      </c>
      <c r="AD342" s="5" t="str">
        <f t="shared" si="289"/>
        <v>7.80347753715137E-11+1273882.77002454i</v>
      </c>
      <c r="AE342" s="5" t="str">
        <f t="shared" si="290"/>
        <v>7.80338918979297E-11+1273868.34771383i</v>
      </c>
      <c r="AF342" s="5" t="str">
        <f t="shared" si="291"/>
        <v>7.8033008786439E-11+1273853.93131413i</v>
      </c>
      <c r="AG342" s="5" t="str">
        <f t="shared" si="292"/>
        <v>7.80321260370541E-11+1273839.52082565i</v>
      </c>
      <c r="AH342" s="5" t="str">
        <f t="shared" si="293"/>
        <v>7.80312436497871E-11+1273825.11624858i</v>
      </c>
      <c r="AI342" s="5" t="str">
        <f t="shared" si="294"/>
        <v>7.80303616246505E-11+1273810.71758313i</v>
      </c>
      <c r="AJ342" s="5" t="str">
        <f t="shared" si="295"/>
        <v>7.80294799616563E-11+1273796.32482949i</v>
      </c>
      <c r="AK342" s="5" t="str">
        <f t="shared" si="296"/>
        <v>7.8028598660817E-11+1273781.93798787i</v>
      </c>
      <c r="AL342" s="5" t="str">
        <f t="shared" si="297"/>
        <v>7.80277177221449E-11+1273767.55705846i</v>
      </c>
      <c r="AM342" s="5" t="str">
        <f t="shared" si="298"/>
        <v>7.8026837145652E-11+1273753.18204147i</v>
      </c>
      <c r="AN342" s="5" t="str">
        <f t="shared" si="299"/>
        <v>7.80259569313508E-11+1273738.81293709i</v>
      </c>
      <c r="AO342" s="5" t="str">
        <f t="shared" si="300"/>
        <v>7.80250770792535E-11+1273724.44974553i</v>
      </c>
      <c r="AP342" s="5" t="str">
        <f t="shared" si="301"/>
        <v>7.80241975893724E-11+1273710.09246699i</v>
      </c>
      <c r="AQ342" s="5" t="str">
        <f t="shared" si="302"/>
        <v>7.80233184617196E-11+1273695.74110166i</v>
      </c>
      <c r="AR342" s="5" t="str">
        <f t="shared" si="303"/>
        <v>7.80224396963075E-11+1273681.39564975i</v>
      </c>
      <c r="AS342" s="5" t="str">
        <f t="shared" si="304"/>
        <v>7.80215612931482E-11+1273667.05611146i</v>
      </c>
      <c r="AT342" s="5" t="str">
        <f t="shared" si="305"/>
        <v>7.8020683252254E-11+1273652.72248698i</v>
      </c>
      <c r="AU342" s="5" t="str">
        <f t="shared" si="306"/>
        <v>7.80198055736372E-11+1273638.39477652i</v>
      </c>
      <c r="AV342" s="5" t="str">
        <f t="shared" si="307"/>
        <v>7.801892825731E-11+1273624.07298027i</v>
      </c>
      <c r="AW342" s="5" t="str">
        <f t="shared" si="308"/>
        <v>7.80180513032846E-11+1273609.75709844i</v>
      </c>
      <c r="AX342" s="5" t="str">
        <f t="shared" si="309"/>
        <v>7.80171747115731E-11+1273595.44713122i</v>
      </c>
      <c r="AY342" s="5" t="str">
        <f t="shared" si="310"/>
        <v>7.80162984821879E-11+1273581.14307881i</v>
      </c>
      <c r="AZ342" s="5" t="str">
        <f t="shared" si="311"/>
        <v>7.80154226151411E-11+1273566.84494142i</v>
      </c>
      <c r="BA342" s="5" t="str">
        <f t="shared" si="312"/>
        <v>7.80145471104449E-11+1273552.55271923i</v>
      </c>
      <c r="BB342" s="5" t="str">
        <f t="shared" si="313"/>
        <v>7.80136719681116E-11+1273538.26641246i</v>
      </c>
      <c r="BC342" s="5" t="str">
        <f t="shared" si="314"/>
        <v>7.80127971881533E-11+1273523.9860213i</v>
      </c>
      <c r="BD342" s="5" t="str">
        <f t="shared" si="315"/>
        <v>7.80119227705822E-11+1273509.71154595i</v>
      </c>
      <c r="BE342" s="5" t="str">
        <f t="shared" si="316"/>
        <v>7.80110487154105E-11+1273495.44298661i</v>
      </c>
      <c r="BF342" s="5" t="str">
        <f t="shared" si="317"/>
        <v>7.80101750226504E-11+1273481.18034347i</v>
      </c>
      <c r="BG342" s="5" t="str">
        <f t="shared" si="318"/>
        <v>7.80093016923141E-11+1273466.92361674i</v>
      </c>
      <c r="BH342" s="5" t="str">
        <f t="shared" si="319"/>
        <v>7.80084287244137E-11+1273452.67280661i</v>
      </c>
      <c r="BI342" s="5" t="str">
        <f t="shared" si="320"/>
        <v>7.80075561189613E-11+1273438.42791329i</v>
      </c>
      <c r="BJ342" s="5"/>
      <c r="BK342" s="5"/>
      <c r="BL342" s="5"/>
      <c r="BM342" s="5"/>
      <c r="BN342" s="5"/>
      <c r="BO342" s="5" t="str">
        <f t="shared" si="321"/>
        <v>-0.8957043227195+1.84800126815593i</v>
      </c>
      <c r="BP342" s="5"/>
      <c r="BQ342" s="5">
        <f t="shared" si="322"/>
        <v>4.2173949208443231</v>
      </c>
    </row>
    <row r="343" spans="8:69" x14ac:dyDescent="0.15">
      <c r="H343">
        <v>337</v>
      </c>
      <c r="I343" s="5">
        <f t="shared" si="323"/>
        <v>100000</v>
      </c>
      <c r="J343" s="5">
        <f t="shared" si="324"/>
        <v>-16800</v>
      </c>
      <c r="L343" s="5" t="str">
        <f t="shared" si="271"/>
        <v>7.80571073880839E-11+1274247.3301965i</v>
      </c>
      <c r="M343" s="5" t="str">
        <f t="shared" si="272"/>
        <v>7.80625982764891E-11+1274336.96649132i</v>
      </c>
      <c r="N343" s="5" t="str">
        <f t="shared" si="273"/>
        <v>7.80553226026804E-11+1274218.19437388i</v>
      </c>
      <c r="O343" s="5" t="str">
        <f t="shared" si="274"/>
        <v>7.80544307526654E-11+1274203.63532168i</v>
      </c>
      <c r="P343" s="5" t="str">
        <f t="shared" si="275"/>
        <v>7.8053539264458E-11+1274189.08217584i</v>
      </c>
      <c r="Q343" s="5" t="str">
        <f t="shared" si="276"/>
        <v>7.80526481380706E-11+1274174.53493654i</v>
      </c>
      <c r="R343" s="5" t="str">
        <f t="shared" si="277"/>
        <v>7.80517573735156E-11+1274159.993604i</v>
      </c>
      <c r="S343" s="5" t="str">
        <f t="shared" si="278"/>
        <v>7.80508669708055E-11+1274145.45817841i</v>
      </c>
      <c r="T343" s="5" t="str">
        <f t="shared" si="279"/>
        <v>7.80499769299526E-11+1274130.92865997i</v>
      </c>
      <c r="U343" s="5" t="str">
        <f t="shared" si="280"/>
        <v>7.80490872509692E-11+1274116.4050489i</v>
      </c>
      <c r="V343" s="5" t="str">
        <f t="shared" si="281"/>
        <v>7.80481979338678E-11+1274101.88734539i</v>
      </c>
      <c r="W343" s="5" t="str">
        <f t="shared" si="282"/>
        <v>7.80473089786608E-11+1274087.37554964i</v>
      </c>
      <c r="X343" s="5" t="str">
        <f t="shared" si="283"/>
        <v>7.80464203853604E-11+1274072.86966185i</v>
      </c>
      <c r="Y343" s="5" t="str">
        <f t="shared" si="284"/>
        <v>7.80455321539792E-11+1274058.36968223i</v>
      </c>
      <c r="Z343" s="5" t="str">
        <f t="shared" si="285"/>
        <v>7.80446442845293E-11+1274043.87561098i</v>
      </c>
      <c r="AA343" s="5" t="str">
        <f t="shared" si="286"/>
        <v>7.80437567770232E-11+1274029.3874483i</v>
      </c>
      <c r="AB343" s="5" t="str">
        <f t="shared" si="287"/>
        <v>7.80428696314732E-11+1274014.90519439i</v>
      </c>
      <c r="AC343" s="5" t="str">
        <f t="shared" si="288"/>
        <v>7.80419828478916E-11+1274000.42884946i</v>
      </c>
      <c r="AD343" s="5" t="str">
        <f t="shared" si="289"/>
        <v>7.80410964262909E-11+1273985.9584137i</v>
      </c>
      <c r="AE343" s="5" t="str">
        <f t="shared" si="290"/>
        <v>7.80402103666833E-11+1273971.49388731i</v>
      </c>
      <c r="AF343" s="5" t="str">
        <f t="shared" si="291"/>
        <v>7.80393246690811E-11+1273957.0352705i</v>
      </c>
      <c r="AG343" s="5" t="str">
        <f t="shared" si="292"/>
        <v>7.80384393334968E-11+1273942.58256347i</v>
      </c>
      <c r="AH343" s="5" t="str">
        <f t="shared" si="293"/>
        <v>7.80375543599426E-11+1273928.13576642i</v>
      </c>
      <c r="AI343" s="5" t="str">
        <f t="shared" si="294"/>
        <v>7.80366697484307E-11+1273913.69487955i</v>
      </c>
      <c r="AJ343" s="5" t="str">
        <f t="shared" si="295"/>
        <v>7.80357854989737E-11+1273899.25990306i</v>
      </c>
      <c r="AK343" s="5" t="str">
        <f t="shared" si="296"/>
        <v>7.80349016115836E-11+1273884.83083716i</v>
      </c>
      <c r="AL343" s="5" t="str">
        <f t="shared" si="297"/>
        <v>7.8034018086273E-11+1273870.40768204i</v>
      </c>
      <c r="AM343" s="5" t="str">
        <f t="shared" si="298"/>
        <v>7.80331349230539E-11+1273855.9904379i</v>
      </c>
      <c r="AN343" s="5" t="str">
        <f t="shared" si="299"/>
        <v>7.80322521219389E-11+1273841.57910494i</v>
      </c>
      <c r="AO343" s="5" t="str">
        <f t="shared" si="300"/>
        <v>7.803136968294E-11+1273827.17368337i</v>
      </c>
      <c r="AP343" s="5" t="str">
        <f t="shared" si="301"/>
        <v>7.80304876060697E-11+1273812.77417339i</v>
      </c>
      <c r="AQ343" s="5" t="str">
        <f t="shared" si="302"/>
        <v>7.80296058913402E-11+1273798.3805752i</v>
      </c>
      <c r="AR343" s="5" t="str">
        <f t="shared" si="303"/>
        <v>7.80287245387637E-11+1273783.99288899i</v>
      </c>
      <c r="AS343" s="5" t="str">
        <f t="shared" si="304"/>
        <v>7.80278435483526E-11+1273769.61111496i</v>
      </c>
      <c r="AT343" s="5" t="str">
        <f t="shared" si="305"/>
        <v>7.80269629201191E-11+1273755.23525333i</v>
      </c>
      <c r="AU343" s="5" t="str">
        <f t="shared" si="306"/>
        <v>7.80260826540755E-11+1273740.86530428i</v>
      </c>
      <c r="AV343" s="5" t="str">
        <f t="shared" si="307"/>
        <v>7.80252027502341E-11+1273726.50126802i</v>
      </c>
      <c r="AW343" s="5" t="str">
        <f t="shared" si="308"/>
        <v>7.8024323208607E-11+1273712.14314475i</v>
      </c>
      <c r="AX343" s="5" t="str">
        <f t="shared" si="309"/>
        <v>7.80234440292066E-11+1273697.79093467i</v>
      </c>
      <c r="AY343" s="5" t="str">
        <f t="shared" si="310"/>
        <v>7.8022565212045E-11+1273683.44463797i</v>
      </c>
      <c r="AZ343" s="5" t="str">
        <f t="shared" si="311"/>
        <v>7.80216867571346E-11+1273669.10425486i</v>
      </c>
      <c r="BA343" s="5" t="str">
        <f t="shared" si="312"/>
        <v>7.80208086644875E-11+1273654.76978554i</v>
      </c>
      <c r="BB343" s="5" t="str">
        <f t="shared" si="313"/>
        <v>7.80199309341161E-11+1273640.44123021i</v>
      </c>
      <c r="BC343" s="5" t="str">
        <f t="shared" si="314"/>
        <v>7.80190535660324E-11+1273626.11858906i</v>
      </c>
      <c r="BD343" s="5" t="str">
        <f t="shared" si="315"/>
        <v>7.80181765602488E-11+1273611.8018623i</v>
      </c>
      <c r="BE343" s="5" t="str">
        <f t="shared" si="316"/>
        <v>7.80172999167775E-11+1273597.49105012i</v>
      </c>
      <c r="BF343" s="5" t="str">
        <f t="shared" si="317"/>
        <v>7.80164236356306E-11+1273583.18615273i</v>
      </c>
      <c r="BG343" s="5" t="str">
        <f t="shared" si="318"/>
        <v>7.80155477168205E-11+1273568.88717032i</v>
      </c>
      <c r="BH343" s="5" t="str">
        <f t="shared" si="319"/>
        <v>7.80146721603592E-11+1273554.5941031i</v>
      </c>
      <c r="BI343" s="5" t="str">
        <f t="shared" si="320"/>
        <v>7.8013796966259E-11+1273540.30695125i</v>
      </c>
      <c r="BJ343" s="5"/>
      <c r="BK343" s="5"/>
      <c r="BL343" s="5"/>
      <c r="BM343" s="5"/>
      <c r="BN343" s="5"/>
      <c r="BO343" s="5" t="str">
        <f t="shared" si="321"/>
        <v>1.25551898477861-0.164878314943881i</v>
      </c>
      <c r="BP343" s="5"/>
      <c r="BQ343" s="5">
        <f t="shared" si="322"/>
        <v>1.6035127798782451</v>
      </c>
    </row>
    <row r="344" spans="8:69" x14ac:dyDescent="0.15">
      <c r="H344">
        <v>338</v>
      </c>
      <c r="I344" s="5">
        <f t="shared" si="323"/>
        <v>100000</v>
      </c>
      <c r="J344" s="5">
        <f t="shared" si="324"/>
        <v>-16850</v>
      </c>
      <c r="L344" s="5" t="str">
        <f t="shared" si="271"/>
        <v>7.80634934338842E-11+1274351.57953502i</v>
      </c>
      <c r="M344" s="5" t="str">
        <f t="shared" si="272"/>
        <v>7.80690001922667E-11+1274441.47490011i</v>
      </c>
      <c r="N344" s="5" t="str">
        <f t="shared" si="273"/>
        <v>7.80617034807882E-11+1274322.35935213i</v>
      </c>
      <c r="O344" s="5" t="str">
        <f t="shared" si="274"/>
        <v>7.80608090467937E-11+1274307.75811762i</v>
      </c>
      <c r="P344" s="5" t="str">
        <f t="shared" si="275"/>
        <v>7.80599149745182E-11+1274293.16278802i</v>
      </c>
      <c r="Q344" s="5" t="str">
        <f t="shared" si="276"/>
        <v>7.80590212639741E-11+1274278.57336352i</v>
      </c>
      <c r="R344" s="5" t="str">
        <f t="shared" si="277"/>
        <v>7.80581279151738E-11+1274263.98984433i</v>
      </c>
      <c r="S344" s="5" t="str">
        <f t="shared" si="278"/>
        <v>7.80572349281298E-11+1274249.41223065i</v>
      </c>
      <c r="T344" s="5" t="str">
        <f t="shared" si="279"/>
        <v>7.80563423028544E-11+1274234.84052268i</v>
      </c>
      <c r="U344" s="5" t="str">
        <f t="shared" si="280"/>
        <v>7.80554500393601E-11+1274220.27472062i</v>
      </c>
      <c r="V344" s="5" t="str">
        <f t="shared" si="281"/>
        <v>7.80545581376592E-11+1274205.71482467i</v>
      </c>
      <c r="W344" s="5" t="str">
        <f t="shared" si="282"/>
        <v>7.80536665977642E-11+1274191.16083505i</v>
      </c>
      <c r="X344" s="5" t="str">
        <f t="shared" si="283"/>
        <v>7.80527754196875E-11+1274176.61275195i</v>
      </c>
      <c r="Y344" s="5" t="str">
        <f t="shared" si="284"/>
        <v>7.80518846034414E-11+1274162.07057557i</v>
      </c>
      <c r="Z344" s="5" t="str">
        <f t="shared" si="285"/>
        <v>7.80509941490384E-11+1274147.53430612i</v>
      </c>
      <c r="AA344" s="5" t="str">
        <f t="shared" si="286"/>
        <v>7.80501040564909E-11+1274133.00394379i</v>
      </c>
      <c r="AB344" s="5" t="str">
        <f t="shared" si="287"/>
        <v>7.80492143258111E-11+1274118.4794888i</v>
      </c>
      <c r="AC344" s="5" t="str">
        <f t="shared" si="288"/>
        <v>7.80483249570115E-11+1274103.96094134i</v>
      </c>
      <c r="AD344" s="5" t="str">
        <f t="shared" si="289"/>
        <v>7.80474359501045E-11+1274089.44830161i</v>
      </c>
      <c r="AE344" s="5" t="str">
        <f t="shared" si="290"/>
        <v>7.80465473051025E-11+1274074.94156982i</v>
      </c>
      <c r="AF344" s="5" t="str">
        <f t="shared" si="291"/>
        <v>7.80456590220177E-11+1274060.44074616i</v>
      </c>
      <c r="AG344" s="5" t="str">
        <f t="shared" si="292"/>
        <v>7.80447711008626E-11+1274045.94583085i</v>
      </c>
      <c r="AH344" s="5" t="str">
        <f t="shared" si="293"/>
        <v>7.80438835416495E-11+1274031.45682407i</v>
      </c>
      <c r="AI344" s="5" t="str">
        <f t="shared" si="294"/>
        <v>7.80429963443907E-11+1274016.97372604i</v>
      </c>
      <c r="AJ344" s="5" t="str">
        <f t="shared" si="295"/>
        <v>7.80421095090986E-11+1274002.49653695i</v>
      </c>
      <c r="AK344" s="5" t="str">
        <f t="shared" si="296"/>
        <v>7.80412230357856E-11+1273988.02525701i</v>
      </c>
      <c r="AL344" s="5" t="str">
        <f t="shared" si="297"/>
        <v>7.80403369244639E-11+1273973.55988642i</v>
      </c>
      <c r="AM344" s="5" t="str">
        <f t="shared" si="298"/>
        <v>7.8039451175146E-11+1273959.10042537i</v>
      </c>
      <c r="AN344" s="5" t="str">
        <f t="shared" si="299"/>
        <v>7.8038565787844E-11+1273944.64687407i</v>
      </c>
      <c r="AO344" s="5" t="str">
        <f t="shared" si="300"/>
        <v>7.80376807625704E-11+1273930.19923273i</v>
      </c>
      <c r="AP344" s="5" t="str">
        <f t="shared" si="301"/>
        <v>7.80367960993375E-11+1273915.75750154i</v>
      </c>
      <c r="AQ344" s="5" t="str">
        <f t="shared" si="302"/>
        <v>7.80359117981576E-11+1273901.32168069i</v>
      </c>
      <c r="AR344" s="5" t="str">
        <f t="shared" si="303"/>
        <v>7.8035027859043E-11+1273886.89177041i</v>
      </c>
      <c r="AS344" s="5" t="str">
        <f t="shared" si="304"/>
        <v>7.80341442820059E-11+1273872.46777087i</v>
      </c>
      <c r="AT344" s="5" t="str">
        <f t="shared" si="305"/>
        <v>7.80332610670588E-11+1273858.0496823i</v>
      </c>
      <c r="AU344" s="5" t="str">
        <f t="shared" si="306"/>
        <v>7.80323782142138E-11+1273843.63750488i</v>
      </c>
      <c r="AV344" s="5" t="str">
        <f t="shared" si="307"/>
        <v>7.80314957234833E-11+1273829.23123881i</v>
      </c>
      <c r="AW344" s="5" t="str">
        <f t="shared" si="308"/>
        <v>7.80306135948796E-11+1273814.83088431i</v>
      </c>
      <c r="AX344" s="5" t="str">
        <f t="shared" si="309"/>
        <v>7.80297318284149E-11+1273800.43644156i</v>
      </c>
      <c r="AY344" s="5" t="str">
        <f t="shared" si="310"/>
        <v>7.80288504241015E-11+1273786.04791076i</v>
      </c>
      <c r="AZ344" s="5" t="str">
        <f t="shared" si="311"/>
        <v>7.80279693819518E-11+1273771.66529213i</v>
      </c>
      <c r="BA344" s="5" t="str">
        <f t="shared" si="312"/>
        <v>7.80270887019779E-11+1273757.28858586i</v>
      </c>
      <c r="BB344" s="5" t="str">
        <f t="shared" si="313"/>
        <v>7.80262083841921E-11+1273742.91779214i</v>
      </c>
      <c r="BC344" s="5" t="str">
        <f t="shared" si="314"/>
        <v>7.80253284286068E-11+1273728.55291119i</v>
      </c>
      <c r="BD344" s="5" t="str">
        <f t="shared" si="315"/>
        <v>7.8024448835234E-11+1273714.19394319i</v>
      </c>
      <c r="BE344" s="5" t="str">
        <f t="shared" si="316"/>
        <v>7.80235696040862E-11+1273699.84088835i</v>
      </c>
      <c r="BF344" s="5" t="str">
        <f t="shared" si="317"/>
        <v>7.80226907351755E-11+1273685.49374688i</v>
      </c>
      <c r="BG344" s="5" t="str">
        <f t="shared" si="318"/>
        <v>7.80218122285141E-11+1273671.15251896i</v>
      </c>
      <c r="BH344" s="5" t="str">
        <f t="shared" si="319"/>
        <v>7.80209340841144E-11+1273656.8172048i</v>
      </c>
      <c r="BI344" s="5" t="str">
        <f t="shared" si="320"/>
        <v>7.80200563019885E-11+1273642.4878046i</v>
      </c>
      <c r="BJ344" s="5"/>
      <c r="BK344" s="5"/>
      <c r="BL344" s="5"/>
      <c r="BM344" s="5"/>
      <c r="BN344" s="5"/>
      <c r="BO344" s="5" t="str">
        <f t="shared" si="321"/>
        <v>-2.08508151582799-0.84128890918964i</v>
      </c>
      <c r="BP344" s="5"/>
      <c r="BQ344" s="5">
        <f t="shared" si="322"/>
        <v>5.0553319563730428</v>
      </c>
    </row>
    <row r="345" spans="8:69" x14ac:dyDescent="0.15">
      <c r="H345">
        <v>339</v>
      </c>
      <c r="I345" s="5">
        <f t="shared" si="323"/>
        <v>100000</v>
      </c>
      <c r="J345" s="5">
        <f t="shared" si="324"/>
        <v>-16900</v>
      </c>
      <c r="L345" s="5" t="str">
        <f t="shared" si="271"/>
        <v>7.80698979328288E-11+1274456.13011285i</v>
      </c>
      <c r="M345" s="5" t="str">
        <f t="shared" si="272"/>
        <v>7.80754205572839E-11+1274546.28448448i</v>
      </c>
      <c r="N345" s="5" t="str">
        <f t="shared" si="273"/>
        <v>7.80681028133096E-11+1274426.82559041i</v>
      </c>
      <c r="O345" s="5" t="str">
        <f t="shared" si="274"/>
        <v>7.80672057959701E-11+1274412.18218396i</v>
      </c>
      <c r="P345" s="5" t="str">
        <f t="shared" si="275"/>
        <v>7.80663091402607E-11+1274397.54468096i</v>
      </c>
      <c r="Q345" s="5" t="str">
        <f t="shared" si="276"/>
        <v>7.80654128461938E-11+1274382.91308161i</v>
      </c>
      <c r="R345" s="5" t="str">
        <f t="shared" si="277"/>
        <v>7.80645169137819E-11+1274368.28738611i</v>
      </c>
      <c r="S345" s="5" t="str">
        <f t="shared" si="278"/>
        <v>7.80636213430374E-11+1274353.66759467i</v>
      </c>
      <c r="T345" s="5" t="str">
        <f t="shared" si="279"/>
        <v>7.80627261339728E-11+1274339.0537075i</v>
      </c>
      <c r="U345" s="5" t="str">
        <f t="shared" si="280"/>
        <v>7.80618312866004E-11+1274324.44572479i</v>
      </c>
      <c r="V345" s="5" t="str">
        <f t="shared" si="281"/>
        <v>7.80609368009329E-11+1274309.84364675i</v>
      </c>
      <c r="W345" s="5" t="str">
        <f t="shared" si="282"/>
        <v>7.80600426769825E-11+1274295.24747358i</v>
      </c>
      <c r="X345" s="5" t="str">
        <f t="shared" si="283"/>
        <v>7.80591489147617E-11+1274280.65720548i</v>
      </c>
      <c r="Y345" s="5" t="str">
        <f t="shared" si="284"/>
        <v>7.8058255514283E-11+1274266.07284266i</v>
      </c>
      <c r="Z345" s="5" t="str">
        <f t="shared" si="285"/>
        <v>7.80573624755587E-11+1274251.49438532i</v>
      </c>
      <c r="AA345" s="5" t="str">
        <f t="shared" si="286"/>
        <v>7.80564697986013E-11+1274236.92183366i</v>
      </c>
      <c r="AB345" s="5" t="str">
        <f t="shared" si="287"/>
        <v>7.80555774834232E-11+1274222.35518789i</v>
      </c>
      <c r="AC345" s="5" t="str">
        <f t="shared" si="288"/>
        <v>7.80546855300368E-11+1274207.7944482i</v>
      </c>
      <c r="AD345" s="5" t="str">
        <f t="shared" si="289"/>
        <v>7.80537939384545E-11+1274193.23961481i</v>
      </c>
      <c r="AE345" s="5" t="str">
        <f t="shared" si="290"/>
        <v>7.80529027086887E-11+1274178.6906879i</v>
      </c>
      <c r="AF345" s="5" t="str">
        <f t="shared" si="291"/>
        <v>7.80520118407518E-11+1274164.1476677i</v>
      </c>
      <c r="AG345" s="5" t="str">
        <f t="shared" si="292"/>
        <v>7.80511213346561E-11+1274149.61055438i</v>
      </c>
      <c r="AH345" s="5" t="str">
        <f t="shared" si="293"/>
        <v>7.80502311904142E-11+1274135.07934817i</v>
      </c>
      <c r="AI345" s="5" t="str">
        <f t="shared" si="294"/>
        <v>7.80493414080383E-11+1274120.55404926i</v>
      </c>
      <c r="AJ345" s="5" t="str">
        <f t="shared" si="295"/>
        <v>7.80484519875408E-11+1274106.03465785i</v>
      </c>
      <c r="AK345" s="5" t="str">
        <f t="shared" si="296"/>
        <v>7.80475629289341E-11+1274091.52117415i</v>
      </c>
      <c r="AL345" s="5" t="str">
        <f t="shared" si="297"/>
        <v>7.80466742322306E-11+1274077.01359835i</v>
      </c>
      <c r="AM345" s="5" t="str">
        <f t="shared" si="298"/>
        <v>7.80457858974426E-11+1274062.51193067i</v>
      </c>
      <c r="AN345" s="5" t="str">
        <f t="shared" si="299"/>
        <v>7.80448979245824E-11+1274048.01617129i</v>
      </c>
      <c r="AO345" s="5" t="str">
        <f t="shared" si="300"/>
        <v>7.80440103136626E-11+1274033.52632043i</v>
      </c>
      <c r="AP345" s="5" t="str">
        <f t="shared" si="301"/>
        <v>7.80431230646953E-11+1274019.04237828i</v>
      </c>
      <c r="AQ345" s="5" t="str">
        <f t="shared" si="302"/>
        <v>7.80422361776929E-11+1274004.56434504i</v>
      </c>
      <c r="AR345" s="5" t="str">
        <f t="shared" si="303"/>
        <v>7.80413496526678E-11+1273990.09222093i</v>
      </c>
      <c r="AS345" s="5" t="str">
        <f t="shared" si="304"/>
        <v>7.80404634896324E-11+1273975.62600613i</v>
      </c>
      <c r="AT345" s="5" t="str">
        <f t="shared" si="305"/>
        <v>7.80395776885988E-11+1273961.16570085i</v>
      </c>
      <c r="AU345" s="5" t="str">
        <f t="shared" si="306"/>
        <v>7.80386922495796E-11+1273946.71130529i</v>
      </c>
      <c r="AV345" s="5" t="str">
        <f t="shared" si="307"/>
        <v>7.80378071725869E-11+1273932.26281965i</v>
      </c>
      <c r="AW345" s="5" t="str">
        <f t="shared" si="308"/>
        <v>7.80369224576332E-11+1273917.82024414i</v>
      </c>
      <c r="AX345" s="5" t="str">
        <f t="shared" si="309"/>
        <v>7.80360381047306E-11+1273903.38357895i</v>
      </c>
      <c r="AY345" s="5" t="str">
        <f t="shared" si="310"/>
        <v>7.80351541138916E-11+1273888.95282428i</v>
      </c>
      <c r="AZ345" s="5" t="str">
        <f t="shared" si="311"/>
        <v>7.80342704851284E-11+1273874.52798035i</v>
      </c>
      <c r="BA345" s="5" t="str">
        <f t="shared" si="312"/>
        <v>7.80333872184534E-11+1273860.10904733i</v>
      </c>
      <c r="BB345" s="5" t="str">
        <f t="shared" si="313"/>
        <v>7.80325043138788E-11+1273845.69602545i</v>
      </c>
      <c r="BC345" s="5" t="str">
        <f t="shared" si="314"/>
        <v>7.80316217714169E-11+1273831.28891489i</v>
      </c>
      <c r="BD345" s="5" t="str">
        <f t="shared" si="315"/>
        <v>7.803073959108E-11+1273816.88771587i</v>
      </c>
      <c r="BE345" s="5" t="str">
        <f t="shared" si="316"/>
        <v>7.80298577728805E-11+1273802.49242857i</v>
      </c>
      <c r="BF345" s="5" t="str">
        <f t="shared" si="317"/>
        <v>7.80289763168305E-11+1273788.1030532i</v>
      </c>
      <c r="BG345" s="5" t="str">
        <f t="shared" si="318"/>
        <v>7.80280952229423E-11+1273773.71958996i</v>
      </c>
      <c r="BH345" s="5" t="str">
        <f t="shared" si="319"/>
        <v>7.80272144912282E-11+1273759.34203905i</v>
      </c>
      <c r="BI345" s="5" t="str">
        <f t="shared" si="320"/>
        <v>7.80263341217006E-11+1273744.97040067i</v>
      </c>
      <c r="BJ345" s="5"/>
      <c r="BK345" s="5"/>
      <c r="BL345" s="5"/>
      <c r="BM345" s="5"/>
      <c r="BN345" s="5"/>
      <c r="BO345" s="5" t="str">
        <f t="shared" si="321"/>
        <v>1.02543316200992+1.04771657890977i</v>
      </c>
      <c r="BP345" s="5"/>
      <c r="BQ345" s="5">
        <f t="shared" si="322"/>
        <v>2.149223199472055</v>
      </c>
    </row>
    <row r="346" spans="8:69" x14ac:dyDescent="0.15">
      <c r="H346">
        <v>340</v>
      </c>
      <c r="I346" s="5">
        <f t="shared" si="323"/>
        <v>100000</v>
      </c>
      <c r="J346" s="5">
        <f t="shared" si="324"/>
        <v>-16950</v>
      </c>
      <c r="L346" s="5" t="str">
        <f t="shared" si="271"/>
        <v>7.80763208803767E-11+1274560.98185587i</v>
      </c>
      <c r="M346" s="5" t="str">
        <f t="shared" si="272"/>
        <v>7.80818593669897E-11+1274651.39517012i</v>
      </c>
      <c r="N346" s="5" t="str">
        <f t="shared" si="273"/>
        <v>7.8074520595707E-11+1274531.59301467i</v>
      </c>
      <c r="O346" s="5" t="str">
        <f t="shared" si="274"/>
        <v>7.80736209956585E-11+1274516.90744664i</v>
      </c>
      <c r="P346" s="5" t="str">
        <f t="shared" si="275"/>
        <v>7.80727217571509E-11+1274502.22778062i</v>
      </c>
      <c r="Q346" s="5" t="str">
        <f t="shared" si="276"/>
        <v>7.80718228801967E-11+1274487.55401679i</v>
      </c>
      <c r="R346" s="5" t="str">
        <f t="shared" si="277"/>
        <v>7.80709243648085E-11+1274472.88615536i</v>
      </c>
      <c r="S346" s="5" t="str">
        <f t="shared" si="278"/>
        <v>7.80700262109986E-11+1274458.22419654i</v>
      </c>
      <c r="T346" s="5" t="str">
        <f t="shared" si="279"/>
        <v>7.80691284187796E-11+1274443.56814052i</v>
      </c>
      <c r="U346" s="5" t="str">
        <f t="shared" si="280"/>
        <v>7.80682309881639E-11+1274428.91798752i</v>
      </c>
      <c r="V346" s="5" t="str">
        <f t="shared" si="281"/>
        <v>7.8067333919164E-11+1274414.27373774i</v>
      </c>
      <c r="W346" s="5" t="str">
        <f t="shared" si="282"/>
        <v>7.80664372117924E-11+1274399.63539137i</v>
      </c>
      <c r="X346" s="5" t="str">
        <f t="shared" si="283"/>
        <v>7.80655408660615E-11+1274385.00294863i</v>
      </c>
      <c r="Y346" s="5" t="str">
        <f t="shared" si="284"/>
        <v>7.80646448819839E-11+1274370.37640971i</v>
      </c>
      <c r="Z346" s="5" t="str">
        <f t="shared" si="285"/>
        <v>7.80637492595718E-11+1274355.75577483i</v>
      </c>
      <c r="AA346" s="5" t="str">
        <f t="shared" si="286"/>
        <v>7.80628539988379E-11+1274341.14104417i</v>
      </c>
      <c r="AB346" s="5" t="str">
        <f t="shared" si="287"/>
        <v>7.80619590997944E-11+1274326.53221796i</v>
      </c>
      <c r="AC346" s="5" t="str">
        <f t="shared" si="288"/>
        <v>7.8061064562454E-11+1274311.92929638i</v>
      </c>
      <c r="AD346" s="5" t="str">
        <f t="shared" si="289"/>
        <v>7.8060170386829E-11+1274297.33227964i</v>
      </c>
      <c r="AE346" s="5" t="str">
        <f t="shared" si="290"/>
        <v>7.80592765729318E-11+1274282.74116795i</v>
      </c>
      <c r="AF346" s="5" t="str">
        <f t="shared" si="291"/>
        <v>7.80583831207748E-11+1274268.15596151i</v>
      </c>
      <c r="AG346" s="5" t="str">
        <f t="shared" si="292"/>
        <v>7.80574900303706E-11+1274253.57666051i</v>
      </c>
      <c r="AH346" s="5" t="str">
        <f t="shared" si="293"/>
        <v>7.80565973017315E-11+1274239.00326518i</v>
      </c>
      <c r="AI346" s="5" t="str">
        <f t="shared" si="294"/>
        <v>7.80557049348699E-11+1274224.43577569i</v>
      </c>
      <c r="AJ346" s="5" t="str">
        <f t="shared" si="295"/>
        <v>7.80548129297982E-11+1274209.87419227i</v>
      </c>
      <c r="AK346" s="5" t="str">
        <f t="shared" si="296"/>
        <v>7.80539212865288E-11+1274195.3185151i</v>
      </c>
      <c r="AL346" s="5" t="str">
        <f t="shared" si="297"/>
        <v>7.80530300050742E-11+1274180.7687444i</v>
      </c>
      <c r="AM346" s="5" t="str">
        <f t="shared" si="298"/>
        <v>7.80521390854467E-11+1274166.22488037i</v>
      </c>
      <c r="AN346" s="5" t="str">
        <f t="shared" si="299"/>
        <v>7.80512485276587E-11+1274151.6869232i</v>
      </c>
      <c r="AO346" s="5" t="str">
        <f t="shared" si="300"/>
        <v>7.80503583317225E-11+1274137.15487311i</v>
      </c>
      <c r="AP346" s="5" t="str">
        <f t="shared" si="301"/>
        <v>7.80494684976507E-11+1274122.62873028i</v>
      </c>
      <c r="AQ346" s="5" t="str">
        <f t="shared" si="302"/>
        <v>7.80485790254556E-11+1274108.10849493i</v>
      </c>
      <c r="AR346" s="5" t="str">
        <f t="shared" si="303"/>
        <v>7.80476899151494E-11+1274093.59416726i</v>
      </c>
      <c r="AS346" s="5" t="str">
        <f t="shared" si="304"/>
        <v>7.80468011667447E-11+1274079.08574746i</v>
      </c>
      <c r="AT346" s="5" t="str">
        <f t="shared" si="305"/>
        <v>7.80459127802537E-11+1274064.58323575i</v>
      </c>
      <c r="AU346" s="5" t="str">
        <f t="shared" si="306"/>
        <v>7.80450247556889E-11+1274050.08663232i</v>
      </c>
      <c r="AV346" s="5" t="str">
        <f t="shared" si="307"/>
        <v>7.80441370930625E-11+1274035.59593737i</v>
      </c>
      <c r="AW346" s="5" t="str">
        <f t="shared" si="308"/>
        <v>7.80432497923869E-11+1274021.1111511i</v>
      </c>
      <c r="AX346" s="5" t="str">
        <f t="shared" si="309"/>
        <v>7.80423628536745E-11+1274006.63227373i</v>
      </c>
      <c r="AY346" s="5" t="str">
        <f t="shared" si="310"/>
        <v>7.80414762769377E-11+1273992.15930544i</v>
      </c>
      <c r="AZ346" s="5" t="str">
        <f t="shared" si="311"/>
        <v>7.80405900621886E-11+1273977.69224644i</v>
      </c>
      <c r="BA346" s="5" t="str">
        <f t="shared" si="312"/>
        <v>7.80397042094398E-11+1273963.23109693i</v>
      </c>
      <c r="BB346" s="5" t="str">
        <f t="shared" si="313"/>
        <v>7.80388187187034E-11+1273948.77585711i</v>
      </c>
      <c r="BC346" s="5" t="str">
        <f t="shared" si="314"/>
        <v>7.80379335899919E-11+1273934.32652719i</v>
      </c>
      <c r="BD346" s="5" t="str">
        <f t="shared" si="315"/>
        <v>7.80370488233176E-11+1273919.88310736i</v>
      </c>
      <c r="BE346" s="5" t="str">
        <f t="shared" si="316"/>
        <v>7.80361644186927E-11+1273905.44559783i</v>
      </c>
      <c r="BF346" s="5" t="str">
        <f t="shared" si="317"/>
        <v>7.80352803761296E-11+1273891.01399879i</v>
      </c>
      <c r="BG346" s="5" t="str">
        <f t="shared" si="318"/>
        <v>7.80343966956405E-11+1273876.58831045i</v>
      </c>
      <c r="BH346" s="5" t="str">
        <f t="shared" si="319"/>
        <v>7.80335133772378E-11+1273862.16853301i</v>
      </c>
      <c r="BI346" s="5" t="str">
        <f t="shared" si="320"/>
        <v>7.80326304209339E-11+1273847.75466666i</v>
      </c>
      <c r="BJ346" s="5"/>
      <c r="BK346" s="5"/>
      <c r="BL346" s="5"/>
      <c r="BM346" s="5"/>
      <c r="BN346" s="5"/>
      <c r="BO346" s="5" t="str">
        <f t="shared" si="321"/>
        <v>0.907644104737653-0.125403501179767i</v>
      </c>
      <c r="BP346" s="5"/>
      <c r="BQ346" s="5">
        <f t="shared" si="322"/>
        <v>0.83954385897315942</v>
      </c>
    </row>
    <row r="347" spans="8:69" x14ac:dyDescent="0.15">
      <c r="H347">
        <v>341</v>
      </c>
      <c r="I347" s="5">
        <f t="shared" si="323"/>
        <v>100000</v>
      </c>
      <c r="J347" s="5">
        <f t="shared" si="324"/>
        <v>-17000</v>
      </c>
      <c r="L347" s="5" t="str">
        <f t="shared" si="271"/>
        <v>7.80827622719751E-11+1274666.13468976i</v>
      </c>
      <c r="M347" s="5" t="str">
        <f t="shared" si="272"/>
        <v>7.80883166168217E-11+1274756.80688258i</v>
      </c>
      <c r="N347" s="5" t="str">
        <f t="shared" si="273"/>
        <v>7.80809568234308E-11+1274636.66155061i</v>
      </c>
      <c r="O347" s="5" t="str">
        <f t="shared" si="274"/>
        <v>7.8080054641311E-11+1274621.93383143i</v>
      </c>
      <c r="P347" s="5" t="str">
        <f t="shared" si="275"/>
        <v>7.80791528206426E-11+1274607.21201279i</v>
      </c>
      <c r="Q347" s="5" t="str">
        <f t="shared" si="276"/>
        <v>7.80782513614384E-11+1274592.49609488i</v>
      </c>
      <c r="R347" s="5" t="str">
        <f t="shared" si="277"/>
        <v>7.80773502637107E-11+1274577.78607792i</v>
      </c>
      <c r="S347" s="5" t="str">
        <f t="shared" si="278"/>
        <v>7.80764495274721E-11+1274563.08196211i</v>
      </c>
      <c r="T347" s="5" t="str">
        <f t="shared" si="279"/>
        <v>7.80755491527352E-11+1274548.38374764i</v>
      </c>
      <c r="U347" s="5" t="str">
        <f t="shared" si="280"/>
        <v>7.80746491395124E-11+1274533.69143474i</v>
      </c>
      <c r="V347" s="5" t="str">
        <f t="shared" si="281"/>
        <v>7.80737494878163E-11+1274519.00502359i</v>
      </c>
      <c r="W347" s="5" t="str">
        <f t="shared" si="282"/>
        <v>7.80728501976592E-11+1274504.32451441i</v>
      </c>
      <c r="X347" s="5" t="str">
        <f t="shared" si="283"/>
        <v>7.80719512690538E-11+1274489.6499074i</v>
      </c>
      <c r="Y347" s="5" t="str">
        <f t="shared" si="284"/>
        <v>7.80710527020125E-11+1274474.98120276i</v>
      </c>
      <c r="Z347" s="5" t="str">
        <f t="shared" si="285"/>
        <v>7.80701544965478E-11+1274460.31840069i</v>
      </c>
      <c r="AA347" s="5" t="str">
        <f t="shared" si="286"/>
        <v>7.80692566526722E-11+1274445.66150141i</v>
      </c>
      <c r="AB347" s="5" t="str">
        <f t="shared" si="287"/>
        <v>7.80683591703981E-11+1274431.01050511i</v>
      </c>
      <c r="AC347" s="5" t="str">
        <f t="shared" si="288"/>
        <v>7.80674620497381E-11+1274416.36541199i</v>
      </c>
      <c r="AD347" s="5" t="str">
        <f t="shared" si="289"/>
        <v>7.80665652907045E-11+1274401.72622227i</v>
      </c>
      <c r="AE347" s="5" t="str">
        <f t="shared" si="290"/>
        <v>7.80656688933099E-11+1274387.09293614i</v>
      </c>
      <c r="AF347" s="5" t="str">
        <f t="shared" si="291"/>
        <v>7.80647728575667E-11+1274372.46555381i</v>
      </c>
      <c r="AG347" s="5" t="str">
        <f t="shared" si="292"/>
        <v>7.80638771834874E-11+1274357.84407547i</v>
      </c>
      <c r="AH347" s="5" t="str">
        <f t="shared" si="293"/>
        <v>7.80629818710844E-11+1274343.22850135i</v>
      </c>
      <c r="AI347" s="5" t="str">
        <f t="shared" si="294"/>
        <v>7.80620869203701E-11+1274328.61883163i</v>
      </c>
      <c r="AJ347" s="5" t="str">
        <f t="shared" si="295"/>
        <v>7.80611923313571E-11+1274314.01506652i</v>
      </c>
      <c r="AK347" s="5" t="str">
        <f t="shared" si="296"/>
        <v>7.80602981040577E-11+1274299.41720622i</v>
      </c>
      <c r="AL347" s="5" t="str">
        <f t="shared" si="297"/>
        <v>7.80594042384843E-11+1274284.82525094i</v>
      </c>
      <c r="AM347" s="5" t="str">
        <f t="shared" si="298"/>
        <v>7.80585107346494E-11+1274270.23920087i</v>
      </c>
      <c r="AN347" s="5" t="str">
        <f t="shared" si="299"/>
        <v>7.80576175925655E-11+1274255.65905623i</v>
      </c>
      <c r="AO347" s="5" t="str">
        <f t="shared" si="300"/>
        <v>7.80567248122448E-11+1274241.08481722i</v>
      </c>
      <c r="AP347" s="5" t="str">
        <f t="shared" si="301"/>
        <v>7.80558323937E-11+1274226.51648403i</v>
      </c>
      <c r="AQ347" s="5" t="str">
        <f t="shared" si="302"/>
        <v>7.80549403369432E-11+1274211.95405687i</v>
      </c>
      <c r="AR347" s="5" t="str">
        <f t="shared" si="303"/>
        <v>7.80540486419871E-11+1274197.39753594i</v>
      </c>
      <c r="AS347" s="5" t="str">
        <f t="shared" si="304"/>
        <v>7.80531573088439E-11+1274182.84692145i</v>
      </c>
      <c r="AT347" s="5" t="str">
        <f t="shared" si="305"/>
        <v>7.8052266337526E-11+1274168.30221359i</v>
      </c>
      <c r="AU347" s="5" t="str">
        <f t="shared" si="306"/>
        <v>7.80513757280459E-11+1274153.76341257i</v>
      </c>
      <c r="AV347" s="5" t="str">
        <f t="shared" si="307"/>
        <v>7.80504854804159E-11+1274139.2305186i</v>
      </c>
      <c r="AW347" s="5" t="str">
        <f t="shared" si="308"/>
        <v>7.80495955946484E-11+1274124.70353187i</v>
      </c>
      <c r="AX347" s="5" t="str">
        <f t="shared" si="309"/>
        <v>7.80487060707558E-11+1274110.18245258i</v>
      </c>
      <c r="AY347" s="5" t="str">
        <f t="shared" si="310"/>
        <v>7.80478169087505E-11+1274095.66728094i</v>
      </c>
      <c r="AZ347" s="5" t="str">
        <f t="shared" si="311"/>
        <v>7.80469281086448E-11+1274081.15801715i</v>
      </c>
      <c r="BA347" s="5" t="str">
        <f t="shared" si="312"/>
        <v>7.80460396704511E-11+1274066.65466141i</v>
      </c>
      <c r="BB347" s="5" t="str">
        <f t="shared" si="313"/>
        <v>7.80451515941818E-11+1274052.15721393i</v>
      </c>
      <c r="BC347" s="5" t="str">
        <f t="shared" si="314"/>
        <v>7.80442638798491E-11+1274037.6656749i</v>
      </c>
      <c r="BD347" s="5" t="str">
        <f t="shared" si="315"/>
        <v>7.80433765274656E-11+1274023.18004452i</v>
      </c>
      <c r="BE347" s="5" t="str">
        <f t="shared" si="316"/>
        <v>7.80424895370434E-11+1274008.700323i</v>
      </c>
      <c r="BF347" s="5" t="str">
        <f t="shared" si="317"/>
        <v>7.8041602908595E-11+1273994.22651055i</v>
      </c>
      <c r="BG347" s="5" t="str">
        <f t="shared" si="318"/>
        <v>7.80407166421327E-11+1273979.75860735i</v>
      </c>
      <c r="BH347" s="5" t="str">
        <f t="shared" si="319"/>
        <v>7.80398307376687E-11+1273965.29661362i</v>
      </c>
      <c r="BI347" s="5" t="str">
        <f t="shared" si="320"/>
        <v>7.80389451952156E-11+1273950.84052955i</v>
      </c>
      <c r="BJ347" s="5"/>
      <c r="BK347" s="5"/>
      <c r="BL347" s="5"/>
      <c r="BM347" s="5"/>
      <c r="BN347" s="5"/>
      <c r="BO347" s="5" t="str">
        <f t="shared" si="321"/>
        <v>-0.918064854204541-1.31709117929693i</v>
      </c>
      <c r="BP347" s="5"/>
      <c r="BQ347" s="5">
        <f t="shared" si="322"/>
        <v>2.5775722511073833</v>
      </c>
    </row>
    <row r="348" spans="8:69" x14ac:dyDescent="0.15">
      <c r="H348">
        <v>342</v>
      </c>
      <c r="I348" s="5">
        <f t="shared" si="323"/>
        <v>100000</v>
      </c>
      <c r="J348" s="5">
        <f t="shared" si="324"/>
        <v>-17050</v>
      </c>
      <c r="L348" s="5" t="str">
        <f t="shared" si="271"/>
        <v>7.808922210306E-11+1274771.58854001i</v>
      </c>
      <c r="M348" s="5" t="str">
        <f t="shared" si="272"/>
        <v>7.80947923022056E-11+1274862.51954716i</v>
      </c>
      <c r="N348" s="5" t="str">
        <f t="shared" si="273"/>
        <v>7.80874114919202E-11+1274742.0311238i</v>
      </c>
      <c r="O348" s="5" t="str">
        <f t="shared" si="274"/>
        <v>7.80865067283682E-11+1274727.2612639i</v>
      </c>
      <c r="P348" s="5" t="str">
        <f t="shared" si="275"/>
        <v>7.80856023261781E-11+1274712.49730307i</v>
      </c>
      <c r="Q348" s="5" t="str">
        <f t="shared" si="276"/>
        <v>7.80846982853625E-11+1274697.73924151i</v>
      </c>
      <c r="R348" s="5" t="str">
        <f t="shared" si="277"/>
        <v>7.8083794605934E-11+1274682.98707944i</v>
      </c>
      <c r="S348" s="5" t="str">
        <f t="shared" si="278"/>
        <v>7.80828912879051E-11+1274668.24081705i</v>
      </c>
      <c r="T348" s="5" t="str">
        <f t="shared" si="279"/>
        <v>7.80819883312884E-11+1274653.50045456i</v>
      </c>
      <c r="U348" s="5" t="str">
        <f t="shared" si="280"/>
        <v>7.80810857360963E-11+1274638.76599216i</v>
      </c>
      <c r="V348" s="5" t="str">
        <f t="shared" si="281"/>
        <v>7.80801835023415E-11+1274624.03743006i</v>
      </c>
      <c r="W348" s="5" t="str">
        <f t="shared" si="282"/>
        <v>7.80792816300365E-11+1274609.31476847i</v>
      </c>
      <c r="X348" s="5" t="str">
        <f t="shared" si="283"/>
        <v>7.80783801191937E-11+1274594.59800759i</v>
      </c>
      <c r="Y348" s="5" t="str">
        <f t="shared" si="284"/>
        <v>7.80774789698258E-11+1274579.88714762i</v>
      </c>
      <c r="Z348" s="5" t="str">
        <f t="shared" si="285"/>
        <v>7.80765781819452E-11+1274565.18218878i</v>
      </c>
      <c r="AA348" s="5" t="str">
        <f t="shared" si="286"/>
        <v>7.80756777555644E-11+1274550.48313125i</v>
      </c>
      <c r="AB348" s="5" t="str">
        <f t="shared" si="287"/>
        <v>7.8074777690696E-11+1274535.78997525i</v>
      </c>
      <c r="AC348" s="5" t="str">
        <f t="shared" si="288"/>
        <v>7.80738779873524E-11+1274521.10272099i</v>
      </c>
      <c r="AD348" s="5" t="str">
        <f t="shared" si="289"/>
        <v>7.80729786455461E-11+1274506.42136866i</v>
      </c>
      <c r="AE348" s="5" t="str">
        <f t="shared" si="290"/>
        <v>7.80720796652897E-11+1274491.74591846i</v>
      </c>
      <c r="AF348" s="5" t="str">
        <f t="shared" si="291"/>
        <v>7.80711810465957E-11+1274477.07637061i</v>
      </c>
      <c r="AG348" s="5" t="str">
        <f t="shared" si="292"/>
        <v>7.80702827894764E-11+1274462.41272531i</v>
      </c>
      <c r="AH348" s="5" t="str">
        <f t="shared" si="293"/>
        <v>7.80693848939444E-11+1274447.75498276i</v>
      </c>
      <c r="AI348" s="5" t="str">
        <f t="shared" si="294"/>
        <v>7.80684873600122E-11+1274433.10314316i</v>
      </c>
      <c r="AJ348" s="5" t="str">
        <f t="shared" si="295"/>
        <v>7.80675901876923E-11+1274418.45720672i</v>
      </c>
      <c r="AK348" s="5" t="str">
        <f t="shared" si="296"/>
        <v>7.8066693376997E-11+1274403.81717365i</v>
      </c>
      <c r="AL348" s="5" t="str">
        <f t="shared" si="297"/>
        <v>7.8065796927939E-11+1274389.18304413i</v>
      </c>
      <c r="AM348" s="5" t="str">
        <f t="shared" si="298"/>
        <v>7.80649008405305E-11+1274374.55481839i</v>
      </c>
      <c r="AN348" s="5" t="str">
        <f t="shared" si="299"/>
        <v>7.80640051147842E-11+1274359.93249662i</v>
      </c>
      <c r="AO348" s="5" t="str">
        <f t="shared" si="300"/>
        <v>7.80631097507123E-11+1274345.31607902i</v>
      </c>
      <c r="AP348" s="5" t="str">
        <f t="shared" si="301"/>
        <v>7.80622147483275E-11+1274330.7055658i</v>
      </c>
      <c r="AQ348" s="5" t="str">
        <f t="shared" si="302"/>
        <v>7.80613201076421E-11+1274316.10095716i</v>
      </c>
      <c r="AR348" s="5" t="str">
        <f t="shared" si="303"/>
        <v>7.80604258286685E-11+1274301.50225331i</v>
      </c>
      <c r="AS348" s="5" t="str">
        <f t="shared" si="304"/>
        <v>7.80595319114192E-11+1274286.90945444i</v>
      </c>
      <c r="AT348" s="5" t="str">
        <f t="shared" si="305"/>
        <v>7.80586383559067E-11+1274272.32256076i</v>
      </c>
      <c r="AU348" s="5" t="str">
        <f t="shared" si="306"/>
        <v>7.80577451621433E-11+1274257.74157248i</v>
      </c>
      <c r="AV348" s="5" t="str">
        <f t="shared" si="307"/>
        <v>7.80568523301414E-11+1274243.16648979i</v>
      </c>
      <c r="AW348" s="5" t="str">
        <f t="shared" si="308"/>
        <v>7.80559598599135E-11+1274228.59731289i</v>
      </c>
      <c r="AX348" s="5" t="str">
        <f t="shared" si="309"/>
        <v>7.8055067751472E-11+1274214.034042i</v>
      </c>
      <c r="AY348" s="5" t="str">
        <f t="shared" si="310"/>
        <v>7.80541760048293E-11+1274199.47667732i</v>
      </c>
      <c r="AZ348" s="5" t="str">
        <f t="shared" si="311"/>
        <v>7.80532846199978E-11+1274184.92521903i</v>
      </c>
      <c r="BA348" s="5" t="str">
        <f t="shared" si="312"/>
        <v>7.80523935969898E-11+1274170.37966736i</v>
      </c>
      <c r="BB348" s="5" t="str">
        <f t="shared" si="313"/>
        <v>7.80515029358178E-11+1274155.8400225i</v>
      </c>
      <c r="BC348" s="5" t="str">
        <f t="shared" si="314"/>
        <v>7.80506126364942E-11+1274141.30628465i</v>
      </c>
      <c r="BD348" s="5" t="str">
        <f t="shared" si="315"/>
        <v>7.80497226990313E-11+1274126.77845401i</v>
      </c>
      <c r="BE348" s="5" t="str">
        <f t="shared" si="316"/>
        <v>7.80488331234416E-11+1274112.25653079i</v>
      </c>
      <c r="BF348" s="5" t="str">
        <f t="shared" si="317"/>
        <v>7.80479439097373E-11+1274097.74051519i</v>
      </c>
      <c r="BG348" s="5" t="str">
        <f t="shared" si="318"/>
        <v>7.80470550579309E-11+1274083.23040741i</v>
      </c>
      <c r="BH348" s="5" t="str">
        <f t="shared" si="319"/>
        <v>7.80461665680347E-11+1274068.72620765i</v>
      </c>
      <c r="BI348" s="5" t="str">
        <f t="shared" si="320"/>
        <v>7.80452784400612E-11+1274054.22791611i</v>
      </c>
      <c r="BJ348" s="5"/>
      <c r="BK348" s="5"/>
      <c r="BL348" s="5"/>
      <c r="BM348" s="5"/>
      <c r="BN348" s="5"/>
      <c r="BO348" s="5" t="str">
        <f t="shared" si="321"/>
        <v>-0.220960784320751+0.764904997696109i</v>
      </c>
      <c r="BP348" s="5"/>
      <c r="BQ348" s="5">
        <f t="shared" si="322"/>
        <v>0.63390332370812597</v>
      </c>
    </row>
    <row r="349" spans="8:69" x14ac:dyDescent="0.15">
      <c r="H349">
        <v>343</v>
      </c>
      <c r="I349" s="5">
        <f t="shared" si="323"/>
        <v>100000</v>
      </c>
      <c r="J349" s="5">
        <f t="shared" si="324"/>
        <v>-17100</v>
      </c>
      <c r="L349" s="5" t="str">
        <f t="shared" si="271"/>
        <v>7.80957003690555E-11+1274877.34333192i</v>
      </c>
      <c r="M349" s="5" t="str">
        <f t="shared" si="272"/>
        <v>7.81012864185557E-11+1274968.53308901i</v>
      </c>
      <c r="N349" s="5" t="str">
        <f t="shared" si="273"/>
        <v>7.80938845966027E-11+1274847.70165959i</v>
      </c>
      <c r="O349" s="5" t="str">
        <f t="shared" si="274"/>
        <v>7.80929772522593E-11+1274832.88966942i</v>
      </c>
      <c r="P349" s="5" t="str">
        <f t="shared" si="275"/>
        <v>7.8092070269188E-11+1274818.08357686i</v>
      </c>
      <c r="Q349" s="5" t="str">
        <f t="shared" si="276"/>
        <v>7.80911636474015E-11+1274803.28338211i</v>
      </c>
      <c r="R349" s="5" t="str">
        <f t="shared" si="277"/>
        <v>7.80902573869123E-11+1274788.48908538i</v>
      </c>
      <c r="S349" s="5" t="str">
        <f t="shared" si="278"/>
        <v>7.80893514877331E-11+1274773.70068687i</v>
      </c>
      <c r="T349" s="5" t="str">
        <f t="shared" si="279"/>
        <v>7.80884459498762E-11+1274758.91818679i</v>
      </c>
      <c r="U349" s="5" t="str">
        <f t="shared" si="280"/>
        <v>7.80875407733545E-11+1274744.14158534i</v>
      </c>
      <c r="V349" s="5" t="str">
        <f t="shared" si="281"/>
        <v>7.80866359581803E-11+1274729.37088272i</v>
      </c>
      <c r="W349" s="5" t="str">
        <f t="shared" si="282"/>
        <v>7.80857315043663E-11+1274714.60607915i</v>
      </c>
      <c r="X349" s="5" t="str">
        <f t="shared" si="283"/>
        <v>7.8084827411925E-11+1274699.84717483i</v>
      </c>
      <c r="Y349" s="5" t="str">
        <f t="shared" si="284"/>
        <v>7.8083923680869E-11+1274685.09416996i</v>
      </c>
      <c r="Z349" s="5" t="str">
        <f t="shared" si="285"/>
        <v>7.80830203112108E-11+1274670.34706475i</v>
      </c>
      <c r="AA349" s="5" t="str">
        <f t="shared" si="286"/>
        <v>7.8082117302963E-11+1274655.6058594i</v>
      </c>
      <c r="AB349" s="5" t="str">
        <f t="shared" si="287"/>
        <v>7.80812146561381E-11+1274640.87055412i</v>
      </c>
      <c r="AC349" s="5" t="str">
        <f t="shared" si="288"/>
        <v>7.80803123707486E-11+1274626.14114911i</v>
      </c>
      <c r="AD349" s="5" t="str">
        <f t="shared" si="289"/>
        <v>7.80794104468072E-11+1274611.41764458i</v>
      </c>
      <c r="AE349" s="5" t="str">
        <f t="shared" si="290"/>
        <v>7.80785088843262E-11+1274596.70004073i</v>
      </c>
      <c r="AF349" s="5" t="str">
        <f t="shared" si="291"/>
        <v>7.80776076833182E-11+1274581.98833776i</v>
      </c>
      <c r="AG349" s="5" t="str">
        <f t="shared" si="292"/>
        <v>7.80767068437958E-11+1274567.28253588i</v>
      </c>
      <c r="AH349" s="5" t="str">
        <f t="shared" si="293"/>
        <v>7.80758063657714E-11+1274552.5826353i</v>
      </c>
      <c r="AI349" s="5" t="str">
        <f t="shared" si="294"/>
        <v>7.80749062492576E-11+1274537.88863621i</v>
      </c>
      <c r="AJ349" s="5" t="str">
        <f t="shared" si="295"/>
        <v>7.80740064942668E-11+1274523.20053883i</v>
      </c>
      <c r="AK349" s="5" t="str">
        <f t="shared" si="296"/>
        <v>7.80731071008116E-11+1274508.51834335i</v>
      </c>
      <c r="AL349" s="5" t="str">
        <f t="shared" si="297"/>
        <v>7.80722080689044E-11+1274493.84204998i</v>
      </c>
      <c r="AM349" s="5" t="str">
        <f t="shared" si="298"/>
        <v>7.80713093985578E-11+1274479.17165893i</v>
      </c>
      <c r="AN349" s="5" t="str">
        <f t="shared" si="299"/>
        <v>7.80704110897843E-11+1274464.5071704i</v>
      </c>
      <c r="AO349" s="5" t="str">
        <f t="shared" si="300"/>
        <v>7.80695131425962E-11+1274449.84858458i</v>
      </c>
      <c r="AP349" s="5" t="str">
        <f t="shared" si="301"/>
        <v>7.80686155570061E-11+1274435.19590169i</v>
      </c>
      <c r="AQ349" s="5" t="str">
        <f t="shared" si="302"/>
        <v>7.80677183330265E-11+1274420.54912193i</v>
      </c>
      <c r="AR349" s="5" t="str">
        <f t="shared" si="303"/>
        <v>7.80668214706699E-11+1274405.90824551i</v>
      </c>
      <c r="AS349" s="5" t="str">
        <f t="shared" si="304"/>
        <v>7.80659249699486E-11+1274391.27327261i</v>
      </c>
      <c r="AT349" s="5" t="str">
        <f t="shared" si="305"/>
        <v>7.80650288308751E-11+1274376.64420346i</v>
      </c>
      <c r="AU349" s="5" t="str">
        <f t="shared" si="306"/>
        <v>7.8064133053462E-11+1274362.02103825i</v>
      </c>
      <c r="AV349" s="5" t="str">
        <f t="shared" si="307"/>
        <v>7.80632376377216E-11+1274347.40377719i</v>
      </c>
      <c r="AW349" s="5" t="str">
        <f t="shared" si="308"/>
        <v>7.80623425836665E-11+1274332.79242047i</v>
      </c>
      <c r="AX349" s="5" t="str">
        <f t="shared" si="309"/>
        <v>7.8061447891309E-11+1274318.18696831i</v>
      </c>
      <c r="AY349" s="5" t="str">
        <f t="shared" si="310"/>
        <v>7.80605535606615E-11+1274303.5874209i</v>
      </c>
      <c r="AZ349" s="5" t="str">
        <f t="shared" si="311"/>
        <v>7.80596595917366E-11+1274288.99377845i</v>
      </c>
      <c r="BA349" s="5" t="str">
        <f t="shared" si="312"/>
        <v>7.80587659845466E-11+1274274.40604116i</v>
      </c>
      <c r="BB349" s="5" t="str">
        <f t="shared" si="313"/>
        <v>7.80578727391039E-11+1274259.82420924i</v>
      </c>
      <c r="BC349" s="5" t="str">
        <f t="shared" si="314"/>
        <v>7.80569798554211E-11+1274245.24828288i</v>
      </c>
      <c r="BD349" s="5" t="str">
        <f t="shared" si="315"/>
        <v>7.80560873335105E-11+1274230.67826229i</v>
      </c>
      <c r="BE349" s="5" t="str">
        <f t="shared" si="316"/>
        <v>7.80551951733844E-11+1274216.11414767i</v>
      </c>
      <c r="BF349" s="5" t="str">
        <f t="shared" si="317"/>
        <v>7.80543033750554E-11+1274201.55593923i</v>
      </c>
      <c r="BG349" s="5" t="str">
        <f t="shared" si="318"/>
        <v>7.80534119385358E-11+1274187.00363716i</v>
      </c>
      <c r="BH349" s="5" t="str">
        <f t="shared" si="319"/>
        <v>7.8052520863838E-11+1274172.45724168i</v>
      </c>
      <c r="BI349" s="5" t="str">
        <f t="shared" si="320"/>
        <v>7.80516301509744E-11+1274157.91675297i</v>
      </c>
      <c r="BJ349" s="5"/>
      <c r="BK349" s="5"/>
      <c r="BL349" s="5"/>
      <c r="BM349" s="5"/>
      <c r="BN349" s="5"/>
      <c r="BO349" s="5" t="str">
        <f t="shared" si="321"/>
        <v>-0.381404780885013+0.0508488594126891i</v>
      </c>
      <c r="BP349" s="5"/>
      <c r="BQ349" s="5">
        <f t="shared" si="322"/>
        <v>0.14805521338551619</v>
      </c>
    </row>
    <row r="350" spans="8:69" x14ac:dyDescent="0.15">
      <c r="H350">
        <v>344</v>
      </c>
      <c r="I350" s="5">
        <f t="shared" si="323"/>
        <v>100000</v>
      </c>
      <c r="J350" s="5">
        <f t="shared" si="324"/>
        <v>-17150</v>
      </c>
      <c r="L350" s="5" t="str">
        <f t="shared" si="271"/>
        <v>7.81021970653743E-11+1274983.39899061i</v>
      </c>
      <c r="M350" s="5" t="str">
        <f t="shared" si="272"/>
        <v>7.81077989612749E-11+1275074.84743309i</v>
      </c>
      <c r="N350" s="5" t="str">
        <f t="shared" si="273"/>
        <v>7.8100376132894E-11+1274953.67308314i</v>
      </c>
      <c r="O350" s="5" t="str">
        <f t="shared" si="274"/>
        <v>7.80994662084018E-11+1274938.8189732i</v>
      </c>
      <c r="P350" s="5" t="str">
        <f t="shared" si="275"/>
        <v>7.80985566450916E-11+1274923.97075939i</v>
      </c>
      <c r="Q350" s="5" t="str">
        <f t="shared" si="276"/>
        <v>7.80976474429762E-11+1274909.12844193i</v>
      </c>
      <c r="R350" s="5" t="str">
        <f t="shared" si="277"/>
        <v>7.80967386020681E-11+1274894.29202101i</v>
      </c>
      <c r="S350" s="5" t="str">
        <f t="shared" si="278"/>
        <v>7.809583012238E-11+1274879.46149685i</v>
      </c>
      <c r="T350" s="5" t="str">
        <f t="shared" si="279"/>
        <v>7.80949220039244E-11+1274864.63686965i</v>
      </c>
      <c r="U350" s="5" t="str">
        <f t="shared" si="280"/>
        <v>7.8094014246714E-11+1274849.81813961i</v>
      </c>
      <c r="V350" s="5" t="str">
        <f t="shared" si="281"/>
        <v>7.80931068507614E-11+1274835.00530695i</v>
      </c>
      <c r="W350" s="5" t="str">
        <f t="shared" si="282"/>
        <v>7.8092199816079E-11+1274820.19837186i</v>
      </c>
      <c r="X350" s="5" t="str">
        <f t="shared" si="283"/>
        <v>7.80912931426797E-11+1274805.39733455i</v>
      </c>
      <c r="Y350" s="5" t="str">
        <f t="shared" si="284"/>
        <v>7.80903868305758E-11+1274790.60219523i</v>
      </c>
      <c r="Z350" s="5" t="str">
        <f t="shared" si="285"/>
        <v>7.808948087978E-11+1274775.8129541i</v>
      </c>
      <c r="AA350" s="5" t="str">
        <f t="shared" si="286"/>
        <v>7.8088575290305E-11+1274761.02961138i</v>
      </c>
      <c r="AB350" s="5" t="str">
        <f t="shared" si="287"/>
        <v>7.80876700621631E-11+1274746.25216725i</v>
      </c>
      <c r="AC350" s="5" t="str">
        <f t="shared" si="288"/>
        <v>7.80867651953671E-11+1274731.48062194i</v>
      </c>
      <c r="AD350" s="5" t="str">
        <f t="shared" si="289"/>
        <v>7.80858606899294E-11+1274716.71497563i</v>
      </c>
      <c r="AE350" s="5" t="str">
        <f t="shared" si="290"/>
        <v>7.80849565458627E-11+1274701.95522855i</v>
      </c>
      <c r="AF350" s="5" t="str">
        <f t="shared" si="291"/>
        <v>7.80840527631795E-11+1274687.20138089i</v>
      </c>
      <c r="AG350" s="5" t="str">
        <f t="shared" si="292"/>
        <v>7.80831493418923E-11+1274672.45343286i</v>
      </c>
      <c r="AH350" s="5" t="str">
        <f t="shared" si="293"/>
        <v>7.80822462820136E-11+1274657.71138466i</v>
      </c>
      <c r="AI350" s="5" t="str">
        <f t="shared" si="294"/>
        <v>7.80813435835561E-11+1274642.9752365i</v>
      </c>
      <c r="AJ350" s="5" t="str">
        <f t="shared" si="295"/>
        <v>7.80804412465323E-11+1274628.24498858i</v>
      </c>
      <c r="AK350" s="5" t="str">
        <f t="shared" si="296"/>
        <v>7.80795392709546E-11+1274613.52064111i</v>
      </c>
      <c r="AL350" s="5" t="str">
        <f t="shared" si="297"/>
        <v>7.80786376568356E-11+1274598.80219429i</v>
      </c>
      <c r="AM350" s="5" t="str">
        <f t="shared" si="298"/>
        <v>7.80777364041879E-11+1274584.08964833i</v>
      </c>
      <c r="AN350" s="5" t="str">
        <f t="shared" si="299"/>
        <v>7.80768355130239E-11+1274569.38300342i</v>
      </c>
      <c r="AO350" s="5" t="str">
        <f t="shared" si="300"/>
        <v>7.80759349833561E-11+1274554.68225979i</v>
      </c>
      <c r="AP350" s="5" t="str">
        <f t="shared" si="301"/>
        <v>7.80750348151972E-11+1274539.98741762i</v>
      </c>
      <c r="AQ350" s="5" t="str">
        <f t="shared" si="302"/>
        <v>7.80741350085595E-11+1274525.29847712i</v>
      </c>
      <c r="AR350" s="5" t="str">
        <f t="shared" si="303"/>
        <v>7.80732355634556E-11+1274510.6154385i</v>
      </c>
      <c r="AS350" s="5" t="str">
        <f t="shared" si="304"/>
        <v>7.8072336479898E-11+1274495.93830196i</v>
      </c>
      <c r="AT350" s="5" t="str">
        <f t="shared" si="305"/>
        <v>7.80714377578991E-11+1274481.26706771i</v>
      </c>
      <c r="AU350" s="5" t="str">
        <f t="shared" si="306"/>
        <v>7.80705393974715E-11+1274466.60173594i</v>
      </c>
      <c r="AV350" s="5" t="str">
        <f t="shared" si="307"/>
        <v>7.80696413986276E-11+1274451.94230687i</v>
      </c>
      <c r="AW350" s="5" t="str">
        <f t="shared" si="308"/>
        <v>7.80687437613799E-11+1274437.28878069i</v>
      </c>
      <c r="AX350" s="5" t="str">
        <f t="shared" si="309"/>
        <v>7.80678464857409E-11+1274422.64115762i</v>
      </c>
      <c r="AY350" s="5" t="str">
        <f t="shared" si="310"/>
        <v>7.8066949571723E-11+1274407.99943784i</v>
      </c>
      <c r="AZ350" s="5" t="str">
        <f t="shared" si="311"/>
        <v>7.80660530193388E-11+1274393.36362158i</v>
      </c>
      <c r="BA350" s="5" t="str">
        <f t="shared" si="312"/>
        <v>7.80651568286006E-11+1274378.73370902i</v>
      </c>
      <c r="BB350" s="5" t="str">
        <f t="shared" si="313"/>
        <v>7.80642609995209E-11+1274364.10970038i</v>
      </c>
      <c r="BC350" s="5" t="str">
        <f t="shared" si="314"/>
        <v>7.80633655321123E-11+1274349.49159585i</v>
      </c>
      <c r="BD350" s="5" t="str">
        <f t="shared" si="315"/>
        <v>7.8062470426387E-11+1274334.87939565i</v>
      </c>
      <c r="BE350" s="5" t="str">
        <f t="shared" si="316"/>
        <v>7.80615756823576E-11+1274320.27309997i</v>
      </c>
      <c r="BF350" s="5" t="str">
        <f t="shared" si="317"/>
        <v>7.80606813000366E-11+1274305.67270901i</v>
      </c>
      <c r="BG350" s="5" t="str">
        <f t="shared" si="318"/>
        <v>7.80597872794362E-11+1274291.07822298i</v>
      </c>
      <c r="BH350" s="5" t="str">
        <f t="shared" si="319"/>
        <v>7.80588936205691E-11+1274276.48964209i</v>
      </c>
      <c r="BI350" s="5" t="str">
        <f t="shared" si="320"/>
        <v>7.80580003234475E-11+1274261.90696652i</v>
      </c>
      <c r="BJ350" s="5"/>
      <c r="BK350" s="5"/>
      <c r="BL350" s="5"/>
      <c r="BM350" s="5"/>
      <c r="BN350" s="5"/>
      <c r="BO350" s="5" t="str">
        <f t="shared" si="321"/>
        <v>0.571186757185855+0.559712563426642i</v>
      </c>
      <c r="BP350" s="5"/>
      <c r="BQ350" s="5">
        <f t="shared" si="322"/>
        <v>0.63953246524211582</v>
      </c>
    </row>
    <row r="351" spans="8:69" x14ac:dyDescent="0.15">
      <c r="H351">
        <v>345</v>
      </c>
      <c r="I351" s="5">
        <f t="shared" si="323"/>
        <v>100000</v>
      </c>
      <c r="J351" s="5">
        <f t="shared" si="324"/>
        <v>-17200</v>
      </c>
      <c r="L351" s="5" t="str">
        <f t="shared" si="271"/>
        <v>7.81087121874176E-11+1275089.755441i</v>
      </c>
      <c r="M351" s="5" t="str">
        <f t="shared" si="272"/>
        <v>7.81143299257543E-11+1275181.46250416i</v>
      </c>
      <c r="N351" s="5" t="str">
        <f t="shared" si="273"/>
        <v>7.81068860961987E-11+1275059.94531943i</v>
      </c>
      <c r="O351" s="5" t="str">
        <f t="shared" si="274"/>
        <v>7.81059735922016E-11+1275045.04910023i</v>
      </c>
      <c r="P351" s="5" t="str">
        <f t="shared" si="275"/>
        <v>7.81050614492965E-11+1275030.15877569i</v>
      </c>
      <c r="Q351" s="5" t="str">
        <f t="shared" si="276"/>
        <v>7.81041496674958E-11+1275015.27434602i</v>
      </c>
      <c r="R351" s="5" t="str">
        <f t="shared" si="277"/>
        <v>7.81032382468122E-11+1275000.39581142i</v>
      </c>
      <c r="S351" s="5" t="str">
        <f t="shared" si="278"/>
        <v>7.81023271872584E-11+1274985.52317211i</v>
      </c>
      <c r="T351" s="5" t="str">
        <f t="shared" si="279"/>
        <v>7.8101416488847E-11+1274970.65642828i</v>
      </c>
      <c r="U351" s="5" t="str">
        <f t="shared" si="280"/>
        <v>7.81005061515907E-11+1274955.79558015i</v>
      </c>
      <c r="V351" s="5" t="str">
        <f t="shared" si="281"/>
        <v>7.8099596175502E-11+1274940.94062792i</v>
      </c>
      <c r="W351" s="5" t="str">
        <f t="shared" si="282"/>
        <v>7.80986865605937E-11+1274926.0915718i</v>
      </c>
      <c r="X351" s="5" t="str">
        <f t="shared" si="283"/>
        <v>7.80977773068783E-11+1274911.24841199i</v>
      </c>
      <c r="Y351" s="5" t="str">
        <f t="shared" si="284"/>
        <v>7.80968684143684E-11+1274896.41114869i</v>
      </c>
      <c r="Z351" s="5" t="str">
        <f t="shared" si="285"/>
        <v>7.80959598830766E-11+1274881.57978213i</v>
      </c>
      <c r="AA351" s="5" t="str">
        <f t="shared" si="286"/>
        <v>7.80950517130156E-11+1274866.75431249i</v>
      </c>
      <c r="AB351" s="5" t="str">
        <f t="shared" si="287"/>
        <v>7.8094143904198E-11+1274851.93473999i</v>
      </c>
      <c r="AC351" s="5" t="str">
        <f t="shared" si="288"/>
        <v>7.80932364566363E-11+1274837.12106483i</v>
      </c>
      <c r="AD351" s="5" t="str">
        <f t="shared" si="289"/>
        <v>7.80923293703432E-11+1274822.31328721i</v>
      </c>
      <c r="AE351" s="5" t="str">
        <f t="shared" si="290"/>
        <v>7.80914226453312E-11+1274807.51140735i</v>
      </c>
      <c r="AF351" s="5" t="str">
        <f t="shared" si="291"/>
        <v>7.80905162816129E-11+1274792.71542545i</v>
      </c>
      <c r="AG351" s="5" t="str">
        <f t="shared" si="292"/>
        <v>7.80896102792009E-11+1274777.92534171i</v>
      </c>
      <c r="AH351" s="5" t="str">
        <f t="shared" si="293"/>
        <v>7.80887046381078E-11+1274763.14115635i</v>
      </c>
      <c r="AI351" s="5" t="str">
        <f t="shared" si="294"/>
        <v>7.80877993583462E-11+1274748.36286955i</v>
      </c>
      <c r="AJ351" s="5" t="str">
        <f t="shared" si="295"/>
        <v>7.80868944399285E-11+1274733.59048154i</v>
      </c>
      <c r="AK351" s="5" t="str">
        <f t="shared" si="296"/>
        <v>7.80859898828675E-11+1274718.8239925i</v>
      </c>
      <c r="AL351" s="5" t="str">
        <f t="shared" si="297"/>
        <v>7.80850856871756E-11+1274704.06340266i</v>
      </c>
      <c r="AM351" s="5" t="str">
        <f t="shared" si="298"/>
        <v>7.80841818528654E-11+1274689.30871221i</v>
      </c>
      <c r="AN351" s="5" t="str">
        <f t="shared" si="299"/>
        <v>7.80832783799494E-11+1274674.55992137i</v>
      </c>
      <c r="AO351" s="5" t="str">
        <f t="shared" si="300"/>
        <v>7.80823752684402E-11+1274659.81703032i</v>
      </c>
      <c r="AP351" s="5" t="str">
        <f t="shared" si="301"/>
        <v>7.80814725183503E-11+1274645.08003929i</v>
      </c>
      <c r="AQ351" s="5" t="str">
        <f t="shared" si="302"/>
        <v>7.80805701296923E-11+1274630.34894846i</v>
      </c>
      <c r="AR351" s="5" t="str">
        <f t="shared" si="303"/>
        <v>7.80796681024787E-11+1274615.62375806i</v>
      </c>
      <c r="AS351" s="5" t="str">
        <f t="shared" si="304"/>
        <v>7.8078766436722E-11+1274600.90446828i</v>
      </c>
      <c r="AT351" s="5" t="str">
        <f t="shared" si="305"/>
        <v>7.80778651324347E-11+1274586.19107932i</v>
      </c>
      <c r="AU351" s="5" t="str">
        <f t="shared" si="306"/>
        <v>7.80769641896295E-11+1274571.4835914i</v>
      </c>
      <c r="AV351" s="5" t="str">
        <f t="shared" si="307"/>
        <v>7.80760636083186E-11+1274556.78200471i</v>
      </c>
      <c r="AW351" s="5" t="str">
        <f t="shared" si="308"/>
        <v>7.80751633885148E-11+1274542.08631946i</v>
      </c>
      <c r="AX351" s="5" t="str">
        <f t="shared" si="309"/>
        <v>7.80742635302305E-11+1274527.39653586i</v>
      </c>
      <c r="AY351" s="5" t="str">
        <f t="shared" si="310"/>
        <v>7.80733640334781E-11+1274512.7126541i</v>
      </c>
      <c r="AZ351" s="5" t="str">
        <f t="shared" si="311"/>
        <v>7.80724648982703E-11+1274498.03467439i</v>
      </c>
      <c r="BA351" s="5" t="str">
        <f t="shared" si="312"/>
        <v>7.80715661246194E-11+1274483.36259694i</v>
      </c>
      <c r="BB351" s="5" t="str">
        <f t="shared" si="313"/>
        <v>7.80706677125379E-11+1274468.69642195i</v>
      </c>
      <c r="BC351" s="5" t="str">
        <f t="shared" si="314"/>
        <v>7.80697696620385E-11+1274454.03614963i</v>
      </c>
      <c r="BD351" s="5" t="str">
        <f t="shared" si="315"/>
        <v>7.80688719731334E-11+1274439.38178017i</v>
      </c>
      <c r="BE351" s="5" t="str">
        <f t="shared" si="316"/>
        <v>7.80679746458352E-11+1274424.73331378i</v>
      </c>
      <c r="BF351" s="5" t="str">
        <f t="shared" si="317"/>
        <v>7.80670776801565E-11+1274410.09075066i</v>
      </c>
      <c r="BG351" s="5" t="str">
        <f t="shared" si="318"/>
        <v>7.80661810761095E-11+1274395.45409103i</v>
      </c>
      <c r="BH351" s="5" t="str">
        <f t="shared" si="319"/>
        <v>7.80652848337068E-11+1274380.82333507i</v>
      </c>
      <c r="BI351" s="5" t="str">
        <f t="shared" si="320"/>
        <v>7.80643889529609E-11+1274366.198483i</v>
      </c>
      <c r="BJ351" s="5"/>
      <c r="BK351" s="5"/>
      <c r="BL351" s="5"/>
      <c r="BM351" s="5"/>
      <c r="BN351" s="5"/>
      <c r="BO351" s="5" t="str">
        <f t="shared" si="321"/>
        <v>0.203289603559468-0.928940101353661i</v>
      </c>
      <c r="BP351" s="5"/>
      <c r="BQ351" s="5">
        <f t="shared" si="322"/>
        <v>0.90425637481831578</v>
      </c>
    </row>
    <row r="352" spans="8:69" x14ac:dyDescent="0.15">
      <c r="H352">
        <v>346</v>
      </c>
      <c r="I352" s="5">
        <f t="shared" si="323"/>
        <v>100000</v>
      </c>
      <c r="J352" s="5">
        <f t="shared" si="324"/>
        <v>-17250</v>
      </c>
      <c r="L352" s="5" t="str">
        <f t="shared" si="271"/>
        <v>7.8115245730575E-11+1275196.41260783i</v>
      </c>
      <c r="M352" s="5" t="str">
        <f t="shared" si="272"/>
        <v>7.81208793073738E-11+1275288.37822679i</v>
      </c>
      <c r="N352" s="5" t="str">
        <f t="shared" si="273"/>
        <v>7.81134144819095E-11+1275166.51829326i</v>
      </c>
      <c r="O352" s="5" t="str">
        <f t="shared" si="274"/>
        <v>7.81124993990534E-11+1275151.57997534i</v>
      </c>
      <c r="P352" s="5" t="str">
        <f t="shared" si="275"/>
        <v>7.81115846771986E-11+1275136.6475506i</v>
      </c>
      <c r="Q352" s="5" t="str">
        <f t="shared" si="276"/>
        <v>7.81106703163579E-11+1275121.72101925i</v>
      </c>
      <c r="R352" s="5" t="str">
        <f t="shared" si="277"/>
        <v>7.81097563165439E-11+1275106.80038151i</v>
      </c>
      <c r="S352" s="5" t="str">
        <f t="shared" si="278"/>
        <v>7.81088426777692E-11+1275091.88563757i</v>
      </c>
      <c r="T352" s="5" t="str">
        <f t="shared" si="279"/>
        <v>7.81079294000466E-11+1275076.97678764i</v>
      </c>
      <c r="U352" s="5" t="str">
        <f t="shared" si="280"/>
        <v>7.81070164833887E-11+1275062.07383193i</v>
      </c>
      <c r="V352" s="5" t="str">
        <f t="shared" si="281"/>
        <v>7.81061039278081E-11+1275047.17677065i</v>
      </c>
      <c r="W352" s="5" t="str">
        <f t="shared" si="282"/>
        <v>7.81051917333176E-11+1275032.285604i</v>
      </c>
      <c r="X352" s="5" t="str">
        <f t="shared" si="283"/>
        <v>7.81042798999298E-11+1275017.4003322i</v>
      </c>
      <c r="Y352" s="5" t="str">
        <f t="shared" si="284"/>
        <v>7.81033684276573E-11+1275002.52095543i</v>
      </c>
      <c r="Z352" s="5" t="str">
        <f t="shared" si="285"/>
        <v>7.81024573165128E-11+1274987.64747392i</v>
      </c>
      <c r="AA352" s="5" t="str">
        <f t="shared" si="286"/>
        <v>7.81015465665088E-11+1274972.77988787i</v>
      </c>
      <c r="AB352" s="5" t="str">
        <f t="shared" si="287"/>
        <v>7.81006361776582E-11+1274957.91819749i</v>
      </c>
      <c r="AC352" s="5" t="str">
        <f t="shared" si="288"/>
        <v>7.80997261499733E-11+1274943.06240297i</v>
      </c>
      <c r="AD352" s="5" t="str">
        <f t="shared" si="289"/>
        <v>7.8098816483467E-11+1274928.21250454i</v>
      </c>
      <c r="AE352" s="5" t="str">
        <f t="shared" si="290"/>
        <v>7.80979071781518E-11+1274913.36850238i</v>
      </c>
      <c r="AF352" s="5" t="str">
        <f t="shared" si="291"/>
        <v>7.80969982340404E-11+1274898.53039672i</v>
      </c>
      <c r="AG352" s="5" t="str">
        <f t="shared" si="292"/>
        <v>7.80960896511453E-11+1274883.69818775i</v>
      </c>
      <c r="AH352" s="5" t="str">
        <f t="shared" si="293"/>
        <v>7.80951814294791E-11+1274868.87187568i</v>
      </c>
      <c r="AI352" s="5" t="str">
        <f t="shared" si="294"/>
        <v>7.80942735690545E-11+1274854.05146072i</v>
      </c>
      <c r="AJ352" s="5" t="str">
        <f t="shared" si="295"/>
        <v>7.8093366069884E-11+1274839.23694307i</v>
      </c>
      <c r="AK352" s="5" t="str">
        <f t="shared" si="296"/>
        <v>7.80924589319804E-11+1274824.42832293i</v>
      </c>
      <c r="AL352" s="5" t="str">
        <f t="shared" si="297"/>
        <v>7.8091552155356E-11+1274809.62560053i</v>
      </c>
      <c r="AM352" s="5" t="str">
        <f t="shared" si="298"/>
        <v>7.80906457400236E-11+1274794.82877605i</v>
      </c>
      <c r="AN352" s="5" t="str">
        <f t="shared" si="299"/>
        <v>7.80897396859956E-11+1274780.0378497i</v>
      </c>
      <c r="AO352" s="5" t="str">
        <f t="shared" si="300"/>
        <v>7.80888339932848E-11+1274765.25282169i</v>
      </c>
      <c r="AP352" s="5" t="str">
        <f t="shared" si="301"/>
        <v>7.80879286619036E-11+1274750.47369223i</v>
      </c>
      <c r="AQ352" s="5" t="str">
        <f t="shared" si="302"/>
        <v>7.80870236918646E-11+1274735.70046152i</v>
      </c>
      <c r="AR352" s="5" t="str">
        <f t="shared" si="303"/>
        <v>7.80861190831804E-11+1274720.93312977i</v>
      </c>
      <c r="AS352" s="5" t="str">
        <f t="shared" si="304"/>
        <v>7.80852148358636E-11+1274706.17169717i</v>
      </c>
      <c r="AT352" s="5" t="str">
        <f t="shared" si="305"/>
        <v>7.80843109499267E-11+1274691.41616394i</v>
      </c>
      <c r="AU352" s="5" t="str">
        <f t="shared" si="306"/>
        <v>7.80834074253822E-11+1274676.66653028i</v>
      </c>
      <c r="AV352" s="5" t="str">
        <f t="shared" si="307"/>
        <v>7.80825042622426E-11+1274661.92279639i</v>
      </c>
      <c r="AW352" s="5" t="str">
        <f t="shared" si="308"/>
        <v>7.80816014605207E-11+1274647.18496249i</v>
      </c>
      <c r="AX352" s="5" t="str">
        <f t="shared" si="309"/>
        <v>7.80806990202288E-11+1274632.45302877i</v>
      </c>
      <c r="AY352" s="5" t="str">
        <f t="shared" si="310"/>
        <v>7.80797969413795E-11+1274617.72699543i</v>
      </c>
      <c r="AZ352" s="5" t="str">
        <f t="shared" si="311"/>
        <v>7.80788952239853E-11+1274603.00686269i</v>
      </c>
      <c r="BA352" s="5" t="str">
        <f t="shared" si="312"/>
        <v>7.80779938680588E-11+1274588.29263075i</v>
      </c>
      <c r="BB352" s="5" t="str">
        <f t="shared" si="313"/>
        <v>7.80770928736125E-11+1274573.58429981i</v>
      </c>
      <c r="BC352" s="5" t="str">
        <f t="shared" si="314"/>
        <v>7.80761922406588E-11+1274558.88187007i</v>
      </c>
      <c r="BD352" s="5" t="str">
        <f t="shared" si="315"/>
        <v>7.80752919692104E-11+1274544.18534175i</v>
      </c>
      <c r="BE352" s="5" t="str">
        <f t="shared" si="316"/>
        <v>7.80743920592796E-11+1274529.49471504i</v>
      </c>
      <c r="BF352" s="5" t="str">
        <f t="shared" si="317"/>
        <v>7.80734925108791E-11+1274514.80999015i</v>
      </c>
      <c r="BG352" s="5" t="str">
        <f t="shared" si="318"/>
        <v>7.80725933240212E-11+1274500.13116728i</v>
      </c>
      <c r="BH352" s="5" t="str">
        <f t="shared" si="319"/>
        <v>7.80716944987186E-11+1274485.45824664i</v>
      </c>
      <c r="BI352" s="5" t="str">
        <f t="shared" si="320"/>
        <v>7.80707960349836E-11+1274470.79122843i</v>
      </c>
      <c r="BJ352" s="5"/>
      <c r="BK352" s="5"/>
      <c r="BL352" s="5"/>
      <c r="BM352" s="5"/>
      <c r="BN352" s="5"/>
      <c r="BO352" s="5" t="str">
        <f t="shared" si="321"/>
        <v>-0.514618057802533-0.320518947394918i</v>
      </c>
      <c r="BP352" s="5"/>
      <c r="BQ352" s="5">
        <f t="shared" si="322"/>
        <v>0.36756414105559737</v>
      </c>
    </row>
    <row r="353" spans="8:69" x14ac:dyDescent="0.15">
      <c r="H353">
        <v>347</v>
      </c>
      <c r="I353" s="5">
        <f t="shared" si="323"/>
        <v>100000</v>
      </c>
      <c r="J353" s="5">
        <f t="shared" si="324"/>
        <v>-17300</v>
      </c>
      <c r="L353" s="5" t="str">
        <f t="shared" si="271"/>
        <v>7.81217976902248E-11+1275303.37041566i</v>
      </c>
      <c r="M353" s="5" t="str">
        <f t="shared" si="272"/>
        <v>7.81274471015016E-11+1275395.59452538i</v>
      </c>
      <c r="N353" s="5" t="str">
        <f t="shared" si="273"/>
        <v>7.8119961285408E-11+1275273.39192922i</v>
      </c>
      <c r="O353" s="5" t="str">
        <f t="shared" si="274"/>
        <v>7.81190436243401E-11+1275258.41152314i</v>
      </c>
      <c r="P353" s="5" t="str">
        <f t="shared" si="275"/>
        <v>7.81181263241828E-11+1275243.43700877i</v>
      </c>
      <c r="Q353" s="5" t="str">
        <f t="shared" si="276"/>
        <v>7.81172093849488E-11+1275228.46838631i</v>
      </c>
      <c r="R353" s="5" t="str">
        <f t="shared" si="277"/>
        <v>7.81162928066509E-11+1275213.50565597i</v>
      </c>
      <c r="S353" s="5" t="str">
        <f t="shared" si="278"/>
        <v>7.81153765893018E-11+1275198.54881796i</v>
      </c>
      <c r="T353" s="5" t="str">
        <f t="shared" si="279"/>
        <v>7.81144607329141E-11+1275183.59787248i</v>
      </c>
      <c r="U353" s="5" t="str">
        <f t="shared" si="280"/>
        <v>7.81135452375006E-11+1275168.65281974i</v>
      </c>
      <c r="V353" s="5" t="str">
        <f t="shared" si="281"/>
        <v>7.81126301030739E-11+1275153.71365995i</v>
      </c>
      <c r="W353" s="5" t="str">
        <f t="shared" si="282"/>
        <v>7.81117153296467E-11+1275138.78039332i</v>
      </c>
      <c r="X353" s="5" t="str">
        <f t="shared" si="283"/>
        <v>7.81108009172318E-11+1275123.85302005i</v>
      </c>
      <c r="Y353" s="5" t="str">
        <f t="shared" si="284"/>
        <v>7.81098868658417E-11+1275108.93154034i</v>
      </c>
      <c r="Z353" s="5" t="str">
        <f t="shared" si="285"/>
        <v>7.81089731754892E-11+1275094.01595442i</v>
      </c>
      <c r="AA353" s="5" t="str">
        <f t="shared" si="286"/>
        <v>7.81080598461869E-11+1275079.10626248i</v>
      </c>
      <c r="AB353" s="5" t="str">
        <f t="shared" si="287"/>
        <v>7.81071468779476E-11+1275064.20246473i</v>
      </c>
      <c r="AC353" s="5" t="str">
        <f t="shared" si="288"/>
        <v>7.81062342707838E-11+1275049.30456137i</v>
      </c>
      <c r="AD353" s="5" t="str">
        <f t="shared" si="289"/>
        <v>7.81053220247082E-11+1275034.41255262i</v>
      </c>
      <c r="AE353" s="5" t="str">
        <f t="shared" si="290"/>
        <v>7.81044101397335E-11+1275019.52643868i</v>
      </c>
      <c r="AF353" s="5" t="str">
        <f t="shared" si="291"/>
        <v>7.81034986158724E-11+1275004.64621976i</v>
      </c>
      <c r="AG353" s="5" t="str">
        <f t="shared" si="292"/>
        <v>7.81025874531373E-11+1274989.77189606i</v>
      </c>
      <c r="AH353" s="5" t="str">
        <f t="shared" si="293"/>
        <v>7.81016766515411E-11+1274974.90346778i</v>
      </c>
      <c r="AI353" s="5" t="str">
        <f t="shared" si="294"/>
        <v>7.81007662110963E-11+1274960.04093515i</v>
      </c>
      <c r="AJ353" s="5" t="str">
        <f t="shared" si="295"/>
        <v>7.80998561318156E-11+1274945.18429835i</v>
      </c>
      <c r="AK353" s="5" t="str">
        <f t="shared" si="296"/>
        <v>7.80989464137116E-11+1274930.33355761i</v>
      </c>
      <c r="AL353" s="5" t="str">
        <f t="shared" si="297"/>
        <v>7.80980370567969E-11+1274915.48871311i</v>
      </c>
      <c r="AM353" s="5" t="str">
        <f t="shared" si="298"/>
        <v>7.80971280610842E-11+1274900.64976508i</v>
      </c>
      <c r="AN353" s="5" t="str">
        <f t="shared" si="299"/>
        <v>7.8096219426586E-11+1274885.81671371i</v>
      </c>
      <c r="AO353" s="5" t="str">
        <f t="shared" si="300"/>
        <v>7.80953111533149E-11+1274870.98955922i</v>
      </c>
      <c r="AP353" s="5" t="str">
        <f t="shared" si="301"/>
        <v>7.80944032412836E-11+1274856.1683018i</v>
      </c>
      <c r="AQ353" s="5" t="str">
        <f t="shared" si="302"/>
        <v>7.80934956905046E-11+1274841.35294166i</v>
      </c>
      <c r="AR353" s="5" t="str">
        <f t="shared" si="303"/>
        <v>7.80925885009906E-11+1274826.54347902i</v>
      </c>
      <c r="AS353" s="5" t="str">
        <f t="shared" si="304"/>
        <v>7.80916816727541E-11+1274811.73991406i</v>
      </c>
      <c r="AT353" s="5" t="str">
        <f t="shared" si="305"/>
        <v>7.80907752058078E-11+1274796.94224701i</v>
      </c>
      <c r="AU353" s="5" t="str">
        <f t="shared" si="306"/>
        <v>7.80898691001642E-11+1274782.15047806i</v>
      </c>
      <c r="AV353" s="5" t="str">
        <f t="shared" si="307"/>
        <v>7.80889633558358E-11+1274767.36460742i</v>
      </c>
      <c r="AW353" s="5" t="str">
        <f t="shared" si="308"/>
        <v>7.80880579728354E-11+1274752.5846353i</v>
      </c>
      <c r="AX353" s="5" t="str">
        <f t="shared" si="309"/>
        <v>7.80871529511753E-11+1274737.8105619i</v>
      </c>
      <c r="AY353" s="5" t="str">
        <f t="shared" si="310"/>
        <v>7.80862482908682E-11+1274723.04238742i</v>
      </c>
      <c r="AZ353" s="5" t="str">
        <f t="shared" si="311"/>
        <v>7.80853439919267E-11+1274708.28011208i</v>
      </c>
      <c r="BA353" s="5" t="str">
        <f t="shared" si="312"/>
        <v>7.80844400543633E-11+1274693.52373607i</v>
      </c>
      <c r="BB353" s="5" t="str">
        <f t="shared" si="313"/>
        <v>7.80835364781905E-11+1274678.7732596i</v>
      </c>
      <c r="BC353" s="5" t="str">
        <f t="shared" si="314"/>
        <v>7.8082633263421E-11+1274664.02868287i</v>
      </c>
      <c r="BD353" s="5" t="str">
        <f t="shared" si="315"/>
        <v>7.80817304100672E-11+1274649.2900061i</v>
      </c>
      <c r="BE353" s="5" t="str">
        <f t="shared" si="316"/>
        <v>7.80808279181416E-11+1274634.55722948i</v>
      </c>
      <c r="BF353" s="5" t="str">
        <f t="shared" si="317"/>
        <v>7.80799257876569E-11+1274619.83035322i</v>
      </c>
      <c r="BG353" s="5" t="str">
        <f t="shared" si="318"/>
        <v>7.80790240186255E-11+1274605.10937753i</v>
      </c>
      <c r="BH353" s="5" t="str">
        <f t="shared" si="319"/>
        <v>7.807812261106E-11+1274590.3943026i</v>
      </c>
      <c r="BI353" s="5" t="str">
        <f t="shared" si="320"/>
        <v>7.80772215649729E-11+1274575.68512865i</v>
      </c>
      <c r="BJ353" s="5"/>
      <c r="BK353" s="5"/>
      <c r="BL353" s="5"/>
      <c r="BM353" s="5"/>
      <c r="BN353" s="5"/>
      <c r="BO353" s="5" t="str">
        <f t="shared" si="321"/>
        <v>0.509287252551409-0.585214743540485i</v>
      </c>
      <c r="BP353" s="5"/>
      <c r="BQ353" s="5">
        <f t="shared" si="322"/>
        <v>0.60184980166851842</v>
      </c>
    </row>
    <row r="354" spans="8:69" x14ac:dyDescent="0.15">
      <c r="H354">
        <v>348</v>
      </c>
      <c r="I354" s="5">
        <f t="shared" si="323"/>
        <v>100000</v>
      </c>
      <c r="J354" s="5">
        <f t="shared" si="324"/>
        <v>-17350</v>
      </c>
      <c r="L354" s="5" t="str">
        <f t="shared" si="271"/>
        <v>7.81283680617336E-11+1275410.62878883i</v>
      </c>
      <c r="M354" s="5" t="str">
        <f t="shared" si="272"/>
        <v>7.81340333034947E-11+1275503.11132413i</v>
      </c>
      <c r="N354" s="5" t="str">
        <f t="shared" si="273"/>
        <v>7.81265265020639E-11+1275380.56615173i</v>
      </c>
      <c r="O354" s="5" t="str">
        <f t="shared" si="274"/>
        <v>7.81256062634331E-11+1275365.5436681i</v>
      </c>
      <c r="P354" s="5" t="str">
        <f t="shared" si="275"/>
        <v>7.8124686385622E-11+1275350.52707468i</v>
      </c>
      <c r="Q354" s="5" t="str">
        <f t="shared" si="276"/>
        <v>7.81237668686433E-11+1275335.51637169i</v>
      </c>
      <c r="R354" s="5" t="str">
        <f t="shared" si="277"/>
        <v>7.81228477125098E-11+1275320.51155934i</v>
      </c>
      <c r="S354" s="5" t="str">
        <f t="shared" si="278"/>
        <v>7.81219289172342E-11+1275305.51263783i</v>
      </c>
      <c r="T354" s="5" t="str">
        <f t="shared" si="279"/>
        <v>7.81210104828292E-11+1275290.51960737i</v>
      </c>
      <c r="U354" s="5" t="str">
        <f t="shared" si="280"/>
        <v>7.81200924093076E-11+1275275.53246817i</v>
      </c>
      <c r="V354" s="5" t="str">
        <f t="shared" si="281"/>
        <v>7.81191746966821E-11+1275260.55122044i</v>
      </c>
      <c r="W354" s="5" t="str">
        <f t="shared" si="282"/>
        <v>7.81182573449653E-11+1275245.57586439i</v>
      </c>
      <c r="X354" s="5" t="str">
        <f t="shared" si="283"/>
        <v>7.81173403541701E-11+1275230.60640021i</v>
      </c>
      <c r="Y354" s="5" t="str">
        <f t="shared" si="284"/>
        <v>7.81164237243092E-11+1275215.64282813i</v>
      </c>
      <c r="Z354" s="5" t="str">
        <f t="shared" si="285"/>
        <v>7.81155074553952E-11+1275200.68514834i</v>
      </c>
      <c r="AA354" s="5" t="str">
        <f t="shared" si="286"/>
        <v>7.81145915474408E-11+1275185.73336106i</v>
      </c>
      <c r="AB354" s="5" t="str">
        <f t="shared" si="287"/>
        <v>7.81136760004587E-11+1275170.78746649i</v>
      </c>
      <c r="AC354" s="5" t="str">
        <f t="shared" si="288"/>
        <v>7.81127608144617E-11+1275155.84746483i</v>
      </c>
      <c r="AD354" s="5" t="str">
        <f t="shared" si="289"/>
        <v>7.81118459894624E-11+1275140.91335631i</v>
      </c>
      <c r="AE354" s="5" t="str">
        <f t="shared" si="290"/>
        <v>7.81109315254735E-11+1275125.98514112i</v>
      </c>
      <c r="AF354" s="5" t="str">
        <f t="shared" si="291"/>
        <v>7.81100174225077E-11+1275111.06281946i</v>
      </c>
      <c r="AG354" s="5" t="str">
        <f t="shared" si="292"/>
        <v>7.81091036805776E-11+1275096.14639156i</v>
      </c>
      <c r="AH354" s="5" t="str">
        <f t="shared" si="293"/>
        <v>7.8108190299696E-11+1275081.23585761i</v>
      </c>
      <c r="AI354" s="5" t="str">
        <f t="shared" si="294"/>
        <v>7.81072772798754E-11+1275066.33121781i</v>
      </c>
      <c r="AJ354" s="5" t="str">
        <f t="shared" si="295"/>
        <v>7.81063646211286E-11+1275051.43247239i</v>
      </c>
      <c r="AK354" s="5" t="str">
        <f t="shared" si="296"/>
        <v>7.81054523234683E-11+1275036.53962154i</v>
      </c>
      <c r="AL354" s="5" t="str">
        <f t="shared" si="297"/>
        <v>7.8104540386907E-11+1275021.65266547i</v>
      </c>
      <c r="AM354" s="5" t="str">
        <f t="shared" si="298"/>
        <v>7.81036288114573E-11+1275006.77160439i</v>
      </c>
      <c r="AN354" s="5" t="str">
        <f t="shared" si="299"/>
        <v>7.81027175971321E-11+1274991.8964385i</v>
      </c>
      <c r="AO354" s="5" t="str">
        <f t="shared" si="300"/>
        <v>7.81018067439438E-11+1274977.02716801i</v>
      </c>
      <c r="AP354" s="5" t="str">
        <f t="shared" si="301"/>
        <v>7.81008962519052E-11+1274962.16379313i</v>
      </c>
      <c r="AQ354" s="5" t="str">
        <f t="shared" si="302"/>
        <v>7.80999861210289E-11+1274947.30631406i</v>
      </c>
      <c r="AR354" s="5" t="str">
        <f t="shared" si="303"/>
        <v>7.80990763513274E-11+1274932.45473101i</v>
      </c>
      <c r="AS354" s="5" t="str">
        <f t="shared" si="304"/>
        <v>7.80981669428135E-11+1274917.60904418i</v>
      </c>
      <c r="AT354" s="5" t="str">
        <f t="shared" si="305"/>
        <v>7.80972578954997E-11+1274902.76925378i</v>
      </c>
      <c r="AU354" s="5" t="str">
        <f t="shared" si="306"/>
        <v>7.80963492093986E-11+1274887.93536002i</v>
      </c>
      <c r="AV354" s="5" t="str">
        <f t="shared" si="307"/>
        <v>7.80954408845229E-11+1274873.1073631i</v>
      </c>
      <c r="AW354" s="5" t="str">
        <f t="shared" si="308"/>
        <v>7.80945329208851E-11+1274858.28526323i</v>
      </c>
      <c r="AX354" s="5" t="str">
        <f t="shared" si="309"/>
        <v>7.80936253184979E-11+1274843.46906062i</v>
      </c>
      <c r="AY354" s="5" t="str">
        <f t="shared" si="310"/>
        <v>7.80927180773739E-11+1274828.65875546i</v>
      </c>
      <c r="AZ354" s="5" t="str">
        <f t="shared" si="311"/>
        <v>7.80918111975256E-11+1274813.85434796i</v>
      </c>
      <c r="BA354" s="5" t="str">
        <f t="shared" si="312"/>
        <v>7.80909046789656E-11+1274799.05583834i</v>
      </c>
      <c r="BB354" s="5" t="str">
        <f t="shared" si="313"/>
        <v>7.80899985217065E-11+1274784.26322679i</v>
      </c>
      <c r="BC354" s="5" t="str">
        <f t="shared" si="314"/>
        <v>7.80890927257609E-11+1274769.47651353i</v>
      </c>
      <c r="BD354" s="5" t="str">
        <f t="shared" si="315"/>
        <v>7.80881872911414E-11+1274754.69569875i</v>
      </c>
      <c r="BE354" s="5" t="str">
        <f t="shared" si="316"/>
        <v>7.80872822178605E-11+1274739.92078266i</v>
      </c>
      <c r="BF354" s="5" t="str">
        <f t="shared" si="317"/>
        <v>7.80863775059308E-11+1274725.15176547i</v>
      </c>
      <c r="BG354" s="5" t="str">
        <f t="shared" si="318"/>
        <v>7.80854731553649E-11+1274710.38864737i</v>
      </c>
      <c r="BH354" s="5" t="str">
        <f t="shared" si="319"/>
        <v>7.80845691661753E-11+1274695.63142859i</v>
      </c>
      <c r="BI354" s="5" t="str">
        <f t="shared" si="320"/>
        <v>7.80836655383745E-11+1274680.88010932i</v>
      </c>
      <c r="BJ354" s="5"/>
      <c r="BK354" s="5"/>
      <c r="BL354" s="5"/>
      <c r="BM354" s="5"/>
      <c r="BN354" s="5"/>
      <c r="BO354" s="5" t="str">
        <f t="shared" si="321"/>
        <v>0.907921293602189-1.5249308255627i</v>
      </c>
      <c r="BP354" s="5"/>
      <c r="BQ354" s="5">
        <f t="shared" si="322"/>
        <v>3.1497350981276102</v>
      </c>
    </row>
    <row r="355" spans="8:69" x14ac:dyDescent="0.15">
      <c r="H355">
        <v>349</v>
      </c>
      <c r="I355" s="5">
        <f t="shared" si="323"/>
        <v>100000</v>
      </c>
      <c r="J355" s="5">
        <f t="shared" si="324"/>
        <v>-17400</v>
      </c>
      <c r="L355" s="5" t="str">
        <f t="shared" si="271"/>
        <v>7.81349568404566E-11+1275518.18765154i</v>
      </c>
      <c r="M355" s="5" t="str">
        <f t="shared" si="272"/>
        <v>7.81406379086984E-11+1275610.92854705i</v>
      </c>
      <c r="N355" s="5" t="str">
        <f t="shared" si="273"/>
        <v>7.81331101272358E-11+1275488.04088503i</v>
      </c>
      <c r="O355" s="5" t="str">
        <f t="shared" si="274"/>
        <v>7.81321873116926E-11+1275472.97633445i</v>
      </c>
      <c r="P355" s="5" t="str">
        <f t="shared" si="275"/>
        <v>7.8131264856878E-11+1275457.91767261i</v>
      </c>
      <c r="Q355" s="5" t="str">
        <f t="shared" si="276"/>
        <v>7.81303427628046E-11+1275442.8648997i</v>
      </c>
      <c r="R355" s="5" t="str">
        <f t="shared" si="277"/>
        <v>7.81294210294853E-11+1275427.81801594i</v>
      </c>
      <c r="S355" s="5" t="str">
        <f t="shared" si="278"/>
        <v>7.81284996569328E-11+1275412.77702154i</v>
      </c>
      <c r="T355" s="5" t="str">
        <f t="shared" si="279"/>
        <v>7.81275786451599E-11+1275397.74191671i</v>
      </c>
      <c r="U355" s="5" t="str">
        <f t="shared" si="280"/>
        <v>7.81266579941794E-11+1275382.71270165i</v>
      </c>
      <c r="V355" s="5" t="str">
        <f t="shared" si="281"/>
        <v>7.8125737704004E-11+1275367.68937657i</v>
      </c>
      <c r="W355" s="5" t="str">
        <f t="shared" si="282"/>
        <v>7.81248177746464E-11+1275352.67194168i</v>
      </c>
      <c r="X355" s="5" t="str">
        <f t="shared" si="283"/>
        <v>7.81238982061194E-11+1275337.66039719i</v>
      </c>
      <c r="Y355" s="5" t="str">
        <f t="shared" si="284"/>
        <v>7.81229789984358E-11+1275322.6547433i</v>
      </c>
      <c r="Z355" s="5" t="str">
        <f t="shared" si="285"/>
        <v>7.81220601516083E-11+1275307.65498023i</v>
      </c>
      <c r="AA355" s="5" t="str">
        <f t="shared" si="286"/>
        <v>7.81211416656496E-11+1275292.66110818i</v>
      </c>
      <c r="AB355" s="5" t="str">
        <f t="shared" si="287"/>
        <v>7.81202235405724E-11+1275277.67312736i</v>
      </c>
      <c r="AC355" s="5" t="str">
        <f t="shared" si="288"/>
        <v>7.81193057763896E-11+1275262.69103798i</v>
      </c>
      <c r="AD355" s="5" t="str">
        <f t="shared" si="289"/>
        <v>7.81183883731137E-11+1275247.71484024i</v>
      </c>
      <c r="AE355" s="5" t="str">
        <f t="shared" si="290"/>
        <v>7.81174713307575E-11+1275232.74453436i</v>
      </c>
      <c r="AF355" s="5" t="str">
        <f t="shared" si="291"/>
        <v>7.81165546493337E-11+1275217.78012053i</v>
      </c>
      <c r="AG355" s="5" t="str">
        <f t="shared" si="292"/>
        <v>7.8115638328855E-11+1275202.82159898i</v>
      </c>
      <c r="AH355" s="5" t="str">
        <f t="shared" si="293"/>
        <v>7.81147223693342E-11+1275187.8689699i</v>
      </c>
      <c r="AI355" s="5" t="str">
        <f t="shared" si="294"/>
        <v>7.81138067707839E-11+1275172.9222335i</v>
      </c>
      <c r="AJ355" s="5" t="str">
        <f t="shared" si="295"/>
        <v>7.81128915332168E-11+1275157.98138999i</v>
      </c>
      <c r="AK355" s="5" t="str">
        <f t="shared" si="296"/>
        <v>7.81119766566456E-11+1275143.04643957i</v>
      </c>
      <c r="AL355" s="5" t="str">
        <f t="shared" si="297"/>
        <v>7.8111062141083E-11+1275128.11738246i</v>
      </c>
      <c r="AM355" s="5" t="str">
        <f t="shared" si="298"/>
        <v>7.81101479865417E-11+1275113.19421886i</v>
      </c>
      <c r="AN355" s="5" t="str">
        <f t="shared" si="299"/>
        <v>7.81092341930343E-11+1275098.27694898i</v>
      </c>
      <c r="AO355" s="5" t="str">
        <f t="shared" si="300"/>
        <v>7.81083207605736E-11+1275083.36557302i</v>
      </c>
      <c r="AP355" s="5" t="str">
        <f t="shared" si="301"/>
        <v>7.81074076891721E-11+1275068.4600912i</v>
      </c>
      <c r="AQ355" s="5" t="str">
        <f t="shared" si="302"/>
        <v>7.81064949788426E-11+1275053.56050371i</v>
      </c>
      <c r="AR355" s="5" t="str">
        <f t="shared" si="303"/>
        <v>7.81055826295976E-11+1275038.66681076i</v>
      </c>
      <c r="AS355" s="5" t="str">
        <f t="shared" si="304"/>
        <v>7.810467064145E-11+1275023.77901257i</v>
      </c>
      <c r="AT355" s="5" t="str">
        <f t="shared" si="305"/>
        <v>7.81037590144122E-11+1275008.89710933i</v>
      </c>
      <c r="AU355" s="5" t="str">
        <f t="shared" si="306"/>
        <v>7.8102847748497E-11+1274994.02110126i</v>
      </c>
      <c r="AV355" s="5" t="str">
        <f t="shared" si="307"/>
        <v>7.8101936843717E-11+1274979.15098856i</v>
      </c>
      <c r="AW355" s="5" t="str">
        <f t="shared" si="308"/>
        <v>7.81010263000848E-11+1274964.28677144i</v>
      </c>
      <c r="AX355" s="5" t="str">
        <f t="shared" si="309"/>
        <v>7.81001161176131E-11+1274949.42845009i</v>
      </c>
      <c r="AY355" s="5" t="str">
        <f t="shared" si="310"/>
        <v>7.80992062963144E-11+1274934.57602474i</v>
      </c>
      <c r="AZ355" s="5" t="str">
        <f t="shared" si="311"/>
        <v>7.80982968362015E-11+1274919.72949558i</v>
      </c>
      <c r="BA355" s="5" t="str">
        <f t="shared" si="312"/>
        <v>7.80973877372869E-11+1274904.88886283i</v>
      </c>
      <c r="BB355" s="5" t="str">
        <f t="shared" si="313"/>
        <v>7.80964789995832E-11+1274890.05412668i</v>
      </c>
      <c r="BC355" s="5" t="str">
        <f t="shared" si="314"/>
        <v>7.80955706231031E-11+1274875.22528734i</v>
      </c>
      <c r="BD355" s="5" t="str">
        <f t="shared" si="315"/>
        <v>7.80946626078592E-11+1274860.40234502i</v>
      </c>
      <c r="BE355" s="5" t="str">
        <f t="shared" si="316"/>
        <v>7.8093754953864E-11+1274845.58529993i</v>
      </c>
      <c r="BF355" s="5" t="str">
        <f t="shared" si="317"/>
        <v>7.80928476611301E-11+1274830.77415226i</v>
      </c>
      <c r="BG355" s="5" t="str">
        <f t="shared" si="318"/>
        <v>7.80919407296702E-11+1274815.96890223i</v>
      </c>
      <c r="BH355" s="5" t="str">
        <f t="shared" si="319"/>
        <v>7.80910341594968E-11+1274801.16955004i</v>
      </c>
      <c r="BI355" s="5" t="str">
        <f t="shared" si="320"/>
        <v>7.80901279506226E-11+1274786.3760959i</v>
      </c>
      <c r="BJ355" s="5"/>
      <c r="BK355" s="5"/>
      <c r="BL355" s="5"/>
      <c r="BM355" s="5"/>
      <c r="BN355" s="5"/>
      <c r="BO355" s="5" t="str">
        <f t="shared" si="321"/>
        <v>1.05013043654656-0.749836450782548i</v>
      </c>
      <c r="BP355" s="5"/>
      <c r="BQ355" s="5">
        <f t="shared" si="322"/>
        <v>1.6650286366836373</v>
      </c>
    </row>
    <row r="356" spans="8:69" x14ac:dyDescent="0.15">
      <c r="H356">
        <v>350</v>
      </c>
      <c r="I356" s="5">
        <f t="shared" si="323"/>
        <v>100000</v>
      </c>
      <c r="J356" s="5">
        <f t="shared" si="324"/>
        <v>-17450</v>
      </c>
      <c r="L356" s="5" t="str">
        <f t="shared" si="271"/>
        <v>7.81415640217377E-11+1275626.04692777i</v>
      </c>
      <c r="M356" s="5" t="str">
        <f t="shared" si="272"/>
        <v>7.81472609124467E-11+1275719.04611797i</v>
      </c>
      <c r="N356" s="5" t="str">
        <f t="shared" si="273"/>
        <v>7.81397121562707E-11+1275595.81605315i</v>
      </c>
      <c r="O356" s="5" t="str">
        <f t="shared" si="274"/>
        <v>7.81387867644672E-11+1275580.70944627i</v>
      </c>
      <c r="P356" s="5" t="str">
        <f t="shared" si="275"/>
        <v>7.81378617333009E-11+1275565.60872664i</v>
      </c>
      <c r="Q356" s="5" t="str">
        <f t="shared" si="276"/>
        <v>7.81369370627845E-11+1275550.51389446i</v>
      </c>
      <c r="R356" s="5" t="str">
        <f t="shared" si="277"/>
        <v>7.81360127529308E-11+1275535.42494993i</v>
      </c>
      <c r="S356" s="5" t="str">
        <f t="shared" si="278"/>
        <v>7.81350888037527E-11+1275520.34189327i</v>
      </c>
      <c r="T356" s="5" t="str">
        <f t="shared" si="279"/>
        <v>7.81341652152629E-11+1275505.26472468i</v>
      </c>
      <c r="U356" s="5" t="str">
        <f t="shared" si="280"/>
        <v>7.81332419874742E-11+1275490.19344438i</v>
      </c>
      <c r="V356" s="5" t="str">
        <f t="shared" si="281"/>
        <v>7.81323191203994E-11+1275475.12805258i</v>
      </c>
      <c r="W356" s="5" t="str">
        <f t="shared" si="282"/>
        <v>7.81313966140513E-11+1275460.06854947i</v>
      </c>
      <c r="X356" s="5" t="str">
        <f t="shared" si="283"/>
        <v>7.81304744684427E-11+1275445.01493527i</v>
      </c>
      <c r="Y356" s="5" t="str">
        <f t="shared" si="284"/>
        <v>7.81295526835863E-11+1275429.9672102i</v>
      </c>
      <c r="Z356" s="5" t="str">
        <f t="shared" si="285"/>
        <v>7.81286312594949E-11+1275414.92537445i</v>
      </c>
      <c r="AA356" s="5" t="str">
        <f t="shared" si="286"/>
        <v>7.81277101961813E-11+1275399.88942823i</v>
      </c>
      <c r="AB356" s="5" t="str">
        <f t="shared" si="287"/>
        <v>7.81267894936582E-11+1275384.85937176i</v>
      </c>
      <c r="AC356" s="5" t="str">
        <f t="shared" si="288"/>
        <v>7.81258691519384E-11+1275369.83520525i</v>
      </c>
      <c r="AD356" s="5" t="str">
        <f t="shared" si="289"/>
        <v>7.81249491710347E-11+1275354.81692889i</v>
      </c>
      <c r="AE356" s="5" t="str">
        <f t="shared" si="290"/>
        <v>7.81240295509597E-11+1275339.8045429i</v>
      </c>
      <c r="AF356" s="5" t="str">
        <f t="shared" si="291"/>
        <v>7.81231102917263E-11+1275324.79804749i</v>
      </c>
      <c r="AG356" s="5" t="str">
        <f t="shared" si="292"/>
        <v>7.81221913933471E-11+1275309.79744286i</v>
      </c>
      <c r="AH356" s="5" t="str">
        <f t="shared" si="293"/>
        <v>7.81212728558349E-11+1275294.80272922i</v>
      </c>
      <c r="AI356" s="5" t="str">
        <f t="shared" si="294"/>
        <v>7.81203546792025E-11+1275279.81390678i</v>
      </c>
      <c r="AJ356" s="5" t="str">
        <f t="shared" si="295"/>
        <v>7.81194368634625E-11+1275264.83097576i</v>
      </c>
      <c r="AK356" s="5" t="str">
        <f t="shared" si="296"/>
        <v>7.81185194086277E-11+1275249.85393634i</v>
      </c>
      <c r="AL356" s="5" t="str">
        <f t="shared" si="297"/>
        <v>7.81176023147107E-11+1275234.88278875i</v>
      </c>
      <c r="AM356" s="5" t="str">
        <f t="shared" si="298"/>
        <v>7.81166855817244E-11+1275219.91753319i</v>
      </c>
      <c r="AN356" s="5" t="str">
        <f t="shared" si="299"/>
        <v>7.81157692096814E-11+1275204.95816987i</v>
      </c>
      <c r="AO356" s="5" t="str">
        <f t="shared" si="300"/>
        <v>7.81148531985944E-11+1275190.00469899i</v>
      </c>
      <c r="AP356" s="5" t="str">
        <f t="shared" si="301"/>
        <v>7.81139375484761E-11+1275175.05712077i</v>
      </c>
      <c r="AQ356" s="5" t="str">
        <f t="shared" si="302"/>
        <v>7.81130222593392E-11+1275160.1154354i</v>
      </c>
      <c r="AR356" s="5" t="str">
        <f t="shared" si="303"/>
        <v>7.81121073311964E-11+1275145.17964311i</v>
      </c>
      <c r="AS356" s="5" t="str">
        <f t="shared" si="304"/>
        <v>7.81111927640604E-11+1275130.24974408i</v>
      </c>
      <c r="AT356" s="5" t="str">
        <f t="shared" si="305"/>
        <v>7.81102785579438E-11+1275115.32573854i</v>
      </c>
      <c r="AU356" s="5" t="str">
        <f t="shared" si="306"/>
        <v>7.81093647128594E-11+1275100.40762669i</v>
      </c>
      <c r="AV356" s="5" t="str">
        <f t="shared" si="307"/>
        <v>7.81084512288197E-11+1275085.49540873i</v>
      </c>
      <c r="AW356" s="5" t="str">
        <f t="shared" si="308"/>
        <v>7.81075381058376E-11+1275070.58908487i</v>
      </c>
      <c r="AX356" s="5" t="str">
        <f t="shared" si="309"/>
        <v>7.81066253439256E-11+1275055.68865532i</v>
      </c>
      <c r="AY356" s="5" t="str">
        <f t="shared" si="310"/>
        <v>7.81057129430963E-11+1275040.79412028i</v>
      </c>
      <c r="AZ356" s="5" t="str">
        <f t="shared" si="311"/>
        <v>7.81048009033626E-11+1275025.90547997i</v>
      </c>
      <c r="BA356" s="5" t="str">
        <f t="shared" si="312"/>
        <v>7.81038892247369E-11+1275011.02273459i</v>
      </c>
      <c r="BB356" s="5" t="str">
        <f t="shared" si="313"/>
        <v>7.8102977907232E-11+1274996.14588434i</v>
      </c>
      <c r="BC356" s="5" t="str">
        <f t="shared" si="314"/>
        <v>7.81020669508605E-11+1274981.27492943i</v>
      </c>
      <c r="BD356" s="5" t="str">
        <f t="shared" si="315"/>
        <v>7.8101156355635E-11+1274966.40987006i</v>
      </c>
      <c r="BE356" s="5" t="str">
        <f t="shared" si="316"/>
        <v>7.81002461215681E-11+1274951.55070645i</v>
      </c>
      <c r="BF356" s="5" t="str">
        <f t="shared" si="317"/>
        <v>7.80993362486725E-11+1274936.69743881i</v>
      </c>
      <c r="BG356" s="5" t="str">
        <f t="shared" si="318"/>
        <v>7.80984267369609E-11+1274921.85006732i</v>
      </c>
      <c r="BH356" s="5" t="str">
        <f t="shared" si="319"/>
        <v>7.80975175864457E-11+1274907.00859221i</v>
      </c>
      <c r="BI356" s="5" t="str">
        <f t="shared" si="320"/>
        <v>7.80966087971397E-11+1274892.17301367i</v>
      </c>
      <c r="BJ356" s="5"/>
      <c r="BK356" s="5"/>
      <c r="BL356" s="5"/>
      <c r="BM356" s="5"/>
      <c r="BN356" s="5"/>
      <c r="BO356" s="5" t="str">
        <f t="shared" si="321"/>
        <v>0.568512060675376+1.47262655931649i</v>
      </c>
      <c r="BP356" s="5"/>
      <c r="BQ356" s="5">
        <f t="shared" si="322"/>
        <v>2.4918349463376863</v>
      </c>
    </row>
    <row r="357" spans="8:69" x14ac:dyDescent="0.15">
      <c r="H357">
        <v>351</v>
      </c>
      <c r="I357" s="5">
        <f t="shared" si="323"/>
        <v>100000</v>
      </c>
      <c r="J357" s="5">
        <f t="shared" si="324"/>
        <v>-17500</v>
      </c>
      <c r="L357" s="5" t="str">
        <f t="shared" si="271"/>
        <v>7.81481896009092E-11+1275734.20654133i</v>
      </c>
      <c r="M357" s="5" t="str">
        <f t="shared" si="272"/>
        <v>7.81539023100621E-11+1275827.46396054i</v>
      </c>
      <c r="N357" s="5" t="str">
        <f t="shared" si="273"/>
        <v>7.8146332584504E-11+1275703.89157994i</v>
      </c>
      <c r="O357" s="5" t="str">
        <f t="shared" si="274"/>
        <v>7.8145404617094E-11+1275688.74292745i</v>
      </c>
      <c r="P357" s="5" t="str">
        <f t="shared" si="275"/>
        <v>7.81444770102295E-11+1275673.60016069i</v>
      </c>
      <c r="Q357" s="5" t="str">
        <f t="shared" si="276"/>
        <v>7.81435497639233E-11+1275658.46327989i</v>
      </c>
      <c r="R357" s="5" t="str">
        <f t="shared" si="277"/>
        <v>7.81426228781883E-11+1275643.33228526i</v>
      </c>
      <c r="S357" s="5" t="str">
        <f t="shared" si="278"/>
        <v>7.81416963530373E-11+1275628.20717699i</v>
      </c>
      <c r="T357" s="5" t="str">
        <f t="shared" si="279"/>
        <v>7.81407701884832E-11+1275613.08795531i</v>
      </c>
      <c r="U357" s="5" t="str">
        <f t="shared" si="280"/>
        <v>7.81398443845387E-11+1275597.97462042i</v>
      </c>
      <c r="V357" s="5" t="str">
        <f t="shared" si="281"/>
        <v>7.81389189412167E-11+1275582.86717253i</v>
      </c>
      <c r="W357" s="5" t="str">
        <f t="shared" si="282"/>
        <v>7.813799385853E-11+1275567.76561185i</v>
      </c>
      <c r="X357" s="5" t="str">
        <f t="shared" si="283"/>
        <v>7.81370691364915E-11+1275552.66993859i</v>
      </c>
      <c r="Y357" s="5" t="str">
        <f t="shared" si="284"/>
        <v>7.81361447751137E-11+1275537.58015296i</v>
      </c>
      <c r="Z357" s="5" t="str">
        <f t="shared" si="285"/>
        <v>7.81352207744098E-11+1275522.49625516i</v>
      </c>
      <c r="AA357" s="5" t="str">
        <f t="shared" si="286"/>
        <v>7.81342971343923E-11+1275507.41824541i</v>
      </c>
      <c r="AB357" s="5" t="str">
        <f t="shared" si="287"/>
        <v>7.81333738550741E-11+1275492.34612391i</v>
      </c>
      <c r="AC357" s="5" t="str">
        <f t="shared" si="288"/>
        <v>7.81324509364679E-11+1275477.27989088i</v>
      </c>
      <c r="AD357" s="5" t="str">
        <f t="shared" si="289"/>
        <v>7.81315283785867E-11+1275462.21954652i</v>
      </c>
      <c r="AE357" s="5" t="str">
        <f t="shared" si="290"/>
        <v>7.81306061814431E-11+1275447.16509104i</v>
      </c>
      <c r="AF357" s="5" t="str">
        <f t="shared" si="291"/>
        <v>7.81296843450499E-11+1275432.11652464i</v>
      </c>
      <c r="AG357" s="5" t="str">
        <f t="shared" si="292"/>
        <v>7.81287628694198E-11+1275417.07384755i</v>
      </c>
      <c r="AH357" s="5" t="str">
        <f t="shared" si="293"/>
        <v>7.81278417545658E-11+1275402.03705996i</v>
      </c>
      <c r="AI357" s="5" t="str">
        <f t="shared" si="294"/>
        <v>7.81269210005004E-11+1275387.00616208i</v>
      </c>
      <c r="AJ357" s="5" t="str">
        <f t="shared" si="295"/>
        <v>7.81260006072365E-11+1275371.98115413i</v>
      </c>
      <c r="AK357" s="5" t="str">
        <f t="shared" si="296"/>
        <v>7.81250805747868E-11+1275356.96203631i</v>
      </c>
      <c r="AL357" s="5" t="str">
        <f t="shared" si="297"/>
        <v>7.81241609031641E-11+1275341.94880883i</v>
      </c>
      <c r="AM357" s="5" t="str">
        <f t="shared" si="298"/>
        <v>7.81232415923811E-11+1275326.94147189i</v>
      </c>
      <c r="AN357" s="5" t="str">
        <f t="shared" si="299"/>
        <v>7.81223226424505E-11+1275311.94002571i</v>
      </c>
      <c r="AO357" s="5" t="str">
        <f t="shared" si="300"/>
        <v>7.81214040533851E-11+1275296.94447049i</v>
      </c>
      <c r="AP357" s="5" t="str">
        <f t="shared" si="301"/>
        <v>7.81204858251977E-11+1275281.95480644i</v>
      </c>
      <c r="AQ357" s="5" t="str">
        <f t="shared" si="302"/>
        <v>7.81195679579008E-11+1275266.97103377i</v>
      </c>
      <c r="AR357" s="5" t="str">
        <f t="shared" si="303"/>
        <v>7.81186504515073E-11+1275251.99315268i</v>
      </c>
      <c r="AS357" s="5" t="str">
        <f t="shared" si="304"/>
        <v>7.81177333060299E-11+1275237.02116339i</v>
      </c>
      <c r="AT357" s="5" t="str">
        <f t="shared" si="305"/>
        <v>7.81168165214813E-11+1275222.0550661i</v>
      </c>
      <c r="AU357" s="5" t="str">
        <f t="shared" si="306"/>
        <v>7.81159000978742E-11+1275207.09486102i</v>
      </c>
      <c r="AV357" s="5" t="str">
        <f t="shared" si="307"/>
        <v>7.81149840352213E-11+1275192.14054835i</v>
      </c>
      <c r="AW357" s="5" t="str">
        <f t="shared" si="308"/>
        <v>7.81140683335352E-11+1275177.1921283i</v>
      </c>
      <c r="AX357" s="5" t="str">
        <f t="shared" si="309"/>
        <v>7.81131529928288E-11+1275162.24960109i</v>
      </c>
      <c r="AY357" s="5" t="str">
        <f t="shared" si="310"/>
        <v>7.81122380131146E-11+1275147.31296691i</v>
      </c>
      <c r="AZ357" s="5" t="str">
        <f t="shared" si="311"/>
        <v>7.81113233944054E-11+1275132.38222598i</v>
      </c>
      <c r="BA357" s="5" t="str">
        <f t="shared" si="312"/>
        <v>7.81104091367139E-11+1275117.4573785i</v>
      </c>
      <c r="BB357" s="5" t="str">
        <f t="shared" si="313"/>
        <v>7.81094952400526E-11+1275102.53842468i</v>
      </c>
      <c r="BC357" s="5" t="str">
        <f t="shared" si="314"/>
        <v>7.81085817044344E-11+1275087.62536472i</v>
      </c>
      <c r="BD357" s="5" t="str">
        <f t="shared" si="315"/>
        <v>7.81076685298718E-11+1275072.71819883i</v>
      </c>
      <c r="BE357" s="5" t="str">
        <f t="shared" si="316"/>
        <v>7.81067557163776E-11+1275057.81692723i</v>
      </c>
      <c r="BF357" s="5" t="str">
        <f t="shared" si="317"/>
        <v>7.81058432639644E-11+1275042.92155011i</v>
      </c>
      <c r="BG357" s="5" t="str">
        <f t="shared" si="318"/>
        <v>7.81049311726448E-11+1275028.03206768i</v>
      </c>
      <c r="BH357" s="5" t="str">
        <f t="shared" si="319"/>
        <v>7.81040194424314E-11+1275013.14848015i</v>
      </c>
      <c r="BI357" s="5" t="str">
        <f t="shared" si="320"/>
        <v>7.81031080733371E-11+1274998.27078772i</v>
      </c>
      <c r="BJ357" s="5"/>
      <c r="BK357" s="5"/>
      <c r="BL357" s="5"/>
      <c r="BM357" s="5"/>
      <c r="BN357" s="5"/>
      <c r="BO357" s="5" t="str">
        <f t="shared" si="321"/>
        <v>-1.62080041412815+1.90066162782088i</v>
      </c>
      <c r="BP357" s="5"/>
      <c r="BQ357" s="5">
        <f t="shared" si="322"/>
        <v>6.239508605908699</v>
      </c>
    </row>
    <row r="358" spans="8:69" x14ac:dyDescent="0.15">
      <c r="H358">
        <v>352</v>
      </c>
      <c r="I358" s="5">
        <f t="shared" si="323"/>
        <v>100000</v>
      </c>
      <c r="J358" s="5">
        <f t="shared" si="324"/>
        <v>-17550</v>
      </c>
      <c r="L358" s="5" t="str">
        <f t="shared" si="271"/>
        <v>7.81548335732921E-11+1275842.66641582i</v>
      </c>
      <c r="M358" s="5" t="str">
        <f t="shared" si="272"/>
        <v>7.81605620968558E-11+1275936.18199821i</v>
      </c>
      <c r="N358" s="5" t="str">
        <f t="shared" si="273"/>
        <v>7.815297140726E-11+1275812.26738908i</v>
      </c>
      <c r="O358" s="5" t="str">
        <f t="shared" si="274"/>
        <v>7.81520408648988E-11+1275797.07670166i</v>
      </c>
      <c r="P358" s="5" t="str">
        <f t="shared" si="275"/>
        <v>7.81511106829911E-11+1275781.89189848i</v>
      </c>
      <c r="Q358" s="5" t="str">
        <f t="shared" si="276"/>
        <v>7.81501808615501E-11+1275766.71297976i</v>
      </c>
      <c r="R358" s="5" t="str">
        <f t="shared" si="277"/>
        <v>7.81492514005884E-11+1275751.5399457i</v>
      </c>
      <c r="S358" s="5" t="str">
        <f t="shared" si="278"/>
        <v>7.8148322300119E-11+1275736.37279652i</v>
      </c>
      <c r="T358" s="5" t="str">
        <f t="shared" si="279"/>
        <v>7.81473935601547E-11+1275721.21153242i</v>
      </c>
      <c r="U358" s="5" t="str">
        <f t="shared" si="280"/>
        <v>7.81464651807084E-11+1275706.05615361i</v>
      </c>
      <c r="V358" s="5" t="str">
        <f t="shared" si="281"/>
        <v>7.81455371617929E-11+1275690.90666031i</v>
      </c>
      <c r="W358" s="5" t="str">
        <f t="shared" si="282"/>
        <v>7.81446095034211E-11+1275675.76305273i</v>
      </c>
      <c r="X358" s="5" t="str">
        <f t="shared" si="283"/>
        <v>7.81436822056059E-11+1275660.62533106i</v>
      </c>
      <c r="Y358" s="5" t="str">
        <f t="shared" si="284"/>
        <v>7.81427552683599E-11+1275645.49349553i</v>
      </c>
      <c r="Z358" s="5" t="str">
        <f t="shared" si="285"/>
        <v>7.81418286916962E-11+1275630.36754635i</v>
      </c>
      <c r="AA358" s="5" t="str">
        <f t="shared" si="286"/>
        <v>7.81409024756274E-11+1275615.24748371i</v>
      </c>
      <c r="AB358" s="5" t="str">
        <f t="shared" si="287"/>
        <v>7.81399766201665E-11+1275600.13330784i</v>
      </c>
      <c r="AC358" s="5" t="str">
        <f t="shared" si="288"/>
        <v>7.81390511253262E-11+1275585.02501894i</v>
      </c>
      <c r="AD358" s="5" t="str">
        <f t="shared" si="289"/>
        <v>7.81381259911194E-11+1275569.92261721i</v>
      </c>
      <c r="AE358" s="5" t="str">
        <f t="shared" si="290"/>
        <v>7.81372012175588E-11+1275554.82610288i</v>
      </c>
      <c r="AF358" s="5" t="str">
        <f t="shared" si="291"/>
        <v>7.81362768046574E-11+1275539.73547614i</v>
      </c>
      <c r="AG358" s="5" t="str">
        <f t="shared" si="292"/>
        <v>7.81353527524278E-11+1275524.65073721i</v>
      </c>
      <c r="AH358" s="5" t="str">
        <f t="shared" si="293"/>
        <v>7.81344290608829E-11+1275509.5718863i</v>
      </c>
      <c r="AI358" s="5" t="str">
        <f t="shared" si="294"/>
        <v>7.81335057300354E-11+1275494.49892361i</v>
      </c>
      <c r="AJ358" s="5" t="str">
        <f t="shared" si="295"/>
        <v>7.81325827598982E-11+1275479.43184936i</v>
      </c>
      <c r="AK358" s="5" t="str">
        <f t="shared" si="296"/>
        <v>7.8131660150484E-11+1275464.37066374i</v>
      </c>
      <c r="AL358" s="5" t="str">
        <f t="shared" si="297"/>
        <v>7.81307379018057E-11+1275449.31536698i</v>
      </c>
      <c r="AM358" s="5" t="str">
        <f t="shared" si="298"/>
        <v>7.81298160138759E-11+1275434.26595928i</v>
      </c>
      <c r="AN358" s="5" t="str">
        <f t="shared" si="299"/>
        <v>7.81288944867075E-11+1275419.22244084i</v>
      </c>
      <c r="AO358" s="5" t="str">
        <f t="shared" si="300"/>
        <v>7.81279733203133E-11+1275404.18481188i</v>
      </c>
      <c r="AP358" s="5" t="str">
        <f t="shared" si="301"/>
        <v>7.81270525147059E-11+1275389.15307261i</v>
      </c>
      <c r="AQ358" s="5" t="str">
        <f t="shared" si="302"/>
        <v>7.81261320698981E-11+1275374.12722322i</v>
      </c>
      <c r="AR358" s="5" t="str">
        <f t="shared" si="303"/>
        <v>7.81252119859028E-11+1275359.10726394i</v>
      </c>
      <c r="AS358" s="5" t="str">
        <f t="shared" si="304"/>
        <v>7.81242922627326E-11+1275344.09319497i</v>
      </c>
      <c r="AT358" s="5" t="str">
        <f t="shared" si="305"/>
        <v>7.81233729004002E-11+1275329.08501651i</v>
      </c>
      <c r="AU358" s="5" t="str">
        <f t="shared" si="306"/>
        <v>7.81224538989185E-11+1275314.08272878i</v>
      </c>
      <c r="AV358" s="5" t="str">
        <f t="shared" si="307"/>
        <v>7.81215352583002E-11+1275299.08633198i</v>
      </c>
      <c r="AW358" s="5" t="str">
        <f t="shared" si="308"/>
        <v>7.8120616978558E-11+1275284.09582633i</v>
      </c>
      <c r="AX358" s="5" t="str">
        <f t="shared" si="309"/>
        <v>7.81196990597046E-11+1275269.11121202i</v>
      </c>
      <c r="AY358" s="5" t="str">
        <f t="shared" si="310"/>
        <v>7.81187815017527E-11+1275254.13248926i</v>
      </c>
      <c r="AZ358" s="5" t="str">
        <f t="shared" si="311"/>
        <v>7.81178643047151E-11+1275239.15965827i</v>
      </c>
      <c r="BA358" s="5" t="str">
        <f t="shared" si="312"/>
        <v>7.81169474686044E-11+1275224.19271926i</v>
      </c>
      <c r="BB358" s="5" t="str">
        <f t="shared" si="313"/>
        <v>7.81160309934334E-11+1275209.23167242i</v>
      </c>
      <c r="BC358" s="5" t="str">
        <f t="shared" si="314"/>
        <v>7.81151148792148E-11+1275194.27651796i</v>
      </c>
      <c r="BD358" s="5" t="str">
        <f t="shared" si="315"/>
        <v>7.81141991259613E-11+1275179.3272561i</v>
      </c>
      <c r="BE358" s="5" t="str">
        <f t="shared" si="316"/>
        <v>7.81132837336856E-11+1275164.38388704i</v>
      </c>
      <c r="BF358" s="5" t="str">
        <f t="shared" si="317"/>
        <v>7.81123687024003E-11+1275149.44641099i</v>
      </c>
      <c r="BG358" s="5" t="str">
        <f t="shared" si="318"/>
        <v>7.81114540321182E-11+1275134.51482815i</v>
      </c>
      <c r="BH358" s="5" t="str">
        <f t="shared" si="319"/>
        <v>7.81105397228519E-11+1275119.58913874i</v>
      </c>
      <c r="BI358" s="5" t="str">
        <f t="shared" si="320"/>
        <v>7.81096257746141E-11+1275104.66934295i</v>
      </c>
      <c r="BJ358" s="5"/>
      <c r="BK358" s="5"/>
      <c r="BL358" s="5"/>
      <c r="BM358" s="5"/>
      <c r="BN358" s="5"/>
      <c r="BO358" s="5" t="str">
        <f t="shared" si="321"/>
        <v>-1.40821248509316-1.14480613573252i</v>
      </c>
      <c r="BP358" s="5"/>
      <c r="BQ358" s="5">
        <f t="shared" si="322"/>
        <v>3.293643491583079</v>
      </c>
    </row>
    <row r="359" spans="8:69" x14ac:dyDescent="0.15">
      <c r="H359">
        <v>353</v>
      </c>
      <c r="I359" s="5">
        <f t="shared" si="323"/>
        <v>100000</v>
      </c>
      <c r="J359" s="5">
        <f t="shared" si="324"/>
        <v>-17600</v>
      </c>
      <c r="L359" s="5" t="str">
        <f t="shared" si="271"/>
        <v>7.81614959341959E-11+1275951.42647469i</v>
      </c>
      <c r="M359" s="5" t="str">
        <f t="shared" si="272"/>
        <v>7.81672402681275E-11+1276045.20015426i</v>
      </c>
      <c r="N359" s="5" t="str">
        <f t="shared" si="273"/>
        <v>7.81596286198514E-11+1275920.94340406i</v>
      </c>
      <c r="O359" s="5" t="str">
        <f t="shared" si="274"/>
        <v>7.81586955031958E-11+1275905.71069243i</v>
      </c>
      <c r="P359" s="5" t="str">
        <f t="shared" si="275"/>
        <v>7.81577627469018E-11+1275890.48386355i</v>
      </c>
      <c r="Q359" s="5" t="str">
        <f t="shared" si="276"/>
        <v>7.81568303509822E-11+1275875.26291761i</v>
      </c>
      <c r="R359" s="5" t="str">
        <f t="shared" si="277"/>
        <v>7.81558983154501E-11+1275860.04785485i</v>
      </c>
      <c r="S359" s="5" t="str">
        <f t="shared" si="278"/>
        <v>7.81549666403183E-11+1275844.83867545i</v>
      </c>
      <c r="T359" s="5" t="str">
        <f t="shared" si="279"/>
        <v>7.81540353255997E-11+1275829.63537964i</v>
      </c>
      <c r="U359" s="5" t="str">
        <f t="shared" si="280"/>
        <v>7.81531043713071E-11+1275814.43796762i</v>
      </c>
      <c r="V359" s="5" t="str">
        <f t="shared" si="281"/>
        <v>7.81521737774535E-11+1275799.24643961i</v>
      </c>
      <c r="W359" s="5" t="str">
        <f t="shared" si="282"/>
        <v>7.81512435440517E-11+1275784.06079581i</v>
      </c>
      <c r="X359" s="5" t="str">
        <f t="shared" si="283"/>
        <v>7.81503136711146E-11+1275768.88103644i</v>
      </c>
      <c r="Y359" s="5" t="str">
        <f t="shared" si="284"/>
        <v>7.81493841586551E-11+1275753.7071617i</v>
      </c>
      <c r="Z359" s="5" t="str">
        <f t="shared" si="285"/>
        <v>7.8148455006686E-11+1275738.53917181i</v>
      </c>
      <c r="AA359" s="5" t="str">
        <f t="shared" si="286"/>
        <v>7.81475262152202E-11+1275723.37706697i</v>
      </c>
      <c r="AB359" s="5" t="str">
        <f t="shared" si="287"/>
        <v>7.81465977842706E-11+1275708.2208474i</v>
      </c>
      <c r="AC359" s="5" t="str">
        <f t="shared" si="288"/>
        <v>7.81456697138499E-11+1275693.0705133i</v>
      </c>
      <c r="AD359" s="5" t="str">
        <f t="shared" si="289"/>
        <v>7.81447420039711E-11+1275677.92606488i</v>
      </c>
      <c r="AE359" s="5" t="str">
        <f t="shared" si="290"/>
        <v>7.81438146546469E-11+1275662.78750236i</v>
      </c>
      <c r="AF359" s="5" t="str">
        <f t="shared" si="291"/>
        <v>7.81428876658903E-11+1275647.65482594i</v>
      </c>
      <c r="AG359" s="5" t="str">
        <f t="shared" si="292"/>
        <v>7.8141961037714E-11+1275632.52803584i</v>
      </c>
      <c r="AH359" s="5" t="str">
        <f t="shared" si="293"/>
        <v>7.81410347701309E-11+1275617.40713225i</v>
      </c>
      <c r="AI359" s="5" t="str">
        <f t="shared" si="294"/>
        <v>7.81401088631538E-11+1275602.2921154i</v>
      </c>
      <c r="AJ359" s="5" t="str">
        <f t="shared" si="295"/>
        <v>7.81391833167955E-11+1275587.18298549i</v>
      </c>
      <c r="AK359" s="5" t="str">
        <f t="shared" si="296"/>
        <v>7.81382581310688E-11+1275572.07974273i</v>
      </c>
      <c r="AL359" s="5" t="str">
        <f t="shared" si="297"/>
        <v>7.81373333059866E-11+1275556.98238732i</v>
      </c>
      <c r="AM359" s="5" t="str">
        <f t="shared" si="298"/>
        <v>7.81364088415616E-11+1275541.89091949i</v>
      </c>
      <c r="AN359" s="5" t="str">
        <f t="shared" si="299"/>
        <v>7.81354847378067E-11+1275526.80533943i</v>
      </c>
      <c r="AO359" s="5" t="str">
        <f t="shared" si="300"/>
        <v>7.81345609947346E-11+1275511.72564736i</v>
      </c>
      <c r="AP359" s="5" t="str">
        <f t="shared" si="301"/>
        <v>7.81336376123582E-11+1275496.65184348i</v>
      </c>
      <c r="AQ359" s="5" t="str">
        <f t="shared" si="302"/>
        <v>7.81327145906902E-11+1275481.58392801i</v>
      </c>
      <c r="AR359" s="5" t="str">
        <f t="shared" si="303"/>
        <v>7.81317919297433E-11+1275466.52190115i</v>
      </c>
      <c r="AS359" s="5" t="str">
        <f t="shared" si="304"/>
        <v>7.81308696295305E-11+1275451.46576311i</v>
      </c>
      <c r="AT359" s="5" t="str">
        <f t="shared" si="305"/>
        <v>7.81299476900645E-11+1275436.4155141i</v>
      </c>
      <c r="AU359" s="5" t="str">
        <f t="shared" si="306"/>
        <v>7.81290261113579E-11+1275421.37115433i</v>
      </c>
      <c r="AV359" s="5" t="str">
        <f t="shared" si="307"/>
        <v>7.81281048934237E-11+1275406.332684i</v>
      </c>
      <c r="AW359" s="5" t="str">
        <f t="shared" si="308"/>
        <v>7.81271840362746E-11+1275391.30010333i</v>
      </c>
      <c r="AX359" s="5" t="str">
        <f t="shared" si="309"/>
        <v>7.81262635399232E-11+1275376.27341252i</v>
      </c>
      <c r="AY359" s="5" t="str">
        <f t="shared" si="310"/>
        <v>7.81253434043825E-11+1275361.25261178i</v>
      </c>
      <c r="AZ359" s="5" t="str">
        <f t="shared" si="311"/>
        <v>7.81244236296651E-11+1275346.23770133i</v>
      </c>
      <c r="BA359" s="5" t="str">
        <f t="shared" si="312"/>
        <v>7.81235042157837E-11+1275331.22868135i</v>
      </c>
      <c r="BB359" s="5" t="str">
        <f t="shared" si="313"/>
        <v>7.81225851627511E-11+1275316.22555208i</v>
      </c>
      <c r="BC359" s="5" t="str">
        <f t="shared" si="314"/>
        <v>7.81216664705801E-11+1275301.22831371i</v>
      </c>
      <c r="BD359" s="5" t="str">
        <f t="shared" si="315"/>
        <v>7.81207481392833E-11+1275286.23696644i</v>
      </c>
      <c r="BE359" s="5" t="str">
        <f t="shared" si="316"/>
        <v>7.81198301688736E-11+1275271.2515105i</v>
      </c>
      <c r="BF359" s="5" t="str">
        <f t="shared" si="317"/>
        <v>7.81189125593636E-11+1275256.27194608i</v>
      </c>
      <c r="BG359" s="5" t="str">
        <f t="shared" si="318"/>
        <v>7.8117995310766E-11+1275241.2982734i</v>
      </c>
      <c r="BH359" s="5" t="str">
        <f t="shared" si="319"/>
        <v>7.81170784230936E-11+1275226.33049266i</v>
      </c>
      <c r="BI359" s="5" t="str">
        <f t="shared" si="320"/>
        <v>7.8116161896359E-11+1275211.36860407i</v>
      </c>
      <c r="BJ359" s="5"/>
      <c r="BK359" s="5"/>
      <c r="BL359" s="5"/>
      <c r="BM359" s="5"/>
      <c r="BN359" s="5"/>
      <c r="BO359" s="5" t="str">
        <f t="shared" si="321"/>
        <v>2.23301739223903+0.0785350551775406i</v>
      </c>
      <c r="BP359" s="5"/>
      <c r="BQ359" s="5">
        <f t="shared" si="322"/>
        <v>4.9925344289337357</v>
      </c>
    </row>
    <row r="360" spans="8:69" x14ac:dyDescent="0.15">
      <c r="H360">
        <v>354</v>
      </c>
      <c r="I360" s="5">
        <f t="shared" si="323"/>
        <v>100000</v>
      </c>
      <c r="J360" s="5">
        <f t="shared" si="324"/>
        <v>-17650</v>
      </c>
      <c r="L360" s="5" t="str">
        <f t="shared" si="271"/>
        <v>7.81681766789188E-11+1276060.48664117i</v>
      </c>
      <c r="M360" s="5" t="str">
        <f t="shared" si="272"/>
        <v>7.81739368191657E-11+1276154.51835176i</v>
      </c>
      <c r="N360" s="5" t="str">
        <f t="shared" si="273"/>
        <v>7.81663042175796E-11+1276029.91954815i</v>
      </c>
      <c r="O360" s="5" t="str">
        <f t="shared" si="274"/>
        <v>7.81653685272881E-11+1276014.64482308i</v>
      </c>
      <c r="P360" s="5" t="str">
        <f t="shared" si="275"/>
        <v>7.81644331972659E-11+1275999.37597923i</v>
      </c>
      <c r="Q360" s="5" t="str">
        <f t="shared" si="276"/>
        <v>7.8163498227526E-11+1275984.11301683i</v>
      </c>
      <c r="R360" s="5" t="str">
        <f t="shared" si="277"/>
        <v>7.81625636180812E-11+1275968.85593609i</v>
      </c>
      <c r="S360" s="5" t="str">
        <f t="shared" si="278"/>
        <v>7.81616293689446E-11+1275953.60473722i</v>
      </c>
      <c r="T360" s="5" t="str">
        <f t="shared" si="279"/>
        <v>7.8160695480129E-11+1275938.35942043i</v>
      </c>
      <c r="U360" s="5" t="str">
        <f t="shared" si="280"/>
        <v>7.81597619516473E-11+1275923.11998593i</v>
      </c>
      <c r="V360" s="5" t="str">
        <f t="shared" si="281"/>
        <v>7.81588287835125E-11+1275907.88643393i</v>
      </c>
      <c r="W360" s="5" t="str">
        <f t="shared" si="282"/>
        <v>7.81578959757375E-11+1275892.65876464i</v>
      </c>
      <c r="X360" s="5" t="str">
        <f t="shared" si="283"/>
        <v>7.81569635283351E-11+1275877.43697827i</v>
      </c>
      <c r="Y360" s="5" t="str">
        <f t="shared" si="284"/>
        <v>7.81560314413183E-11+1275862.22107504i</v>
      </c>
      <c r="Z360" s="5" t="str">
        <f t="shared" si="285"/>
        <v>7.81550997146999E-11+1275847.01105515i</v>
      </c>
      <c r="AA360" s="5" t="str">
        <f t="shared" si="286"/>
        <v>7.81541683484929E-11+1275831.80691881i</v>
      </c>
      <c r="AB360" s="5" t="str">
        <f t="shared" si="287"/>
        <v>7.81532373427101E-11+1275816.60866624i</v>
      </c>
      <c r="AC360" s="5" t="str">
        <f t="shared" si="288"/>
        <v>7.81523066973644E-11+1275801.41629764i</v>
      </c>
      <c r="AD360" s="5" t="str">
        <f t="shared" si="289"/>
        <v>7.81513764124687E-11+1275786.22981323i</v>
      </c>
      <c r="AE360" s="5" t="str">
        <f t="shared" si="290"/>
        <v>7.81504464880359E-11+1275771.04921321i</v>
      </c>
      <c r="AF360" s="5" t="str">
        <f t="shared" si="291"/>
        <v>7.81495169240788E-11+1275755.8744978i</v>
      </c>
      <c r="AG360" s="5" t="str">
        <f t="shared" si="292"/>
        <v>7.81485877206103E-11+1275740.7056672i</v>
      </c>
      <c r="AH360" s="5" t="str">
        <f t="shared" si="293"/>
        <v>7.81476588776432E-11+1275725.54272163i</v>
      </c>
      <c r="AI360" s="5" t="str">
        <f t="shared" si="294"/>
        <v>7.81467303951905E-11+1275710.38566129i</v>
      </c>
      <c r="AJ360" s="5" t="str">
        <f t="shared" si="295"/>
        <v>7.81458022732649E-11+1275695.2344864i</v>
      </c>
      <c r="AK360" s="5" t="str">
        <f t="shared" si="296"/>
        <v>7.81448745118793E-11+1275680.08919716i</v>
      </c>
      <c r="AL360" s="5" t="str">
        <f t="shared" si="297"/>
        <v>7.81439471110466E-11+1275664.94979378i</v>
      </c>
      <c r="AM360" s="5" t="str">
        <f t="shared" si="298"/>
        <v>7.81430200707795E-11+1275649.81627648i</v>
      </c>
      <c r="AN360" s="5" t="str">
        <f t="shared" si="299"/>
        <v>7.8142093391091E-11+1275634.68864546i</v>
      </c>
      <c r="AO360" s="5" t="str">
        <f t="shared" si="300"/>
        <v>7.81411670719937E-11+1275619.56690093i</v>
      </c>
      <c r="AP360" s="5" t="str">
        <f t="shared" si="301"/>
        <v>7.81402411135007E-11+1275604.4510431i</v>
      </c>
      <c r="AQ360" s="5" t="str">
        <f t="shared" si="302"/>
        <v>7.81393155156247E-11+1275589.34107219i</v>
      </c>
      <c r="AR360" s="5" t="str">
        <f t="shared" si="303"/>
        <v>7.81383902783784E-11+1275574.23698839i</v>
      </c>
      <c r="AS360" s="5" t="str">
        <f t="shared" si="304"/>
        <v>7.81374654017747E-11+1275559.13879192i</v>
      </c>
      <c r="AT360" s="5" t="str">
        <f t="shared" si="305"/>
        <v>7.81365408858265E-11+1275544.046483i</v>
      </c>
      <c r="AU360" s="5" t="str">
        <f t="shared" si="306"/>
        <v>7.81356167305465E-11+1275528.96006181i</v>
      </c>
      <c r="AV360" s="5" t="str">
        <f t="shared" si="307"/>
        <v>7.81346929359475E-11+1275513.87952859i</v>
      </c>
      <c r="AW360" s="5" t="str">
        <f t="shared" si="308"/>
        <v>7.81337695020424E-11+1275498.80488353i</v>
      </c>
      <c r="AX360" s="5" t="str">
        <f t="shared" si="309"/>
        <v>7.81328464288438E-11+1275483.73612684i</v>
      </c>
      <c r="AY360" s="5" t="str">
        <f t="shared" si="310"/>
        <v>7.81319237163646E-11+1275468.67325874i</v>
      </c>
      <c r="AZ360" s="5" t="str">
        <f t="shared" si="311"/>
        <v>7.81310013646176E-11+1275453.61627943i</v>
      </c>
      <c r="BA360" s="5" t="str">
        <f t="shared" si="312"/>
        <v>7.81300793736155E-11+1275438.56518911i</v>
      </c>
      <c r="BB360" s="5" t="str">
        <f t="shared" si="313"/>
        <v>7.81291577433711E-11+1275423.51998801i</v>
      </c>
      <c r="BC360" s="5" t="str">
        <f t="shared" si="314"/>
        <v>7.81282364738972E-11+1275408.48067632i</v>
      </c>
      <c r="BD360" s="5" t="str">
        <f t="shared" si="315"/>
        <v>7.81273155652065E-11+1275393.44725426i</v>
      </c>
      <c r="BE360" s="5" t="str">
        <f t="shared" si="316"/>
        <v>7.81263950173119E-11+1275378.41972203i</v>
      </c>
      <c r="BF360" s="5" t="str">
        <f t="shared" si="317"/>
        <v>7.81254748302259E-11+1275363.39807984i</v>
      </c>
      <c r="BG360" s="5" t="str">
        <f t="shared" si="318"/>
        <v>7.81245550039615E-11+1275348.3823279i</v>
      </c>
      <c r="BH360" s="5" t="str">
        <f t="shared" si="319"/>
        <v>7.81236355385314E-11+1275333.37246641i</v>
      </c>
      <c r="BI360" s="5" t="str">
        <f t="shared" si="320"/>
        <v>7.81227164339482E-11+1275318.3684956i</v>
      </c>
      <c r="BJ360" s="5"/>
      <c r="BK360" s="5"/>
      <c r="BL360" s="5"/>
      <c r="BM360" s="5"/>
      <c r="BN360" s="5"/>
      <c r="BO360" s="5" t="str">
        <f t="shared" si="321"/>
        <v>-1.37662402021605+2.54297679475891i</v>
      </c>
      <c r="BP360" s="5"/>
      <c r="BQ360" s="5">
        <f t="shared" si="322"/>
        <v>8.3618246717181002</v>
      </c>
    </row>
    <row r="361" spans="8:69" x14ac:dyDescent="0.15">
      <c r="H361">
        <v>355</v>
      </c>
      <c r="I361" s="5">
        <f t="shared" si="323"/>
        <v>100000</v>
      </c>
      <c r="J361" s="5">
        <f t="shared" si="324"/>
        <v>-17700</v>
      </c>
      <c r="L361" s="5" t="str">
        <f t="shared" si="271"/>
        <v>7.81748758027477E-11+1276169.84683833i</v>
      </c>
      <c r="M361" s="5" t="str">
        <f t="shared" si="272"/>
        <v>7.81806517452474E-11+1276264.13651362i</v>
      </c>
      <c r="N361" s="5" t="str">
        <f t="shared" si="273"/>
        <v>7.81729981957346E-11+1276139.19574449i</v>
      </c>
      <c r="O361" s="5" t="str">
        <f t="shared" si="274"/>
        <v>7.81720599324673E-11+1276123.87901673i</v>
      </c>
      <c r="P361" s="5" t="str">
        <f t="shared" si="275"/>
        <v>7.81711220293768E-11+1276108.5681687i</v>
      </c>
      <c r="Q361" s="5" t="str">
        <f t="shared" si="276"/>
        <v>7.81701844864761E-11+1276093.26320061i</v>
      </c>
      <c r="R361" s="5" t="str">
        <f t="shared" si="277"/>
        <v>7.81692473037781E-11+1276077.96411266i</v>
      </c>
      <c r="S361" s="5" t="str">
        <f t="shared" si="278"/>
        <v>7.81683104812959E-11+1276062.67090507i</v>
      </c>
      <c r="T361" s="5" t="str">
        <f t="shared" si="279"/>
        <v>7.81673740190423E-11+1276047.38357806i</v>
      </c>
      <c r="U361" s="5" t="str">
        <f t="shared" si="280"/>
        <v>7.81664379170303E-11+1276032.10213183i</v>
      </c>
      <c r="V361" s="5" t="str">
        <f t="shared" si="281"/>
        <v>7.81655021752728E-11+1276016.82656659i</v>
      </c>
      <c r="W361" s="5" t="str">
        <f t="shared" si="282"/>
        <v>7.81645667937827E-11+1276001.55688255i</v>
      </c>
      <c r="X361" s="5" t="str">
        <f t="shared" si="283"/>
        <v>7.81636317725731E-11+1275986.29307994i</v>
      </c>
      <c r="Y361" s="5" t="str">
        <f t="shared" si="284"/>
        <v>7.81626971116568E-11+1275971.03515895i</v>
      </c>
      <c r="Z361" s="5" t="str">
        <f t="shared" si="285"/>
        <v>7.81617628110468E-11+1275955.7831198i</v>
      </c>
      <c r="AA361" s="5" t="str">
        <f t="shared" si="286"/>
        <v>7.8160828870756E-11+1275940.53696269i</v>
      </c>
      <c r="AB361" s="5" t="str">
        <f t="shared" si="287"/>
        <v>7.81598952907972E-11+1275925.29668785i</v>
      </c>
      <c r="AC361" s="5" t="str">
        <f t="shared" si="288"/>
        <v>7.81589620711835E-11+1275910.06229548i</v>
      </c>
      <c r="AD361" s="5" t="str">
        <f t="shared" si="289"/>
        <v>7.81580292119277E-11+1275894.83378579i</v>
      </c>
      <c r="AE361" s="5" t="str">
        <f t="shared" si="290"/>
        <v>7.81570967130427E-11+1275879.611159i</v>
      </c>
      <c r="AF361" s="5" t="str">
        <f t="shared" si="291"/>
        <v>7.81561645745415E-11+1275864.3944153i</v>
      </c>
      <c r="AG361" s="5" t="str">
        <f t="shared" si="292"/>
        <v>7.81552327964368E-11+1275849.18355492i</v>
      </c>
      <c r="AH361" s="5" t="str">
        <f t="shared" si="293"/>
        <v>7.81543013787417E-11+1275833.97857806i</v>
      </c>
      <c r="AI361" s="5" t="str">
        <f t="shared" si="294"/>
        <v>7.81533703214689E-11+1275818.77948494i</v>
      </c>
      <c r="AJ361" s="5" t="str">
        <f t="shared" si="295"/>
        <v>7.81524396246314E-11+1275803.58627576i</v>
      </c>
      <c r="AK361" s="5" t="str">
        <f t="shared" si="296"/>
        <v>7.81515092882421E-11+1275788.39895074i</v>
      </c>
      <c r="AL361" s="5" t="str">
        <f t="shared" si="297"/>
        <v>7.81505793123138E-11+1275773.21751008i</v>
      </c>
      <c r="AM361" s="5" t="str">
        <f t="shared" si="298"/>
        <v>7.81496496968594E-11+1275758.041954i</v>
      </c>
      <c r="AN361" s="5" t="str">
        <f t="shared" si="299"/>
        <v>7.81487204418917E-11+1275742.8722827i</v>
      </c>
      <c r="AO361" s="5" t="str">
        <f t="shared" si="300"/>
        <v>7.81477915474237E-11+1275727.7084964i</v>
      </c>
      <c r="AP361" s="5" t="str">
        <f t="shared" si="301"/>
        <v>7.81468630134681E-11+1275712.5505953i</v>
      </c>
      <c r="AQ361" s="5" t="str">
        <f t="shared" si="302"/>
        <v>7.81459348400378E-11+1275697.39857961i</v>
      </c>
      <c r="AR361" s="5" t="str">
        <f t="shared" si="303"/>
        <v>7.81450070271457E-11+1275682.25244955i</v>
      </c>
      <c r="AS361" s="5" t="str">
        <f t="shared" si="304"/>
        <v>7.81440795748047E-11+1275667.11220532i</v>
      </c>
      <c r="AT361" s="5" t="str">
        <f t="shared" si="305"/>
        <v>7.81431524830274E-11+1275651.97784714i</v>
      </c>
      <c r="AU361" s="5" t="str">
        <f t="shared" si="306"/>
        <v>7.81422257518269E-11+1275636.84937521i</v>
      </c>
      <c r="AV361" s="5" t="str">
        <f t="shared" si="307"/>
        <v>7.81412993812158E-11+1275621.72678974i</v>
      </c>
      <c r="AW361" s="5" t="str">
        <f t="shared" si="308"/>
        <v>7.81403733712071E-11+1275606.61009094i</v>
      </c>
      <c r="AX361" s="5" t="str">
        <f t="shared" si="309"/>
        <v>7.81394477218136E-11+1275591.49927903i</v>
      </c>
      <c r="AY361" s="5" t="str">
        <f t="shared" si="310"/>
        <v>7.8138522433048E-11+1275576.3943542i</v>
      </c>
      <c r="AZ361" s="5" t="str">
        <f t="shared" si="311"/>
        <v>7.81375975049232E-11+1275561.29531668i</v>
      </c>
      <c r="BA361" s="5" t="str">
        <f t="shared" si="312"/>
        <v>7.8136672937452E-11+1275546.20216666i</v>
      </c>
      <c r="BB361" s="5" t="str">
        <f t="shared" si="313"/>
        <v>7.81357487306472E-11+1275531.11490436i</v>
      </c>
      <c r="BC361" s="5" t="str">
        <f t="shared" si="314"/>
        <v>7.81348248845215E-11+1275516.03352998i</v>
      </c>
      <c r="BD361" s="5" t="str">
        <f t="shared" si="315"/>
        <v>7.81339013990879E-11+1275500.95804374i</v>
      </c>
      <c r="BE361" s="5" t="str">
        <f t="shared" si="316"/>
        <v>7.8132978274359E-11+1275485.88844585i</v>
      </c>
      <c r="BF361" s="5" t="str">
        <f t="shared" si="317"/>
        <v>7.81320555103477E-11+1275470.82473651i</v>
      </c>
      <c r="BG361" s="5" t="str">
        <f t="shared" si="318"/>
        <v>7.81311331070667E-11+1275455.76691592i</v>
      </c>
      <c r="BH361" s="5" t="str">
        <f t="shared" si="319"/>
        <v>7.81302110645288E-11+1275440.71498431i</v>
      </c>
      <c r="BI361" s="5" t="str">
        <f t="shared" si="320"/>
        <v>7.81292893827469E-11+1275425.66894188i</v>
      </c>
      <c r="BJ361" s="5"/>
      <c r="BK361" s="5"/>
      <c r="BL361" s="5"/>
      <c r="BM361" s="5"/>
      <c r="BN361" s="5"/>
      <c r="BO361" s="5" t="str">
        <f t="shared" si="321"/>
        <v>-0.164134141441207-2.02066433446688i</v>
      </c>
      <c r="BP361" s="5"/>
      <c r="BQ361" s="5">
        <f t="shared" si="322"/>
        <v>4.1100243689731206</v>
      </c>
    </row>
    <row r="362" spans="8:69" x14ac:dyDescent="0.15">
      <c r="H362">
        <v>356</v>
      </c>
      <c r="I362" s="5">
        <f t="shared" si="323"/>
        <v>100000</v>
      </c>
      <c r="J362" s="5">
        <f t="shared" si="324"/>
        <v>-17750</v>
      </c>
      <c r="L362" s="5" t="str">
        <f t="shared" si="271"/>
        <v>7.81815933009579E-11+1276279.50698904i</v>
      </c>
      <c r="M362" s="5" t="str">
        <f t="shared" si="272"/>
        <v>7.81873850416383E-11+1276374.05456256i</v>
      </c>
      <c r="N362" s="5" t="str">
        <f t="shared" si="273"/>
        <v>7.81797105495949E-11+1276248.77191599i</v>
      </c>
      <c r="O362" s="5" t="str">
        <f t="shared" si="274"/>
        <v>7.81787697140135E-11+1276233.41319636i</v>
      </c>
      <c r="P362" s="5" t="str">
        <f t="shared" si="275"/>
        <v>7.81778292385162E-11+1276218.06035493i</v>
      </c>
      <c r="Q362" s="5" t="str">
        <f t="shared" si="276"/>
        <v>7.8176889123116E-11+1276202.71339194i</v>
      </c>
      <c r="R362" s="5" t="str">
        <f t="shared" si="277"/>
        <v>7.81759493678258E-11+1276187.37230757i</v>
      </c>
      <c r="S362" s="5" t="str">
        <f t="shared" si="278"/>
        <v>7.81750099726587E-11+1276172.03710206i</v>
      </c>
      <c r="T362" s="5" t="str">
        <f t="shared" si="279"/>
        <v>7.81740709376277E-11+1276156.7077756i</v>
      </c>
      <c r="U362" s="5" t="str">
        <f t="shared" si="280"/>
        <v>7.81731322627456E-11+1276141.38432842i</v>
      </c>
      <c r="V362" s="5" t="str">
        <f t="shared" si="281"/>
        <v>7.81721939480256E-11+1276126.06676072i</v>
      </c>
      <c r="W362" s="5" t="str">
        <f t="shared" si="282"/>
        <v>7.81712559934805E-11+1276110.75507271i</v>
      </c>
      <c r="X362" s="5" t="str">
        <f t="shared" si="283"/>
        <v>7.81703183991233E-11+1276095.44926462i</v>
      </c>
      <c r="Y362" s="5" t="str">
        <f t="shared" si="284"/>
        <v>7.8169381164967E-11+1276080.14933664i</v>
      </c>
      <c r="Z362" s="5" t="str">
        <f t="shared" si="285"/>
        <v>7.81684442910246E-11+1276064.85528898i</v>
      </c>
      <c r="AA362" s="5" t="str">
        <f t="shared" si="286"/>
        <v>7.81675077773089E-11+1276049.56712187i</v>
      </c>
      <c r="AB362" s="5" t="str">
        <f t="shared" si="287"/>
        <v>7.8166571623833E-11+1276034.28483552i</v>
      </c>
      <c r="AC362" s="5" t="str">
        <f t="shared" si="288"/>
        <v>7.81656358306098E-11+1276019.00843012i</v>
      </c>
      <c r="AD362" s="5" t="str">
        <f t="shared" si="289"/>
        <v>7.81647003976522E-11+1276003.73790591i</v>
      </c>
      <c r="AE362" s="5" t="str">
        <f t="shared" si="290"/>
        <v>7.81637653249732E-11+1275988.47326307i</v>
      </c>
      <c r="AF362" s="5" t="str">
        <f t="shared" si="291"/>
        <v>7.81628306125856E-11+1275973.21450184i</v>
      </c>
      <c r="AG362" s="5" t="str">
        <f t="shared" si="292"/>
        <v>7.81618962605025E-11+1275957.96162241i</v>
      </c>
      <c r="AH362" s="5" t="str">
        <f t="shared" si="293"/>
        <v>7.81609622687367E-11+1275942.714625i</v>
      </c>
      <c r="AI362" s="5" t="str">
        <f t="shared" si="294"/>
        <v>7.81600286373012E-11+1275927.47350983i</v>
      </c>
      <c r="AJ362" s="5" t="str">
        <f t="shared" si="295"/>
        <v>7.81590953662088E-11+1275912.23827709i</v>
      </c>
      <c r="AK362" s="5" t="str">
        <f t="shared" si="296"/>
        <v>7.81581624554725E-11+1275897.008927i</v>
      </c>
      <c r="AL362" s="5" t="str">
        <f t="shared" si="297"/>
        <v>7.81572299051052E-11+1275881.78545978i</v>
      </c>
      <c r="AM362" s="5" t="str">
        <f t="shared" si="298"/>
        <v>7.81562977151197E-11+1275866.56787563i</v>
      </c>
      <c r="AN362" s="5" t="str">
        <f t="shared" si="299"/>
        <v>7.8155365885529E-11+1275851.35617476i</v>
      </c>
      <c r="AO362" s="5" t="str">
        <f t="shared" si="300"/>
        <v>7.8154434416346E-11+1275836.15035739i</v>
      </c>
      <c r="AP362" s="5" t="str">
        <f t="shared" si="301"/>
        <v>7.81535033075836E-11+1275820.95042372i</v>
      </c>
      <c r="AQ362" s="5" t="str">
        <f t="shared" si="302"/>
        <v>7.81525725592545E-11+1275805.75637397i</v>
      </c>
      <c r="AR362" s="5" t="str">
        <f t="shared" si="303"/>
        <v>7.81516421713718E-11+1275790.56820834i</v>
      </c>
      <c r="AS362" s="5" t="str">
        <f t="shared" si="304"/>
        <v>7.81507121439483E-11+1275775.38592704i</v>
      </c>
      <c r="AT362" s="5" t="str">
        <f t="shared" si="305"/>
        <v>7.81497824769968E-11+1275760.20953029i</v>
      </c>
      <c r="AU362" s="5" t="str">
        <f t="shared" si="306"/>
        <v>7.81488531705303E-11+1275745.0390183i</v>
      </c>
      <c r="AV362" s="5" t="str">
        <f t="shared" si="307"/>
        <v>7.81479242245615E-11+1275729.87439127i</v>
      </c>
      <c r="AW362" s="5" t="str">
        <f t="shared" si="308"/>
        <v>7.81469956391033E-11+1275714.71564941i</v>
      </c>
      <c r="AX362" s="5" t="str">
        <f t="shared" si="309"/>
        <v>7.81460674141687E-11+1275699.56279294i</v>
      </c>
      <c r="AY362" s="5" t="str">
        <f t="shared" si="310"/>
        <v>7.81451395497704E-11+1275684.41582206i</v>
      </c>
      <c r="AZ362" s="5" t="str">
        <f t="shared" si="311"/>
        <v>7.81442120459212E-11+1275669.27473699i</v>
      </c>
      <c r="BA362" s="5" t="str">
        <f t="shared" si="312"/>
        <v>7.81432849026341E-11+1275654.13953793i</v>
      </c>
      <c r="BB362" s="5" t="str">
        <f t="shared" si="313"/>
        <v>7.81423581199218E-11+1275639.01022509i</v>
      </c>
      <c r="BC362" s="5" t="str">
        <f t="shared" si="314"/>
        <v>7.81414316977972E-11+1275623.88679869i</v>
      </c>
      <c r="BD362" s="5" t="str">
        <f t="shared" si="315"/>
        <v>7.81405056362731E-11+1275608.76925893i</v>
      </c>
      <c r="BE362" s="5" t="str">
        <f t="shared" si="316"/>
        <v>7.81395799353622E-11+1275593.65760602i</v>
      </c>
      <c r="BF362" s="5" t="str">
        <f t="shared" si="317"/>
        <v>7.81386545950776E-11+1275578.55184016i</v>
      </c>
      <c r="BG362" s="5" t="str">
        <f t="shared" si="318"/>
        <v>7.81377296154319E-11+1275563.45196158i</v>
      </c>
      <c r="BH362" s="5" t="str">
        <f t="shared" si="319"/>
        <v>7.8136804996438E-11+1275548.35797048i</v>
      </c>
      <c r="BI362" s="5" t="str">
        <f t="shared" si="320"/>
        <v>7.81358807381086E-11+1275533.26986706i</v>
      </c>
      <c r="BJ362" s="5"/>
      <c r="BK362" s="5"/>
      <c r="BL362" s="5"/>
      <c r="BM362" s="5"/>
      <c r="BN362" s="5"/>
      <c r="BO362" s="5" t="str">
        <f t="shared" si="321"/>
        <v>-0.174880122196524+2.5189582306989i</v>
      </c>
      <c r="BP362" s="5"/>
      <c r="BQ362" s="5">
        <f t="shared" si="322"/>
        <v>6.3757336251452035</v>
      </c>
    </row>
    <row r="363" spans="8:69" x14ac:dyDescent="0.15">
      <c r="H363">
        <v>357</v>
      </c>
      <c r="I363" s="5">
        <f t="shared" si="323"/>
        <v>100000</v>
      </c>
      <c r="J363" s="5">
        <f t="shared" si="324"/>
        <v>-17800</v>
      </c>
      <c r="L363" s="5" t="str">
        <f t="shared" si="271"/>
        <v>7.81883291688137E-11+1276389.46701599i</v>
      </c>
      <c r="M363" s="5" t="str">
        <f t="shared" si="272"/>
        <v>7.81941367035928E-11+1276484.27242109i</v>
      </c>
      <c r="N363" s="5" t="str">
        <f t="shared" si="273"/>
        <v>7.81864412744279E-11+1276358.64798539i</v>
      </c>
      <c r="O363" s="5" t="str">
        <f t="shared" si="274"/>
        <v>7.81854978671957E-11+1276343.24728471i</v>
      </c>
      <c r="P363" s="5" t="str">
        <f t="shared" si="275"/>
        <v>7.81845548199546E-11+1276327.85246072i</v>
      </c>
      <c r="Q363" s="5" t="str">
        <f t="shared" si="276"/>
        <v>7.81836121327177E-11+1276312.46351364i</v>
      </c>
      <c r="R363" s="5" t="str">
        <f t="shared" si="277"/>
        <v>7.81826698054979E-11+1276297.08044368i</v>
      </c>
      <c r="S363" s="5" t="str">
        <f t="shared" si="278"/>
        <v>7.81817278383083E-11+1276281.70325105i</v>
      </c>
      <c r="T363" s="5" t="str">
        <f t="shared" si="279"/>
        <v>7.8180786231162E-11+1276266.33193596i</v>
      </c>
      <c r="U363" s="5" t="str">
        <f t="shared" si="280"/>
        <v>7.81798449840718E-11+1276250.96649864i</v>
      </c>
      <c r="V363" s="5" t="str">
        <f t="shared" si="281"/>
        <v>7.81789040970509E-11+1276235.60693928i</v>
      </c>
      <c r="W363" s="5" t="str">
        <f t="shared" si="282"/>
        <v>7.81779635701122E-11+1276220.2532581i</v>
      </c>
      <c r="X363" s="5" t="str">
        <f t="shared" si="283"/>
        <v>7.81770234032687E-11+1276204.90545531i</v>
      </c>
      <c r="Y363" s="5" t="str">
        <f t="shared" si="284"/>
        <v>7.81760835965335E-11+1276189.56353113i</v>
      </c>
      <c r="Z363" s="5" t="str">
        <f t="shared" si="285"/>
        <v>7.81751441499195E-11+1276174.22748577i</v>
      </c>
      <c r="AA363" s="5" t="str">
        <f t="shared" si="286"/>
        <v>7.81742050634396E-11+1276158.89731943i</v>
      </c>
      <c r="AB363" s="5" t="str">
        <f t="shared" si="287"/>
        <v>7.81732663371069E-11+1276143.57303234i</v>
      </c>
      <c r="AC363" s="5" t="str">
        <f t="shared" si="288"/>
        <v>7.81723279709343E-11+1276128.2546247i</v>
      </c>
      <c r="AD363" s="5" t="str">
        <f t="shared" si="289"/>
        <v>7.81713899649349E-11+1276112.94209673i</v>
      </c>
      <c r="AE363" s="5" t="str">
        <f t="shared" si="290"/>
        <v>7.81704523191215E-11+1276097.63544863i</v>
      </c>
      <c r="AF363" s="5" t="str">
        <f t="shared" si="291"/>
        <v>7.81695150335072E-11+1276082.33468062i</v>
      </c>
      <c r="AG363" s="5" t="str">
        <f t="shared" si="292"/>
        <v>7.81685781081048E-11+1276067.03979291i</v>
      </c>
      <c r="AH363" s="5" t="str">
        <f t="shared" si="293"/>
        <v>7.81676415429274E-11+1276051.75078571i</v>
      </c>
      <c r="AI363" s="5" t="str">
        <f t="shared" si="294"/>
        <v>7.81667053379879E-11+1276036.46765923i</v>
      </c>
      <c r="AJ363" s="5" t="str">
        <f t="shared" si="295"/>
        <v>7.81657694932992E-11+1276021.19041368i</v>
      </c>
      <c r="AK363" s="5" t="str">
        <f t="shared" si="296"/>
        <v>7.81648340088743E-11+1276005.91904929i</v>
      </c>
      <c r="AL363" s="5" t="str">
        <f t="shared" si="297"/>
        <v>7.81638988847261E-11+1275990.65356624i</v>
      </c>
      <c r="AM363" s="5" t="str">
        <f t="shared" si="298"/>
        <v>7.81629641208675E-11+1275975.39396477i</v>
      </c>
      <c r="AN363" s="5" t="str">
        <f t="shared" si="299"/>
        <v>7.81620297173116E-11+1275960.14024507i</v>
      </c>
      <c r="AO363" s="5" t="str">
        <f t="shared" si="300"/>
        <v>7.81610956740711E-11+1275944.89240736i</v>
      </c>
      <c r="AP363" s="5" t="str">
        <f t="shared" si="301"/>
        <v>7.8160161991159E-11+1275929.65045185i</v>
      </c>
      <c r="AQ363" s="5" t="str">
        <f t="shared" si="302"/>
        <v>7.81592286685882E-11+1275914.41437875i</v>
      </c>
      <c r="AR363" s="5" t="str">
        <f t="shared" si="303"/>
        <v>7.81582957063717E-11+1275899.18418828i</v>
      </c>
      <c r="AS363" s="5" t="str">
        <f t="shared" si="304"/>
        <v>7.81573631045223E-11+1275883.95988063i</v>
      </c>
      <c r="AT363" s="5" t="str">
        <f t="shared" si="305"/>
        <v>7.8156430863053E-11+1275868.74145603i</v>
      </c>
      <c r="AU363" s="5" t="str">
        <f t="shared" si="306"/>
        <v>7.81554989819765E-11+1275853.52891468i</v>
      </c>
      <c r="AV363" s="5" t="str">
        <f t="shared" si="307"/>
        <v>7.81545674613059E-11+1275838.32225679i</v>
      </c>
      <c r="AW363" s="5" t="str">
        <f t="shared" si="308"/>
        <v>7.8153636301054E-11+1275823.12148258i</v>
      </c>
      <c r="AX363" s="5" t="str">
        <f t="shared" si="309"/>
        <v>7.81527055012337E-11+1275807.92659226i</v>
      </c>
      <c r="AY363" s="5" t="str">
        <f t="shared" si="310"/>
        <v>7.81517750618579E-11+1275792.73758603i</v>
      </c>
      <c r="AZ363" s="5" t="str">
        <f t="shared" si="311"/>
        <v>7.81508449829394E-11+1275777.5544641i</v>
      </c>
      <c r="BA363" s="5" t="str">
        <f t="shared" si="312"/>
        <v>7.81499152644911E-11+1275762.37722669i</v>
      </c>
      <c r="BB363" s="5" t="str">
        <f t="shared" si="313"/>
        <v>7.81489859065259E-11+1275747.205874i</v>
      </c>
      <c r="BC363" s="5" t="str">
        <f t="shared" si="314"/>
        <v>7.81480569090567E-11+1275732.04040625i</v>
      </c>
      <c r="BD363" s="5" t="str">
        <f t="shared" si="315"/>
        <v>7.81471282720962E-11+1275716.88082364i</v>
      </c>
      <c r="BE363" s="5" t="str">
        <f t="shared" si="316"/>
        <v>7.81461999956574E-11+1275701.72712639i</v>
      </c>
      <c r="BF363" s="5" t="str">
        <f t="shared" si="317"/>
        <v>7.81452720797531E-11+1275686.5793147i</v>
      </c>
      <c r="BG363" s="5" t="str">
        <f t="shared" si="318"/>
        <v>7.81443445243962E-11+1275671.43738878i</v>
      </c>
      <c r="BH363" s="5" t="str">
        <f t="shared" si="319"/>
        <v>7.81434173295994E-11+1275656.30134885i</v>
      </c>
      <c r="BI363" s="5" t="str">
        <f t="shared" si="320"/>
        <v>7.81424904953756E-11+1275641.17119511i</v>
      </c>
      <c r="BJ363" s="5"/>
      <c r="BK363" s="5"/>
      <c r="BL363" s="5"/>
      <c r="BM363" s="5"/>
      <c r="BN363" s="5"/>
      <c r="BO363" s="5" t="str">
        <f t="shared" si="321"/>
        <v>-0.430913757232994-2.83145565984036i</v>
      </c>
      <c r="BP363" s="5"/>
      <c r="BQ363" s="5">
        <f t="shared" si="322"/>
        <v>8.2028278198146634</v>
      </c>
    </row>
    <row r="364" spans="8:69" x14ac:dyDescent="0.15">
      <c r="H364">
        <v>358</v>
      </c>
      <c r="I364" s="5">
        <f t="shared" si="323"/>
        <v>100000</v>
      </c>
      <c r="J364" s="5">
        <f t="shared" si="324"/>
        <v>-17850</v>
      </c>
      <c r="L364" s="5" t="str">
        <f t="shared" si="271"/>
        <v>7.81950834015678E-11+1276499.72684168i</v>
      </c>
      <c r="M364" s="5" t="str">
        <f t="shared" si="272"/>
        <v>7.8200906726354E-11+1276594.79001158i</v>
      </c>
      <c r="N364" s="5" t="str">
        <f t="shared" si="273"/>
        <v>7.81931903654897E-11+1276468.82387526i</v>
      </c>
      <c r="O364" s="5" t="str">
        <f t="shared" si="274"/>
        <v>7.81922443872714E-11+1276453.38120438i</v>
      </c>
      <c r="P364" s="5" t="str">
        <f t="shared" si="275"/>
        <v>7.81912987689511E-11+1276437.94440867i</v>
      </c>
      <c r="Q364" s="5" t="str">
        <f t="shared" si="276"/>
        <v>7.81903535105419E-11+1276422.51348836i</v>
      </c>
      <c r="R364" s="5" t="str">
        <f t="shared" si="277"/>
        <v>7.81894086120567E-11+1276407.08844364i</v>
      </c>
      <c r="S364" s="5" t="str">
        <f t="shared" si="278"/>
        <v>7.81884640735086E-11+1276391.66927473i</v>
      </c>
      <c r="T364" s="5" t="str">
        <f t="shared" si="279"/>
        <v>7.81875198949107E-11+1276376.25598185i</v>
      </c>
      <c r="U364" s="5" t="str">
        <f t="shared" si="280"/>
        <v>7.8186576076276E-11+1276360.84856521i</v>
      </c>
      <c r="V364" s="5" t="str">
        <f t="shared" si="281"/>
        <v>7.81856326176175E-11+1276345.44702502i</v>
      </c>
      <c r="W364" s="5" t="str">
        <f t="shared" si="282"/>
        <v>7.81846895189483E-11+1276330.05136149i</v>
      </c>
      <c r="X364" s="5" t="str">
        <f t="shared" si="283"/>
        <v>7.81837467802814E-11+1276314.66157483i</v>
      </c>
      <c r="Y364" s="5" t="str">
        <f t="shared" si="284"/>
        <v>7.81828044016298E-11+1276299.27766527i</v>
      </c>
      <c r="Z364" s="5" t="str">
        <f t="shared" si="285"/>
        <v>7.81818623830065E-11+1276283.89963301i</v>
      </c>
      <c r="AA364" s="5" t="str">
        <f t="shared" si="286"/>
        <v>7.81809207244246E-11+1276268.52747826i</v>
      </c>
      <c r="AB364" s="5" t="str">
        <f t="shared" si="287"/>
        <v>7.81799794258971E-11+1276253.16120124i</v>
      </c>
      <c r="AC364" s="5" t="str">
        <f t="shared" si="288"/>
        <v>7.81790384874369E-11+1276237.80080216i</v>
      </c>
      <c r="AD364" s="5" t="str">
        <f t="shared" si="289"/>
        <v>7.81780979090571E-11+1276222.44628123i</v>
      </c>
      <c r="AE364" s="5" t="str">
        <f t="shared" si="290"/>
        <v>7.81771576907707E-11+1276207.09763866i</v>
      </c>
      <c r="AF364" s="5" t="str">
        <f t="shared" si="291"/>
        <v>7.81762178325906E-11+1276191.75487466i</v>
      </c>
      <c r="AG364" s="5" t="str">
        <f t="shared" si="292"/>
        <v>7.81752783345299E-11+1276176.41798945i</v>
      </c>
      <c r="AH364" s="5" t="str">
        <f t="shared" si="293"/>
        <v>7.81743391966015E-11+1276161.08698325i</v>
      </c>
      <c r="AI364" s="5" t="str">
        <f t="shared" si="294"/>
        <v>7.81734004188184E-11+1276145.76185625i</v>
      </c>
      <c r="AJ364" s="5" t="str">
        <f t="shared" si="295"/>
        <v>7.81724620011936E-11+1276130.44260867i</v>
      </c>
      <c r="AK364" s="5" t="str">
        <f t="shared" si="296"/>
        <v>7.817152394374E-11+1276115.12924074i</v>
      </c>
      <c r="AL364" s="5" t="str">
        <f t="shared" si="297"/>
        <v>7.81705862464707E-11+1276099.82175264i</v>
      </c>
      <c r="AM364" s="5" t="str">
        <f t="shared" si="298"/>
        <v>7.81696489093986E-11+1276084.52014461i</v>
      </c>
      <c r="AN364" s="5" t="str">
        <f t="shared" si="299"/>
        <v>7.81687119325366E-11+1276069.22441684i</v>
      </c>
      <c r="AO364" s="5" t="str">
        <f t="shared" si="300"/>
        <v>7.81677753158976E-11+1276053.93456955i</v>
      </c>
      <c r="AP364" s="5" t="str">
        <f t="shared" si="301"/>
        <v>7.81668390594948E-11+1276038.65060296i</v>
      </c>
      <c r="AQ364" s="5" t="str">
        <f t="shared" si="302"/>
        <v>7.81659031633409E-11+1276023.37251727i</v>
      </c>
      <c r="AR364" s="5" t="str">
        <f t="shared" si="303"/>
        <v>7.8164967627449E-11+1276008.10031269i</v>
      </c>
      <c r="AS364" s="5" t="str">
        <f t="shared" si="304"/>
        <v>7.81640324518319E-11+1275992.83398944i</v>
      </c>
      <c r="AT364" s="5" t="str">
        <f t="shared" si="305"/>
        <v>7.81630976365026E-11+1275977.57354773i</v>
      </c>
      <c r="AU364" s="5" t="str">
        <f t="shared" si="306"/>
        <v>7.8162163181474E-11+1275962.31898777i</v>
      </c>
      <c r="AV364" s="5" t="str">
        <f t="shared" si="307"/>
        <v>7.81612290867591E-11+1275947.07030976i</v>
      </c>
      <c r="AW364" s="5" t="str">
        <f t="shared" si="308"/>
        <v>7.81602953523707E-11+1275931.82751392i</v>
      </c>
      <c r="AX364" s="5" t="str">
        <f t="shared" si="309"/>
        <v>7.81593619783219E-11+1275916.59060047i</v>
      </c>
      <c r="AY364" s="5" t="str">
        <f t="shared" si="310"/>
        <v>7.81584289646254E-11+1275901.3595696i</v>
      </c>
      <c r="AZ364" s="5" t="str">
        <f t="shared" si="311"/>
        <v>7.81574963112942E-11+1275886.13442154i</v>
      </c>
      <c r="BA364" s="5" t="str">
        <f t="shared" si="312"/>
        <v>7.81565640183412E-11+1275870.91515649i</v>
      </c>
      <c r="BB364" s="5" t="str">
        <f t="shared" si="313"/>
        <v>7.81556320857792E-11+1275855.70177467i</v>
      </c>
      <c r="BC364" s="5" t="str">
        <f t="shared" si="314"/>
        <v>7.81547005136213E-11+1275840.49427627i</v>
      </c>
      <c r="BD364" s="5" t="str">
        <f t="shared" si="315"/>
        <v>7.81537693018802E-11+1275825.29266152i</v>
      </c>
      <c r="BE364" s="5" t="str">
        <f t="shared" si="316"/>
        <v>7.81528384505689E-11+1275810.09693063i</v>
      </c>
      <c r="BF364" s="5" t="str">
        <f t="shared" si="317"/>
        <v>7.81519079597002E-11+1275794.9070838i</v>
      </c>
      <c r="BG364" s="5" t="str">
        <f t="shared" si="318"/>
        <v>7.8150977829287E-11+1275779.72312125i</v>
      </c>
      <c r="BH364" s="5" t="str">
        <f t="shared" si="319"/>
        <v>7.81500480593422E-11+1275764.54504317i</v>
      </c>
      <c r="BI364" s="5" t="str">
        <f t="shared" si="320"/>
        <v>7.81491186498787E-11+1275749.3728498i</v>
      </c>
      <c r="BJ364" s="5"/>
      <c r="BK364" s="5"/>
      <c r="BL364" s="5"/>
      <c r="BM364" s="5"/>
      <c r="BN364" s="5"/>
      <c r="BO364" s="5" t="str">
        <f t="shared" si="321"/>
        <v>-0.462969374258098+1.80362790087626i</v>
      </c>
      <c r="BP364" s="5"/>
      <c r="BQ364" s="5">
        <f t="shared" si="322"/>
        <v>3.4674142463202386</v>
      </c>
    </row>
    <row r="365" spans="8:69" x14ac:dyDescent="0.15">
      <c r="H365">
        <v>359</v>
      </c>
      <c r="I365" s="5">
        <f t="shared" si="323"/>
        <v>100000</v>
      </c>
      <c r="J365" s="5">
        <f t="shared" si="324"/>
        <v>-17900</v>
      </c>
      <c r="L365" s="5" t="str">
        <f t="shared" si="271"/>
        <v>7.82018559944617E-11+1276610.28638843i</v>
      </c>
      <c r="M365" s="5" t="str">
        <f t="shared" si="272"/>
        <v>7.82076951051538E-11+1276705.60725618i</v>
      </c>
      <c r="N365" s="5" t="str">
        <f t="shared" si="273"/>
        <v>7.81999578180248E-11+1276579.29950795i</v>
      </c>
      <c r="O365" s="5" t="str">
        <f t="shared" si="274"/>
        <v>7.81990092694869E-11+1276563.81487776i</v>
      </c>
      <c r="P365" s="5" t="str">
        <f t="shared" si="275"/>
        <v>7.81980610807537E-11+1276548.33612121i</v>
      </c>
      <c r="Q365" s="5" t="str">
        <f t="shared" si="276"/>
        <v>7.81971132518381E-11+1276532.86323853i</v>
      </c>
      <c r="R365" s="5" t="str">
        <f t="shared" si="277"/>
        <v>7.81961657827532E-11+1276517.39622992i</v>
      </c>
      <c r="S365" s="5" t="str">
        <f t="shared" si="278"/>
        <v>7.81952186735122E-11+1276501.9350956i</v>
      </c>
      <c r="T365" s="5" t="str">
        <f t="shared" si="279"/>
        <v>7.8194271924128E-11+1276486.47983579i</v>
      </c>
      <c r="U365" s="5" t="str">
        <f t="shared" si="280"/>
        <v>7.81933255346138E-11+1276471.03045069i</v>
      </c>
      <c r="V365" s="5" t="str">
        <f t="shared" si="281"/>
        <v>7.81923795049826E-11+1276455.58694052i</v>
      </c>
      <c r="W365" s="5" t="str">
        <f t="shared" si="282"/>
        <v>7.81914338352476E-11+1276440.14930549i</v>
      </c>
      <c r="X365" s="5" t="str">
        <f t="shared" si="283"/>
        <v>7.81904885254216E-11+1276424.71754582i</v>
      </c>
      <c r="Y365" s="5" t="str">
        <f t="shared" si="284"/>
        <v>7.81895435755179E-11+1276409.29166172i</v>
      </c>
      <c r="Z365" s="5" t="str">
        <f t="shared" si="285"/>
        <v>7.81885989855494E-11+1276393.8716534i</v>
      </c>
      <c r="AA365" s="5" t="str">
        <f t="shared" si="286"/>
        <v>7.81876547555293E-11+1276378.45752107i</v>
      </c>
      <c r="AB365" s="5" t="str">
        <f t="shared" si="287"/>
        <v>7.81867108854704E-11+1276363.04926495i</v>
      </c>
      <c r="AC365" s="5" t="str">
        <f t="shared" si="288"/>
        <v>7.8185767375386E-11+1276347.64688525i</v>
      </c>
      <c r="AD365" s="5" t="str">
        <f t="shared" si="289"/>
        <v>7.81848242252889E-11+1276332.25038219i</v>
      </c>
      <c r="AE365" s="5" t="str">
        <f t="shared" si="290"/>
        <v>7.81838814351923E-11+1276316.85975597i</v>
      </c>
      <c r="AF365" s="5" t="str">
        <f t="shared" si="291"/>
        <v>7.81829390051092E-11+1276301.47500681i</v>
      </c>
      <c r="AG365" s="5" t="str">
        <f t="shared" si="292"/>
        <v>7.81819969350525E-11+1276286.09613492i</v>
      </c>
      <c r="AH365" s="5" t="str">
        <f t="shared" si="293"/>
        <v>7.81810552250353E-11+1276270.72314051i</v>
      </c>
      <c r="AI365" s="5" t="str">
        <f t="shared" si="294"/>
        <v>7.81801138750707E-11+1276255.3560238i</v>
      </c>
      <c r="AJ365" s="5" t="str">
        <f t="shared" si="295"/>
        <v>7.81791728851715E-11+1276239.994785i</v>
      </c>
      <c r="AK365" s="5" t="str">
        <f t="shared" si="296"/>
        <v>7.81782322553509E-11+1276224.63942432i</v>
      </c>
      <c r="AL365" s="5" t="str">
        <f t="shared" si="297"/>
        <v>7.81772919856217E-11+1276209.28994197i</v>
      </c>
      <c r="AM365" s="5" t="str">
        <f t="shared" si="298"/>
        <v>7.81763520759971E-11+1276193.94633817i</v>
      </c>
      <c r="AN365" s="5" t="str">
        <f t="shared" si="299"/>
        <v>7.81754125264899E-11+1276178.60861312i</v>
      </c>
      <c r="AO365" s="5" t="str">
        <f t="shared" si="300"/>
        <v>7.81744733371133E-11+1276163.27676704i</v>
      </c>
      <c r="AP365" s="5" t="str">
        <f t="shared" si="301"/>
        <v>7.81735345078801E-11+1276147.95080015i</v>
      </c>
      <c r="AQ365" s="5" t="str">
        <f t="shared" si="302"/>
        <v>7.81725960388033E-11+1276132.63071264i</v>
      </c>
      <c r="AR365" s="5" t="str">
        <f t="shared" si="303"/>
        <v>7.81716579298959E-11+1276117.31650474i</v>
      </c>
      <c r="AS365" s="5" t="str">
        <f t="shared" si="304"/>
        <v>7.81707201811709E-11+1276102.00817666i</v>
      </c>
      <c r="AT365" s="5" t="str">
        <f t="shared" si="305"/>
        <v>7.81697827926412E-11+1276086.7057286i</v>
      </c>
      <c r="AU365" s="5" t="str">
        <f t="shared" si="306"/>
        <v>7.81688457643198E-11+1276071.40916078i</v>
      </c>
      <c r="AV365" s="5" t="str">
        <f t="shared" si="307"/>
        <v>7.81679090962197E-11+1276056.11847341i</v>
      </c>
      <c r="AW365" s="5" t="str">
        <f t="shared" si="308"/>
        <v>7.81669727883537E-11+1276040.83366671i</v>
      </c>
      <c r="AX365" s="5" t="str">
        <f t="shared" si="309"/>
        <v>7.81660368407349E-11+1276025.55474088i</v>
      </c>
      <c r="AY365" s="5" t="str">
        <f t="shared" si="310"/>
        <v>7.81651012533762E-11+1276010.28169613i</v>
      </c>
      <c r="AZ365" s="5" t="str">
        <f t="shared" si="311"/>
        <v>7.81641660262905E-11+1275995.01453268i</v>
      </c>
      <c r="BA365" s="5" t="str">
        <f t="shared" si="312"/>
        <v>7.81632311594907E-11+1275979.75325073i</v>
      </c>
      <c r="BB365" s="5" t="str">
        <f t="shared" si="313"/>
        <v>7.81622966529898E-11+1275964.4978505i</v>
      </c>
      <c r="BC365" s="5" t="str">
        <f t="shared" si="314"/>
        <v>7.81613625068007E-11+1275949.2483322i</v>
      </c>
      <c r="BD365" s="5" t="str">
        <f t="shared" si="315"/>
        <v>7.81604287209363E-11+1275934.00469604i</v>
      </c>
      <c r="BE365" s="5" t="str">
        <f t="shared" si="316"/>
        <v>7.81594952954096E-11+1275918.76694224i</v>
      </c>
      <c r="BF365" s="5" t="str">
        <f t="shared" si="317"/>
        <v>7.81585622302334E-11+1275903.53507099i</v>
      </c>
      <c r="BG365" s="5" t="str">
        <f t="shared" si="318"/>
        <v>7.81576295254207E-11+1275888.30908251i</v>
      </c>
      <c r="BH365" s="5" t="str">
        <f t="shared" si="319"/>
        <v>7.81566971809842E-11+1275873.08897702i</v>
      </c>
      <c r="BI365" s="5" t="str">
        <f t="shared" si="320"/>
        <v>7.81557651969371E-11+1275857.87475472i</v>
      </c>
      <c r="BJ365" s="5"/>
      <c r="BK365" s="5"/>
      <c r="BL365" s="5"/>
      <c r="BM365" s="5"/>
      <c r="BN365" s="5"/>
      <c r="BO365" s="5" t="str">
        <f t="shared" si="321"/>
        <v>2.2653486380912-0.756343405044815i</v>
      </c>
      <c r="BP365" s="5"/>
      <c r="BQ365" s="5">
        <f t="shared" si="322"/>
        <v>5.7038597984564383</v>
      </c>
    </row>
    <row r="366" spans="8:69" x14ac:dyDescent="0.15">
      <c r="H366">
        <v>360</v>
      </c>
      <c r="I366" s="5">
        <f t="shared" si="323"/>
        <v>100000</v>
      </c>
      <c r="J366" s="5">
        <f t="shared" si="324"/>
        <v>-17950</v>
      </c>
      <c r="L366" s="5" t="str">
        <f t="shared" si="271"/>
        <v>7.82086469427257E-11+1276721.14557838i</v>
      </c>
      <c r="M366" s="5" t="str">
        <f t="shared" si="272"/>
        <v>7.82145018352127E-11+1276816.72407686i</v>
      </c>
      <c r="N366" s="5" t="str">
        <f t="shared" si="273"/>
        <v>7.82067436272666E-11+1276690.07480567i</v>
      </c>
      <c r="O366" s="5" t="str">
        <f t="shared" si="274"/>
        <v>7.82057925090772E-11+1276674.54822706i</v>
      </c>
      <c r="P366" s="5" t="str">
        <f t="shared" si="275"/>
        <v>7.82048417505988E-11+1276659.02752058i</v>
      </c>
      <c r="Q366" s="5" t="str">
        <f t="shared" si="276"/>
        <v>7.82038913518444E-11+1276643.51268643i</v>
      </c>
      <c r="R366" s="5" t="str">
        <f t="shared" si="277"/>
        <v>7.82029413128272E-11+1276628.00372482i</v>
      </c>
      <c r="S366" s="5" t="str">
        <f t="shared" si="278"/>
        <v>7.82019916335603E-11+1276612.50063598i</v>
      </c>
      <c r="T366" s="5" t="str">
        <f t="shared" si="279"/>
        <v>7.82010423140568E-11+1276597.00342012i</v>
      </c>
      <c r="U366" s="5" t="str">
        <f t="shared" si="280"/>
        <v>7.82000933543298E-11+1276581.51207745i</v>
      </c>
      <c r="V366" s="5" t="str">
        <f t="shared" si="281"/>
        <v>7.81991447543924E-11+1276566.02660818i</v>
      </c>
      <c r="W366" s="5" t="str">
        <f t="shared" si="282"/>
        <v>7.81981965142577E-11+1276550.54701253i</v>
      </c>
      <c r="X366" s="5" t="str">
        <f t="shared" si="283"/>
        <v>7.81972486339387E-11+1276535.07329071i</v>
      </c>
      <c r="Y366" s="5" t="str">
        <f t="shared" si="284"/>
        <v>7.81963011134487E-11+1276519.60544294i</v>
      </c>
      <c r="Z366" s="5" t="str">
        <f t="shared" si="285"/>
        <v>7.81953539528005E-11+1276504.14346942i</v>
      </c>
      <c r="AA366" s="5" t="str">
        <f t="shared" si="286"/>
        <v>7.81944071520075E-11+1276488.68737038i</v>
      </c>
      <c r="AB366" s="5" t="str">
        <f t="shared" si="287"/>
        <v>7.81934607110825E-11+1276473.23714602i</v>
      </c>
      <c r="AC366" s="5" t="str">
        <f t="shared" si="288"/>
        <v>7.81925146300386E-11+1276457.79279656i</v>
      </c>
      <c r="AD366" s="5" t="str">
        <f t="shared" si="289"/>
        <v>7.8191568908889E-11+1276442.35432221i</v>
      </c>
      <c r="AE366" s="5" t="str">
        <f t="shared" si="290"/>
        <v>7.81906235476467E-11+1276426.92172319i</v>
      </c>
      <c r="AF366" s="5" t="str">
        <f t="shared" si="291"/>
        <v>7.81896785463247E-11+1276411.49499971i</v>
      </c>
      <c r="AG366" s="5" t="str">
        <f t="shared" si="292"/>
        <v>7.81887339049361E-11+1276396.07415198i</v>
      </c>
      <c r="AH366" s="5" t="str">
        <f t="shared" si="293"/>
        <v>7.8187789623494E-11+1276380.65918021i</v>
      </c>
      <c r="AI366" s="5" t="str">
        <f t="shared" si="294"/>
        <v>7.81868457020113E-11+1276365.25008462i</v>
      </c>
      <c r="AJ366" s="5" t="str">
        <f t="shared" si="295"/>
        <v>7.81859021405012E-11+1276349.84686542i</v>
      </c>
      <c r="AK366" s="5" t="str">
        <f t="shared" si="296"/>
        <v>7.81849589389765E-11+1276334.44952282i</v>
      </c>
      <c r="AL366" s="5" t="str">
        <f t="shared" si="297"/>
        <v>7.81840160974505E-11+1276319.05805704i</v>
      </c>
      <c r="AM366" s="5" t="str">
        <f t="shared" si="298"/>
        <v>7.81830736159361E-11+1276303.67246829i</v>
      </c>
      <c r="AN366" s="5" t="str">
        <f t="shared" si="299"/>
        <v>7.81821314944462E-11+1276288.29275678i</v>
      </c>
      <c r="AO366" s="5" t="str">
        <f t="shared" si="300"/>
        <v>7.81811897329941E-11+1276272.91892272i</v>
      </c>
      <c r="AP366" s="5" t="str">
        <f t="shared" si="301"/>
        <v>7.81802483315925E-11+1276257.55096632i</v>
      </c>
      <c r="AQ366" s="5" t="str">
        <f t="shared" si="302"/>
        <v>7.81793072902546E-11+1276242.18888781i</v>
      </c>
      <c r="AR366" s="5" t="str">
        <f t="shared" si="303"/>
        <v>7.81783666089934E-11+1276226.83268738i</v>
      </c>
      <c r="AS366" s="5" t="str">
        <f t="shared" si="304"/>
        <v>7.81774262878218E-11+1276211.48236526i</v>
      </c>
      <c r="AT366" s="5" t="str">
        <f t="shared" si="305"/>
        <v>7.81764863267529E-11+1276196.13792165i</v>
      </c>
      <c r="AU366" s="5" t="str">
        <f t="shared" si="306"/>
        <v>7.81755467257996E-11+1276180.79935677i</v>
      </c>
      <c r="AV366" s="5" t="str">
        <f t="shared" si="307"/>
        <v>7.81746074849749E-11+1276165.46667082i</v>
      </c>
      <c r="AW366" s="5" t="str">
        <f t="shared" si="308"/>
        <v>7.81736686042918E-11+1276150.13986403i</v>
      </c>
      <c r="AX366" s="5" t="str">
        <f t="shared" si="309"/>
        <v>7.81727300837633E-11+1276134.8189366i</v>
      </c>
      <c r="AY366" s="5" t="str">
        <f t="shared" si="310"/>
        <v>7.81717919234024E-11+1276119.50388874i</v>
      </c>
      <c r="AZ366" s="5" t="str">
        <f t="shared" si="311"/>
        <v>7.8170854123222E-11+1276104.19472067i</v>
      </c>
      <c r="BA366" s="5" t="str">
        <f t="shared" si="312"/>
        <v>7.8169916683235E-11+1276088.8914326i</v>
      </c>
      <c r="BB366" s="5" t="str">
        <f t="shared" si="313"/>
        <v>7.81689796034545E-11+1276073.59402473i</v>
      </c>
      <c r="BC366" s="5" t="str">
        <f t="shared" si="314"/>
        <v>7.81680428838934E-11+1276058.30249729i</v>
      </c>
      <c r="BD366" s="5" t="str">
        <f t="shared" si="315"/>
        <v>7.81671065245646E-11+1276043.01685047i</v>
      </c>
      <c r="BE366" s="5" t="str">
        <f t="shared" si="316"/>
        <v>7.81661705254812E-11+1276027.7370845i</v>
      </c>
      <c r="BF366" s="5" t="str">
        <f t="shared" si="317"/>
        <v>7.81652348866559E-11+1276012.46319959i</v>
      </c>
      <c r="BG366" s="5" t="str">
        <f t="shared" si="318"/>
        <v>7.81642996081018E-11+1275997.19519594i</v>
      </c>
      <c r="BH366" s="5" t="str">
        <f t="shared" si="319"/>
        <v>7.81633646898318E-11+1275981.93307376i</v>
      </c>
      <c r="BI366" s="5" t="str">
        <f t="shared" si="320"/>
        <v>7.81624301318589E-11+1275966.67683328i</v>
      </c>
      <c r="BJ366" s="5"/>
      <c r="BK366" s="5"/>
      <c r="BL366" s="5"/>
      <c r="BM366" s="5"/>
      <c r="BN366" s="5"/>
      <c r="BO366" s="5" t="str">
        <f t="shared" si="321"/>
        <v>-2.31774698849054-0.699452436874101i</v>
      </c>
      <c r="BP366" s="5"/>
      <c r="BQ366" s="5">
        <f t="shared" si="322"/>
        <v>5.8611848141060854</v>
      </c>
    </row>
    <row r="367" spans="8:69" x14ac:dyDescent="0.15">
      <c r="H367">
        <v>361</v>
      </c>
      <c r="I367" s="5">
        <f t="shared" si="323"/>
        <v>100000</v>
      </c>
      <c r="J367" s="5">
        <f t="shared" si="324"/>
        <v>-18000</v>
      </c>
      <c r="L367" s="5" t="str">
        <f t="shared" si="271"/>
        <v>7.82154562415788E-11+1276832.30433348i</v>
      </c>
      <c r="M367" s="5" t="str">
        <f t="shared" si="272"/>
        <v>7.82213269117398E-11+1276928.14039543i</v>
      </c>
      <c r="N367" s="5" t="str">
        <f t="shared" si="273"/>
        <v>7.82135477884373E-11+1276801.1496904i</v>
      </c>
      <c r="O367" s="5" t="str">
        <f t="shared" si="274"/>
        <v>7.82125941012659E-11+1276785.58117432i</v>
      </c>
      <c r="P367" s="5" t="str">
        <f t="shared" si="275"/>
        <v>7.82116407737117E-11+1276770.01852882i</v>
      </c>
      <c r="Q367" s="5" t="str">
        <f t="shared" si="276"/>
        <v>7.82106878057876E-11+1276754.46175412i</v>
      </c>
      <c r="R367" s="5" t="str">
        <f t="shared" si="277"/>
        <v>7.8209735197507E-11+1276738.91085045i</v>
      </c>
      <c r="S367" s="5" t="str">
        <f t="shared" si="278"/>
        <v>7.8208782948883E-11+1276723.365818i</v>
      </c>
      <c r="T367" s="5" t="str">
        <f t="shared" si="279"/>
        <v>7.82078310599286E-11+1276707.82665701i</v>
      </c>
      <c r="U367" s="5" t="str">
        <f t="shared" si="280"/>
        <v>7.82068795306571E-11+1276692.29336767i</v>
      </c>
      <c r="V367" s="5" t="str">
        <f t="shared" si="281"/>
        <v>7.82059283610814E-11+1276676.76595021i</v>
      </c>
      <c r="W367" s="5" t="str">
        <f t="shared" si="282"/>
        <v>7.82049775512149E-11+1276661.24440483i</v>
      </c>
      <c r="X367" s="5" t="str">
        <f t="shared" si="283"/>
        <v>7.82040271010706E-11+1276645.72873177i</v>
      </c>
      <c r="Y367" s="5" t="str">
        <f t="shared" si="284"/>
        <v>7.82030770106616E-11+1276630.21893121i</v>
      </c>
      <c r="Z367" s="5" t="str">
        <f t="shared" si="285"/>
        <v>7.8202127280001E-11+1276614.7150034i</v>
      </c>
      <c r="AA367" s="5" t="str">
        <f t="shared" si="286"/>
        <v>7.82011779091019E-11+1276599.21694852i</v>
      </c>
      <c r="AB367" s="5" t="str">
        <f t="shared" si="287"/>
        <v>7.82002288979774E-11+1276583.72476681i</v>
      </c>
      <c r="AC367" s="5" t="str">
        <f t="shared" si="288"/>
        <v>7.81992802466407E-11+1276568.23845847i</v>
      </c>
      <c r="AD367" s="5" t="str">
        <f t="shared" si="289"/>
        <v>7.81983319551048E-11+1276552.75802372i</v>
      </c>
      <c r="AE367" s="5" t="str">
        <f t="shared" si="290"/>
        <v>7.81973840233828E-11+1276537.28346277i</v>
      </c>
      <c r="AF367" s="5" t="str">
        <f t="shared" si="291"/>
        <v>7.81964364514879E-11+1276521.81477583i</v>
      </c>
      <c r="AG367" s="5" t="str">
        <f t="shared" si="292"/>
        <v>7.81954892394329E-11+1276506.35196312i</v>
      </c>
      <c r="AH367" s="5" t="str">
        <f t="shared" si="293"/>
        <v>7.81945423872312E-11+1276490.89502486i</v>
      </c>
      <c r="AI367" s="5" t="str">
        <f t="shared" si="294"/>
        <v>7.81935958948957E-11+1276475.44396124i</v>
      </c>
      <c r="AJ367" s="5" t="str">
        <f t="shared" si="295"/>
        <v>7.81926497624394E-11+1276459.9987725i</v>
      </c>
      <c r="AK367" s="5" t="str">
        <f t="shared" si="296"/>
        <v>7.81917039898756E-11+1276444.55945884i</v>
      </c>
      <c r="AL367" s="5" t="str">
        <f t="shared" si="297"/>
        <v>7.81907585772171E-11+1276429.12602047i</v>
      </c>
      <c r="AM367" s="5" t="str">
        <f t="shared" si="298"/>
        <v>7.81898135244772E-11+1276413.69845761i</v>
      </c>
      <c r="AN367" s="5" t="str">
        <f t="shared" si="299"/>
        <v>7.81888688316687E-11+1276398.27677048i</v>
      </c>
      <c r="AO367" s="5" t="str">
        <f t="shared" si="300"/>
        <v>7.81879244988049E-11+1276382.86095927i</v>
      </c>
      <c r="AP367" s="5" t="str">
        <f t="shared" si="301"/>
        <v>7.81869805258986E-11+1276367.45102422i</v>
      </c>
      <c r="AQ367" s="5" t="str">
        <f t="shared" si="302"/>
        <v>7.8186036912963E-11+1276352.04696552i</v>
      </c>
      <c r="AR367" s="5" t="str">
        <f t="shared" si="303"/>
        <v>7.81850936600111E-11+1276336.64878339i</v>
      </c>
      <c r="AS367" s="5" t="str">
        <f t="shared" si="304"/>
        <v>7.81841507670559E-11+1276321.25647805i</v>
      </c>
      <c r="AT367" s="5" t="str">
        <f t="shared" si="305"/>
        <v>7.81832082341104E-11+1276305.87004971i</v>
      </c>
      <c r="AU367" s="5" t="str">
        <f t="shared" si="306"/>
        <v>7.81822660611877E-11+1276290.48949858i</v>
      </c>
      <c r="AV367" s="5" t="str">
        <f t="shared" si="307"/>
        <v>7.81813242483008E-11+1276275.11482487i</v>
      </c>
      <c r="AW367" s="5" t="str">
        <f t="shared" si="308"/>
        <v>7.81803827954626E-11+1276259.7460288i</v>
      </c>
      <c r="AX367" s="5" t="str">
        <f t="shared" si="309"/>
        <v>7.81794417026863E-11+1276244.38311057i</v>
      </c>
      <c r="AY367" s="5" t="str">
        <f t="shared" si="310"/>
        <v>7.81785009699847E-11+1276229.02607041i</v>
      </c>
      <c r="AZ367" s="5" t="str">
        <f t="shared" si="311"/>
        <v>7.8177560597371E-11+1276213.67490852i</v>
      </c>
      <c r="BA367" s="5" t="str">
        <f t="shared" si="312"/>
        <v>7.8176620584858E-11+1276198.32962511i</v>
      </c>
      <c r="BB367" s="5" t="str">
        <f t="shared" si="313"/>
        <v>7.81756809324588E-11+1276182.99022039i</v>
      </c>
      <c r="BC367" s="5" t="str">
        <f t="shared" si="314"/>
        <v>7.81747416401864E-11+1276167.65669459i</v>
      </c>
      <c r="BD367" s="5" t="str">
        <f t="shared" si="315"/>
        <v>7.81738027080537E-11+1276152.3290479i</v>
      </c>
      <c r="BE367" s="5" t="str">
        <f t="shared" si="316"/>
        <v>7.81728641360738E-11+1276137.00728055i</v>
      </c>
      <c r="BF367" s="5" t="str">
        <f t="shared" si="317"/>
        <v>7.81719259242596E-11+1276121.69139274i</v>
      </c>
      <c r="BG367" s="5" t="str">
        <f t="shared" si="318"/>
        <v>7.8170988072624E-11+1276106.38138469i</v>
      </c>
      <c r="BH367" s="5" t="str">
        <f t="shared" si="319"/>
        <v>7.817005058118E-11+1276091.0772566i</v>
      </c>
      <c r="BI367" s="5" t="str">
        <f t="shared" si="320"/>
        <v>7.81691134499407E-11+1276075.77900869i</v>
      </c>
      <c r="BJ367" s="5"/>
      <c r="BK367" s="5"/>
      <c r="BL367" s="5"/>
      <c r="BM367" s="5"/>
      <c r="BN367" s="5"/>
      <c r="BO367" s="5" t="str">
        <f t="shared" si="321"/>
        <v>-0.120976328787859+1.33021947719593i</v>
      </c>
      <c r="BP367" s="5"/>
      <c r="BQ367" s="5">
        <f t="shared" si="322"/>
        <v>1.7841191296384014</v>
      </c>
    </row>
    <row r="368" spans="8:69" x14ac:dyDescent="0.15">
      <c r="H368">
        <v>362</v>
      </c>
      <c r="I368" s="5">
        <f t="shared" si="323"/>
        <v>100000</v>
      </c>
      <c r="J368" s="5">
        <f t="shared" si="324"/>
        <v>-18050</v>
      </c>
      <c r="L368" s="5" t="str">
        <f t="shared" si="271"/>
        <v>7.82222838862286E-11+1276943.7625755i</v>
      </c>
      <c r="M368" s="5" t="str">
        <f t="shared" si="272"/>
        <v>7.82281703299334E-11+1277039.85613349i</v>
      </c>
      <c r="N368" s="5" t="str">
        <f t="shared" si="273"/>
        <v>7.82203702967477E-11+1276912.52408398i</v>
      </c>
      <c r="O368" s="5" t="str">
        <f t="shared" si="274"/>
        <v>7.82194140412655E-11+1276896.91364137i</v>
      </c>
      <c r="P368" s="5" t="str">
        <f t="shared" si="275"/>
        <v>7.82184581453064E-11+1276881.30906781i</v>
      </c>
      <c r="Q368" s="5" t="str">
        <f t="shared" si="276"/>
        <v>7.82175026088834E-11+1276865.71036352i</v>
      </c>
      <c r="R368" s="5" t="str">
        <f t="shared" si="277"/>
        <v>7.82165474320099E-11+1276850.11752872i</v>
      </c>
      <c r="S368" s="5" t="str">
        <f t="shared" si="278"/>
        <v>7.8215592614699E-11+1276834.53056361i</v>
      </c>
      <c r="T368" s="5" t="str">
        <f t="shared" si="279"/>
        <v>7.82146381569638E-11+1276818.94946841i</v>
      </c>
      <c r="U368" s="5" t="str">
        <f t="shared" si="280"/>
        <v>7.82136840588175E-11+1276803.37424335i</v>
      </c>
      <c r="V368" s="5" t="str">
        <f t="shared" si="281"/>
        <v>7.82127303202733E-11+1276787.80488862i</v>
      </c>
      <c r="W368" s="5" t="str">
        <f t="shared" si="282"/>
        <v>7.82117769413444E-11+1276772.24140446i</v>
      </c>
      <c r="X368" s="5" t="str">
        <f t="shared" si="283"/>
        <v>7.82108239220438E-11+1276756.68379106i</v>
      </c>
      <c r="Y368" s="5" t="str">
        <f t="shared" si="284"/>
        <v>7.82098712623848E-11+1276741.13204866i</v>
      </c>
      <c r="Z368" s="5" t="str">
        <f t="shared" si="285"/>
        <v>7.82089189623804E-11+1276725.58617745i</v>
      </c>
      <c r="AA368" s="5" t="str">
        <f t="shared" si="286"/>
        <v>7.82079670220439E-11+1276710.04617766i</v>
      </c>
      <c r="AB368" s="5" t="str">
        <f t="shared" si="287"/>
        <v>7.82070154413882E-11+1276694.5120495i</v>
      </c>
      <c r="AC368" s="5" t="str">
        <f t="shared" si="288"/>
        <v>7.82060642204267E-11+1276678.98379319i</v>
      </c>
      <c r="AD368" s="5" t="str">
        <f t="shared" si="289"/>
        <v>7.82051133591724E-11+1276663.46140893i</v>
      </c>
      <c r="AE368" s="5" t="str">
        <f t="shared" si="290"/>
        <v>7.82041628576383E-11+1276647.94489695i</v>
      </c>
      <c r="AF368" s="5" t="str">
        <f t="shared" si="291"/>
        <v>7.82032127158377E-11+1276632.43425746i</v>
      </c>
      <c r="AG368" s="5" t="str">
        <f t="shared" si="292"/>
        <v>7.82022629337837E-11+1276616.92949066i</v>
      </c>
      <c r="AH368" s="5" t="str">
        <f t="shared" si="293"/>
        <v>7.82013135114893E-11+1276601.43059679i</v>
      </c>
      <c r="AI368" s="5" t="str">
        <f t="shared" si="294"/>
        <v>7.82003644489677E-11+1276585.93757604i</v>
      </c>
      <c r="AJ368" s="5" t="str">
        <f t="shared" si="295"/>
        <v>7.81994157462319E-11+1276570.45042863i</v>
      </c>
      <c r="AK368" s="5" t="str">
        <f t="shared" si="296"/>
        <v>7.81984674032951E-11+1276554.96915478i</v>
      </c>
      <c r="AL368" s="5" t="str">
        <f t="shared" si="297"/>
        <v>7.81975194201703E-11+1276539.4937547i</v>
      </c>
      <c r="AM368" s="5" t="str">
        <f t="shared" si="298"/>
        <v>7.81965717968707E-11+1276524.02422861i</v>
      </c>
      <c r="AN368" s="5" t="str">
        <f t="shared" si="299"/>
        <v>7.81956245334093E-11+1276508.56057671i</v>
      </c>
      <c r="AO368" s="5" t="str">
        <f t="shared" si="300"/>
        <v>7.81946776297991E-11+1276493.10279923i</v>
      </c>
      <c r="AP368" s="5" t="str">
        <f t="shared" si="301"/>
        <v>7.81937310860533E-11+1276477.65089637i</v>
      </c>
      <c r="AQ368" s="5" t="str">
        <f t="shared" si="302"/>
        <v>7.8192784902185E-11+1276462.20486834i</v>
      </c>
      <c r="AR368" s="5" t="str">
        <f t="shared" si="303"/>
        <v>7.81918390782071E-11+1276446.76471537i</v>
      </c>
      <c r="AS368" s="5" t="str">
        <f t="shared" si="304"/>
        <v>7.81908936141328E-11+1276431.33043766i</v>
      </c>
      <c r="AT368" s="5" t="str">
        <f t="shared" si="305"/>
        <v>7.81899485099751E-11+1276415.90203543i</v>
      </c>
      <c r="AU368" s="5" t="str">
        <f t="shared" si="306"/>
        <v>7.81890037657471E-11+1276400.47950889i</v>
      </c>
      <c r="AV368" s="5" t="str">
        <f t="shared" si="307"/>
        <v>7.81880593814618E-11+1276385.06285826i</v>
      </c>
      <c r="AW368" s="5" t="str">
        <f t="shared" si="308"/>
        <v>7.81871153571322E-11+1276369.65208374i</v>
      </c>
      <c r="AX368" s="5" t="str">
        <f t="shared" si="309"/>
        <v>7.81861716927714E-11+1276354.24718555i</v>
      </c>
      <c r="AY368" s="5" t="str">
        <f t="shared" si="310"/>
        <v>7.81852283883925E-11+1276338.8481639i</v>
      </c>
      <c r="AZ368" s="5" t="str">
        <f t="shared" si="311"/>
        <v>7.81842854440084E-11+1276323.45501901i</v>
      </c>
      <c r="BA368" s="5" t="str">
        <f t="shared" si="312"/>
        <v>7.81833428596321E-11+1276308.06775108i</v>
      </c>
      <c r="BB368" s="5" t="str">
        <f t="shared" si="313"/>
        <v>7.81824006352768E-11+1276292.68636033i</v>
      </c>
      <c r="BC368" s="5" t="str">
        <f t="shared" si="314"/>
        <v>7.81814587709554E-11+1276277.31084698i</v>
      </c>
      <c r="BD368" s="5" t="str">
        <f t="shared" si="315"/>
        <v>7.81805172666809E-11+1276261.94121123i</v>
      </c>
      <c r="BE368" s="5" t="str">
        <f t="shared" si="316"/>
        <v>7.81795761224664E-11+1276246.5774533i</v>
      </c>
      <c r="BF368" s="5" t="str">
        <f t="shared" si="317"/>
        <v>7.81786353383248E-11+1276231.2195734i</v>
      </c>
      <c r="BG368" s="5" t="str">
        <f t="shared" si="318"/>
        <v>7.81776949142691E-11+1276215.86757174i</v>
      </c>
      <c r="BH368" s="5" t="str">
        <f t="shared" si="319"/>
        <v>7.81767548503124E-11+1276200.52144853i</v>
      </c>
      <c r="BI368" s="5" t="str">
        <f t="shared" si="320"/>
        <v>7.81758151464676E-11+1276185.18120399i</v>
      </c>
      <c r="BJ368" s="5"/>
      <c r="BK368" s="5"/>
      <c r="BL368" s="5"/>
      <c r="BM368" s="5"/>
      <c r="BN368" s="5"/>
      <c r="BO368" s="5" t="str">
        <f t="shared" si="321"/>
        <v>1.71049369516205+0.72210035584139i</v>
      </c>
      <c r="BP368" s="5"/>
      <c r="BQ368" s="5">
        <f t="shared" si="322"/>
        <v>3.4472176050953864</v>
      </c>
    </row>
    <row r="369" spans="8:69" x14ac:dyDescent="0.15">
      <c r="H369">
        <v>363</v>
      </c>
      <c r="I369" s="5">
        <f t="shared" si="323"/>
        <v>100000</v>
      </c>
      <c r="J369" s="5">
        <f t="shared" si="324"/>
        <v>-18100</v>
      </c>
      <c r="L369" s="5" t="str">
        <f t="shared" si="271"/>
        <v>7.82291298718716E-11+1277055.52022602i</v>
      </c>
      <c r="M369" s="5" t="str">
        <f t="shared" si="272"/>
        <v>7.82350320849802E-11+1277151.87121246i</v>
      </c>
      <c r="N369" s="5" t="str">
        <f t="shared" si="273"/>
        <v>7.82272111473975E-11+1277024.19790804i</v>
      </c>
      <c r="O369" s="5" t="str">
        <f t="shared" si="274"/>
        <v>7.82262523242772E-11+1277008.54554988i</v>
      </c>
      <c r="P369" s="5" t="str">
        <f t="shared" si="275"/>
        <v>7.82252938605856E-11+1276992.89905924i</v>
      </c>
      <c r="Q369" s="5" t="str">
        <f t="shared" si="276"/>
        <v>7.82243357563361E-11+1276977.25843634i</v>
      </c>
      <c r="R369" s="5" t="str">
        <f t="shared" si="277"/>
        <v>7.82233780115417E-11+1276961.62368137i</v>
      </c>
      <c r="S369" s="5" t="str">
        <f t="shared" si="278"/>
        <v>7.82224206262158E-11+1276945.99479457i</v>
      </c>
      <c r="T369" s="5" t="str">
        <f t="shared" si="279"/>
        <v>7.82214636003714E-11+1276930.37177614i</v>
      </c>
      <c r="U369" s="5" t="str">
        <f t="shared" si="280"/>
        <v>7.82205069340218E-11+1276914.7546263i</v>
      </c>
      <c r="V369" s="5" t="str">
        <f t="shared" si="281"/>
        <v>7.82195506271802E-11+1276899.14334528i</v>
      </c>
      <c r="W369" s="5" t="str">
        <f t="shared" si="282"/>
        <v>7.82185946798598E-11+1276883.53793327i</v>
      </c>
      <c r="X369" s="5" t="str">
        <f t="shared" si="283"/>
        <v>7.82176390920738E-11+1276867.9383905i</v>
      </c>
      <c r="Y369" s="5" t="str">
        <f t="shared" si="284"/>
        <v>7.82166838638353E-11+1276852.34471718i</v>
      </c>
      <c r="Z369" s="5" t="str">
        <f t="shared" si="285"/>
        <v>7.82157289951574E-11+1276836.75691353i</v>
      </c>
      <c r="AA369" s="5" t="str">
        <f t="shared" si="286"/>
        <v>7.82147744860535E-11+1276821.17497977i</v>
      </c>
      <c r="AB369" s="5" t="str">
        <f t="shared" si="287"/>
        <v>7.82138203365366E-11+1276805.5989161i</v>
      </c>
      <c r="AC369" s="5" t="str">
        <f t="shared" si="288"/>
        <v>7.82128665466199E-11+1276790.02872274i</v>
      </c>
      <c r="AD369" s="5" t="str">
        <f t="shared" si="289"/>
        <v>7.82119131163165E-11+1276774.46439991i</v>
      </c>
      <c r="AE369" s="5" t="str">
        <f t="shared" si="290"/>
        <v>7.82109600456396E-11+1276758.90594782i</v>
      </c>
      <c r="AF369" s="5" t="str">
        <f t="shared" si="291"/>
        <v>7.82100073346024E-11+1276743.35336669i</v>
      </c>
      <c r="AG369" s="5" t="str">
        <f t="shared" si="292"/>
        <v>7.8209054983218E-11+1276727.80665673i</v>
      </c>
      <c r="AH369" s="5" t="str">
        <f t="shared" si="293"/>
        <v>7.82081029914995E-11+1276712.26581815i</v>
      </c>
      <c r="AI369" s="5" t="str">
        <f t="shared" si="294"/>
        <v>7.82071513594601E-11+1276696.73085117i</v>
      </c>
      <c r="AJ369" s="5" t="str">
        <f t="shared" si="295"/>
        <v>7.82062000871129E-11+1276681.20175601i</v>
      </c>
      <c r="AK369" s="5" t="str">
        <f t="shared" si="296"/>
        <v>7.8205249174471E-11+1276665.67853288i</v>
      </c>
      <c r="AL369" s="5" t="str">
        <f t="shared" si="297"/>
        <v>7.82042986215476E-11+1276650.16118199i</v>
      </c>
      <c r="AM369" s="5" t="str">
        <f t="shared" si="298"/>
        <v>7.82033484283557E-11+1276634.64970355i</v>
      </c>
      <c r="AN369" s="5" t="str">
        <f t="shared" si="299"/>
        <v>7.82023985949085E-11+1276619.14409779i</v>
      </c>
      <c r="AO369" s="5" t="str">
        <f t="shared" si="300"/>
        <v>7.82014491212191E-11+1276603.64436491i</v>
      </c>
      <c r="AP369" s="5" t="str">
        <f t="shared" si="301"/>
        <v>7.82005000073005E-11+1276588.15050513i</v>
      </c>
      <c r="AQ369" s="5" t="str">
        <f t="shared" si="302"/>
        <v>7.8199551253166E-11+1276572.66251866i</v>
      </c>
      <c r="AR369" s="5" t="str">
        <f t="shared" si="303"/>
        <v>7.81986028588285E-11+1276557.18040572i</v>
      </c>
      <c r="AS369" s="5" t="str">
        <f t="shared" si="304"/>
        <v>7.81976548243012E-11+1276541.70416652i</v>
      </c>
      <c r="AT369" s="5" t="str">
        <f t="shared" si="305"/>
        <v>7.81967071495972E-11+1276526.23380127i</v>
      </c>
      <c r="AU369" s="5" t="str">
        <f t="shared" si="306"/>
        <v>7.81957598347295E-11+1276510.76931019i</v>
      </c>
      <c r="AV369" s="5" t="str">
        <f t="shared" si="307"/>
        <v>7.81948128797112E-11+1276495.31069349i</v>
      </c>
      <c r="AW369" s="5" t="str">
        <f t="shared" si="308"/>
        <v>7.81938662845554E-11+1276479.85795138i</v>
      </c>
      <c r="AX369" s="5" t="str">
        <f t="shared" si="309"/>
        <v>7.81929200492752E-11+1276464.41108408i</v>
      </c>
      <c r="AY369" s="5" t="str">
        <f t="shared" si="310"/>
        <v>7.81919741738836E-11+1276448.9700918i</v>
      </c>
      <c r="AZ369" s="5" t="str">
        <f t="shared" si="311"/>
        <v>7.81910286583937E-11+1276433.53497476i</v>
      </c>
      <c r="BA369" s="5" t="str">
        <f t="shared" si="312"/>
        <v>7.81900835028186E-11+1276418.10573316i</v>
      </c>
      <c r="BB369" s="5" t="str">
        <f t="shared" si="313"/>
        <v>7.81891387071712E-11+1276402.68236723i</v>
      </c>
      <c r="BC369" s="5" t="str">
        <f t="shared" si="314"/>
        <v>7.81881942714647E-11+1276387.26487716i</v>
      </c>
      <c r="BD369" s="5" t="str">
        <f t="shared" si="315"/>
        <v>7.81872501957121E-11+1276371.85326318i</v>
      </c>
      <c r="BE369" s="5" t="str">
        <f t="shared" si="316"/>
        <v>7.81863064799264E-11+1276356.44752551i</v>
      </c>
      <c r="BF369" s="5" t="str">
        <f t="shared" si="317"/>
        <v>7.81853631241207E-11+1276341.04766434i</v>
      </c>
      <c r="BG369" s="5" t="str">
        <f t="shared" si="318"/>
        <v>7.81844201283079E-11+1276325.6536799i</v>
      </c>
      <c r="BH369" s="5" t="str">
        <f t="shared" si="319"/>
        <v>7.81834774925012E-11+1276310.26557239i</v>
      </c>
      <c r="BI369" s="5" t="str">
        <f t="shared" si="320"/>
        <v>7.81825352167135E-11+1276294.88334203i</v>
      </c>
      <c r="BJ369" s="5"/>
      <c r="BK369" s="5"/>
      <c r="BL369" s="5"/>
      <c r="BM369" s="5"/>
      <c r="BN369" s="5"/>
      <c r="BO369" s="5" t="str">
        <f t="shared" si="321"/>
        <v>0.278434486762354-1.66155763967958i</v>
      </c>
      <c r="BP369" s="5"/>
      <c r="BQ369" s="5">
        <f t="shared" si="322"/>
        <v>2.838299553396193</v>
      </c>
    </row>
    <row r="370" spans="8:69" x14ac:dyDescent="0.15">
      <c r="H370">
        <v>364</v>
      </c>
      <c r="I370" s="5">
        <f t="shared" si="323"/>
        <v>100000</v>
      </c>
      <c r="J370" s="5">
        <f t="shared" si="324"/>
        <v>-18150</v>
      </c>
      <c r="L370" s="5" t="str">
        <f t="shared" si="271"/>
        <v>7.82359941936931E-11+1277167.57720645i</v>
      </c>
      <c r="M370" s="5" t="str">
        <f t="shared" si="272"/>
        <v>7.82419121720558E-11+1277264.1855536i</v>
      </c>
      <c r="N370" s="5" t="str">
        <f t="shared" si="273"/>
        <v>7.8234070335575E-11+1277136.17108402i</v>
      </c>
      <c r="O370" s="5" t="str">
        <f t="shared" si="274"/>
        <v>7.82331089454909E-11+1277120.47682133i</v>
      </c>
      <c r="P370" s="5" t="str">
        <f t="shared" si="275"/>
        <v>7.8232147914741E-11+1277104.78842462i</v>
      </c>
      <c r="Q370" s="5" t="str">
        <f t="shared" si="276"/>
        <v>7.82311872433387E-11+1277089.10589409i</v>
      </c>
      <c r="R370" s="5" t="str">
        <f t="shared" si="277"/>
        <v>7.82302269312972E-11+1277073.42922996i</v>
      </c>
      <c r="S370" s="5" t="str">
        <f t="shared" si="278"/>
        <v>7.82292669786296E-11+1277057.75843246i</v>
      </c>
      <c r="T370" s="5" t="str">
        <f t="shared" si="279"/>
        <v>7.82283073853492E-11+1277042.09350179i</v>
      </c>
      <c r="U370" s="5" t="str">
        <f t="shared" si="280"/>
        <v>7.82273481514694E-11+1277026.43443817i</v>
      </c>
      <c r="V370" s="5" t="str">
        <f t="shared" si="281"/>
        <v>7.82263892770031E-11+1277010.78124182i</v>
      </c>
      <c r="W370" s="5" t="str">
        <f t="shared" si="282"/>
        <v>7.82254307619638E-11+1276995.13391295i</v>
      </c>
      <c r="X370" s="5" t="str">
        <f t="shared" si="283"/>
        <v>7.82244726063646E-11+1276979.49245178i</v>
      </c>
      <c r="Y370" s="5" t="str">
        <f t="shared" si="284"/>
        <v>7.82235148102187E-11+1276963.85685852i</v>
      </c>
      <c r="Z370" s="5" t="str">
        <f t="shared" si="285"/>
        <v>7.82225573735393E-11+1276948.2271334i</v>
      </c>
      <c r="AA370" s="5" t="str">
        <f t="shared" si="286"/>
        <v>7.82216002963396E-11+1276932.60327662i</v>
      </c>
      <c r="AB370" s="5" t="str">
        <f t="shared" si="287"/>
        <v>7.82206435786328E-11+1276916.9852884i</v>
      </c>
      <c r="AC370" s="5" t="str">
        <f t="shared" si="288"/>
        <v>7.82196872204321E-11+1276901.37316896i</v>
      </c>
      <c r="AD370" s="5" t="str">
        <f t="shared" si="289"/>
        <v>7.82187312217508E-11+1276885.76691851i</v>
      </c>
      <c r="AE370" s="5" t="str">
        <f t="shared" si="290"/>
        <v>7.82177755826018E-11+1276870.16653726i</v>
      </c>
      <c r="AF370" s="5" t="str">
        <f t="shared" si="291"/>
        <v>7.82168203029986E-11+1276854.57202544i</v>
      </c>
      <c r="AG370" s="5" t="str">
        <f t="shared" si="292"/>
        <v>7.82158653829541E-11+1276838.98338325i</v>
      </c>
      <c r="AH370" s="5" t="str">
        <f t="shared" si="293"/>
        <v>7.82149108224817E-11+1276823.40061092i</v>
      </c>
      <c r="AI370" s="5" t="str">
        <f t="shared" si="294"/>
        <v>7.82139566215944E-11+1276807.82370865i</v>
      </c>
      <c r="AJ370" s="5" t="str">
        <f t="shared" si="295"/>
        <v>7.82130027803054E-11+1276792.25267666i</v>
      </c>
      <c r="AK370" s="5" t="str">
        <f t="shared" si="296"/>
        <v>7.82120492986279E-11+1276776.68751517i</v>
      </c>
      <c r="AL370" s="5" t="str">
        <f t="shared" si="297"/>
        <v>7.8211096176575E-11+1276761.12822439i</v>
      </c>
      <c r="AM370" s="5" t="str">
        <f t="shared" si="298"/>
        <v>7.82101434141599E-11+1276745.57480454i</v>
      </c>
      <c r="AN370" s="5" t="str">
        <f t="shared" si="299"/>
        <v>7.82091910113957E-11+1276730.02725582i</v>
      </c>
      <c r="AO370" s="5" t="str">
        <f t="shared" si="300"/>
        <v>7.82082389682956E-11+1276714.48557847i</v>
      </c>
      <c r="AP370" s="5" t="str">
        <f t="shared" si="301"/>
        <v>7.82072872848727E-11+1276698.94977268i</v>
      </c>
      <c r="AQ370" s="5" t="str">
        <f t="shared" si="302"/>
        <v>7.820633596114E-11+1276683.41983867i</v>
      </c>
      <c r="AR370" s="5" t="str">
        <f t="shared" si="303"/>
        <v>7.82053849971109E-11+1276667.89577666i</v>
      </c>
      <c r="AS370" s="5" t="str">
        <f t="shared" si="304"/>
        <v>7.82044343927983E-11+1276652.37758687i</v>
      </c>
      <c r="AT370" s="5" t="str">
        <f t="shared" si="305"/>
        <v>7.82034841482154E-11+1276636.8652695i</v>
      </c>
      <c r="AU370" s="5" t="str">
        <f t="shared" si="306"/>
        <v>7.82025342633753E-11+1276621.35882477i</v>
      </c>
      <c r="AV370" s="5" t="str">
        <f t="shared" si="307"/>
        <v>7.82015847382911E-11+1276605.85825289i</v>
      </c>
      <c r="AW370" s="5" t="str">
        <f t="shared" si="308"/>
        <v>7.82006355729759E-11+1276590.36355408i</v>
      </c>
      <c r="AX370" s="5" t="str">
        <f t="shared" si="309"/>
        <v>7.81996867674428E-11+1276574.87472856i</v>
      </c>
      <c r="AY370" s="5" t="str">
        <f t="shared" si="310"/>
        <v>7.8198738321705E-11+1276559.39177653i</v>
      </c>
      <c r="AZ370" s="5" t="str">
        <f t="shared" si="311"/>
        <v>7.81977902357754E-11+1276543.91469821i</v>
      </c>
      <c r="BA370" s="5" t="str">
        <f t="shared" si="312"/>
        <v>7.81968425096673E-11+1276528.44349381i</v>
      </c>
      <c r="BB370" s="5" t="str">
        <f t="shared" si="313"/>
        <v>7.81958951433936E-11+1276512.97816355i</v>
      </c>
      <c r="BC370" s="5" t="str">
        <f t="shared" si="314"/>
        <v>7.81949481369675E-11+1276497.51870764i</v>
      </c>
      <c r="BD370" s="5" t="str">
        <f t="shared" si="315"/>
        <v>7.81940014904019E-11+1276482.06512629i</v>
      </c>
      <c r="BE370" s="5" t="str">
        <f t="shared" si="316"/>
        <v>7.81930552037101E-11+1276466.61741972i</v>
      </c>
      <c r="BF370" s="5" t="str">
        <f t="shared" si="317"/>
        <v>7.81921092769051E-11+1276451.17558814i</v>
      </c>
      <c r="BG370" s="5" t="str">
        <f t="shared" si="318"/>
        <v>7.81911637099999E-11+1276435.73963176i</v>
      </c>
      <c r="BH370" s="5" t="str">
        <f t="shared" si="319"/>
        <v>7.81902185030075E-11+1276420.3095508i</v>
      </c>
      <c r="BI370" s="5" t="str">
        <f t="shared" si="320"/>
        <v>7.81892736559411E-11+1276404.88534547i</v>
      </c>
      <c r="BJ370" s="5"/>
      <c r="BK370" s="5"/>
      <c r="BL370" s="5"/>
      <c r="BM370" s="5"/>
      <c r="BN370" s="5"/>
      <c r="BO370" s="5" t="str">
        <f t="shared" si="321"/>
        <v>-0.382872846797846-0.411628889847907i</v>
      </c>
      <c r="BP370" s="5"/>
      <c r="BQ370" s="5">
        <f t="shared" si="322"/>
        <v>0.31602995977250731</v>
      </c>
    </row>
    <row r="371" spans="8:69" x14ac:dyDescent="0.15">
      <c r="H371">
        <v>365</v>
      </c>
      <c r="I371" s="5">
        <f t="shared" si="323"/>
        <v>100000</v>
      </c>
      <c r="J371" s="5">
        <f t="shared" si="324"/>
        <v>-18200</v>
      </c>
      <c r="L371" s="5" t="str">
        <f t="shared" si="271"/>
        <v>7.82428768468672E-11+1277279.93343799i</v>
      </c>
      <c r="M371" s="5" t="str">
        <f t="shared" si="272"/>
        <v>7.82488105863247E-11+1277376.79907797i</v>
      </c>
      <c r="N371" s="5" t="str">
        <f t="shared" si="273"/>
        <v>7.82409478564574E-11+1277248.44353321i</v>
      </c>
      <c r="O371" s="5" t="str">
        <f t="shared" si="274"/>
        <v>7.82399839000854E-11+1277232.70737702i</v>
      </c>
      <c r="P371" s="5" t="str">
        <f t="shared" si="275"/>
        <v>7.82390203029529E-11+1277216.97708525i</v>
      </c>
      <c r="Q371" s="5" t="str">
        <f t="shared" si="276"/>
        <v>7.82380570650732E-11+1277201.25265813i</v>
      </c>
      <c r="R371" s="5" t="str">
        <f t="shared" si="277"/>
        <v>7.82370941864597E-11+1277185.53409587i</v>
      </c>
      <c r="S371" s="5" t="str">
        <f t="shared" si="278"/>
        <v>7.82361316671255E-11+1277169.82139868i</v>
      </c>
      <c r="T371" s="5" t="str">
        <f t="shared" si="279"/>
        <v>7.82351695070839E-11+1277154.11456678i</v>
      </c>
      <c r="U371" s="5" t="str">
        <f t="shared" si="280"/>
        <v>7.82342077063483E-11+1277138.41360039i</v>
      </c>
      <c r="V371" s="5" t="str">
        <f t="shared" si="281"/>
        <v>7.82332462649317E-11+1277122.71849973i</v>
      </c>
      <c r="W371" s="5" t="str">
        <f t="shared" si="282"/>
        <v>7.82322851828476E-11+1277107.029265i</v>
      </c>
      <c r="X371" s="5" t="str">
        <f t="shared" si="283"/>
        <v>7.82313244601091E-11+1277091.34589643i</v>
      </c>
      <c r="Y371" s="5" t="str">
        <f t="shared" si="284"/>
        <v>7.82303640967295E-11+1277075.66839423i</v>
      </c>
      <c r="Z371" s="5" t="str">
        <f t="shared" si="285"/>
        <v>7.8229404092722E-11+1277059.99675863i</v>
      </c>
      <c r="AA371" s="5" t="str">
        <f t="shared" si="286"/>
        <v>7.82284444480998E-11+1277044.33098982i</v>
      </c>
      <c r="AB371" s="5" t="str">
        <f t="shared" si="287"/>
        <v>7.82274851628762E-11+1277028.67108804i</v>
      </c>
      <c r="AC371" s="5" t="str">
        <f t="shared" si="288"/>
        <v>7.82265262370643E-11+1277013.0170535i</v>
      </c>
      <c r="AD371" s="5" t="str">
        <f t="shared" si="289"/>
        <v>7.82255676706775E-11+1276997.3688864i</v>
      </c>
      <c r="AE371" s="5" t="str">
        <f t="shared" si="290"/>
        <v>7.82246094637288E-11+1276981.72658698i</v>
      </c>
      <c r="AF371" s="5" t="str">
        <f t="shared" si="291"/>
        <v>7.82236516162317E-11+1276966.09015544i</v>
      </c>
      <c r="AG371" s="5" t="str">
        <f t="shared" si="292"/>
        <v>7.82226941281991E-11+1276950.45959199i</v>
      </c>
      <c r="AH371" s="5" t="str">
        <f t="shared" si="293"/>
        <v>7.82217369996444E-11+1276934.83489686i</v>
      </c>
      <c r="AI371" s="5" t="str">
        <f t="shared" si="294"/>
        <v>7.82207802305806E-11+1276919.21607027i</v>
      </c>
      <c r="AJ371" s="5" t="str">
        <f t="shared" si="295"/>
        <v>7.82198238210212E-11+1276903.60311241i</v>
      </c>
      <c r="AK371" s="5" t="str">
        <f t="shared" si="296"/>
        <v>7.82188677709791E-11+1276887.99602352i</v>
      </c>
      <c r="AL371" s="5" t="str">
        <f t="shared" si="297"/>
        <v>7.82179120804676E-11+1276872.39480381i</v>
      </c>
      <c r="AM371" s="5" t="str">
        <f t="shared" si="298"/>
        <v>7.82169567494998E-11+1276856.79945348i</v>
      </c>
      <c r="AN371" s="5" t="str">
        <f t="shared" si="299"/>
        <v>7.8216001778089E-11+1276841.20997276i</v>
      </c>
      <c r="AO371" s="5" t="str">
        <f t="shared" si="300"/>
        <v>7.82150471662483E-11+1276825.62636186i</v>
      </c>
      <c r="AP371" s="5" t="str">
        <f t="shared" si="301"/>
        <v>7.82140929139909E-11+1276810.048621i</v>
      </c>
      <c r="AQ371" s="5" t="str">
        <f t="shared" si="302"/>
        <v>7.821313902133E-11+1276794.47675039i</v>
      </c>
      <c r="AR371" s="5" t="str">
        <f t="shared" si="303"/>
        <v>7.82121854882786E-11+1276778.91075024i</v>
      </c>
      <c r="AS371" s="5" t="str">
        <f t="shared" si="304"/>
        <v>7.82112323148499E-11+1276763.35062078i</v>
      </c>
      <c r="AT371" s="5" t="str">
        <f t="shared" si="305"/>
        <v>7.82102795010572E-11+1276747.79636221i</v>
      </c>
      <c r="AU371" s="5" t="str">
        <f t="shared" si="306"/>
        <v>7.82093270469135E-11+1276732.24797475i</v>
      </c>
      <c r="AV371" s="5" t="str">
        <f t="shared" si="307"/>
        <v>7.8208374952432E-11+1276716.70545861i</v>
      </c>
      <c r="AW371" s="5" t="str">
        <f t="shared" si="308"/>
        <v>7.82074232176258E-11+1276701.16881401i</v>
      </c>
      <c r="AX371" s="5" t="str">
        <f t="shared" si="309"/>
        <v>7.82064718425081E-11+1276685.63804117i</v>
      </c>
      <c r="AY371" s="5" t="str">
        <f t="shared" si="310"/>
        <v>7.82055208270919E-11+1276670.11314029i</v>
      </c>
      <c r="AZ371" s="5" t="str">
        <f t="shared" si="311"/>
        <v>7.82045701713904E-11+1276654.59411159i</v>
      </c>
      <c r="BA371" s="5" t="str">
        <f t="shared" si="312"/>
        <v>7.82036198754167E-11+1276639.08095529i</v>
      </c>
      <c r="BB371" s="5" t="str">
        <f t="shared" si="313"/>
        <v>7.8202669939184E-11+1276623.5736716i</v>
      </c>
      <c r="BC371" s="5" t="str">
        <f t="shared" si="314"/>
        <v>7.82017203627053E-11+1276608.07226073i</v>
      </c>
      <c r="BD371" s="5" t="str">
        <f t="shared" si="315"/>
        <v>7.82007711459937E-11+1276592.5767229i</v>
      </c>
      <c r="BE371" s="5" t="str">
        <f t="shared" si="316"/>
        <v>7.81998222890624E-11+1276577.08705832i</v>
      </c>
      <c r="BF371" s="5" t="str">
        <f t="shared" si="317"/>
        <v>7.81988737919245E-11+1276561.60326721i</v>
      </c>
      <c r="BG371" s="5" t="str">
        <f t="shared" si="318"/>
        <v>7.81979256545929E-11+1276546.12534977i</v>
      </c>
      <c r="BH371" s="5" t="str">
        <f t="shared" si="319"/>
        <v>7.81969778770809E-11+1276530.65330623i</v>
      </c>
      <c r="BI371" s="5" t="str">
        <f t="shared" si="320"/>
        <v>7.81960304594015E-11+1276515.18713679i</v>
      </c>
      <c r="BJ371" s="5"/>
      <c r="BK371" s="5"/>
      <c r="BL371" s="5"/>
      <c r="BM371" s="5"/>
      <c r="BN371" s="5"/>
      <c r="BO371" s="5" t="str">
        <f t="shared" si="321"/>
        <v>-0.874673109565349-0.5793352087441i</v>
      </c>
      <c r="BP371" s="5"/>
      <c r="BQ371" s="5">
        <f t="shared" si="322"/>
        <v>1.100682332687287</v>
      </c>
    </row>
    <row r="372" spans="8:69" x14ac:dyDescent="0.15">
      <c r="H372">
        <v>366</v>
      </c>
      <c r="I372" s="5">
        <f t="shared" si="323"/>
        <v>100000</v>
      </c>
      <c r="J372" s="5">
        <f t="shared" si="324"/>
        <v>-18250</v>
      </c>
      <c r="L372" s="5" t="str">
        <f t="shared" si="271"/>
        <v>7.82497778265566E-11+1277392.5888417i</v>
      </c>
      <c r="M372" s="5" t="str">
        <f t="shared" si="272"/>
        <v>7.82557273229401E-11+1277489.71170644i</v>
      </c>
      <c r="N372" s="5" t="str">
        <f t="shared" si="273"/>
        <v>7.82478437052108E-11+1277361.01517668i</v>
      </c>
      <c r="O372" s="5" t="str">
        <f t="shared" si="274"/>
        <v>7.82468771832282E-11+1277345.23713805i</v>
      </c>
      <c r="P372" s="5" t="str">
        <f t="shared" si="275"/>
        <v>7.82459110203903E-11+1277329.46496229i</v>
      </c>
      <c r="Q372" s="5" t="str">
        <f t="shared" si="276"/>
        <v>7.82449452167103E-11+1277313.69864963i</v>
      </c>
      <c r="R372" s="5" t="str">
        <f t="shared" si="277"/>
        <v>7.82439797722015E-11+1277297.93820027i</v>
      </c>
      <c r="S372" s="5" t="str">
        <f t="shared" si="278"/>
        <v>7.82430146868772E-11+1277282.18361444i</v>
      </c>
      <c r="T372" s="5" t="str">
        <f t="shared" si="279"/>
        <v>7.82420499607508E-11+1277266.43489236i</v>
      </c>
      <c r="U372" s="5" t="str">
        <f t="shared" si="280"/>
        <v>7.82410855938355E-11+1277250.69203424i</v>
      </c>
      <c r="V372" s="5" t="str">
        <f t="shared" si="281"/>
        <v>7.82401215861446E-11+1277234.95504029i</v>
      </c>
      <c r="W372" s="5" t="str">
        <f t="shared" si="282"/>
        <v>7.82391579376913E-11+1277219.22391074i</v>
      </c>
      <c r="X372" s="5" t="str">
        <f t="shared" si="283"/>
        <v>7.8238194648489E-11+1277203.4986458i</v>
      </c>
      <c r="Y372" s="5" t="str">
        <f t="shared" si="284"/>
        <v>7.82372317185509E-11+1277187.77924568i</v>
      </c>
      <c r="Z372" s="5" t="str">
        <f t="shared" si="285"/>
        <v>7.82362691478903E-11+1277172.06571061i</v>
      </c>
      <c r="AA372" s="5" t="str">
        <f t="shared" si="286"/>
        <v>7.82353069365204E-11+1277156.3580408i</v>
      </c>
      <c r="AB372" s="5" t="str">
        <f t="shared" si="287"/>
        <v>7.82343450844545E-11+1277140.65623647i</v>
      </c>
      <c r="AC372" s="5" t="str">
        <f t="shared" si="288"/>
        <v>7.82333835917059E-11+1277124.96029783i</v>
      </c>
      <c r="AD372" s="5" t="str">
        <f t="shared" si="289"/>
        <v>7.82324224582878E-11+1277109.2702251i</v>
      </c>
      <c r="AE372" s="5" t="str">
        <f t="shared" si="290"/>
        <v>7.82314616842133E-11+1277093.58601849i</v>
      </c>
      <c r="AF372" s="5" t="str">
        <f t="shared" si="291"/>
        <v>7.82305012694959E-11+1277077.90767823i</v>
      </c>
      <c r="AG372" s="5" t="str">
        <f t="shared" si="292"/>
        <v>7.82295412141487E-11+1277062.23520453i</v>
      </c>
      <c r="AH372" s="5" t="str">
        <f t="shared" si="293"/>
        <v>7.8228581518185E-11+1277046.5685976i</v>
      </c>
      <c r="AI372" s="5" t="str">
        <f t="shared" si="294"/>
        <v>7.82276221816179E-11+1277030.90785765i</v>
      </c>
      <c r="AJ372" s="5" t="str">
        <f t="shared" si="295"/>
        <v>7.82266632044607E-11+1277015.25298492i</v>
      </c>
      <c r="AK372" s="5" t="str">
        <f t="shared" si="296"/>
        <v>7.82257045867266E-11+1276999.6039796i</v>
      </c>
      <c r="AL372" s="5" t="str">
        <f t="shared" si="297"/>
        <v>7.82247463284289E-11+1276983.96084193i</v>
      </c>
      <c r="AM372" s="5" t="str">
        <f t="shared" si="298"/>
        <v>7.82237884295807E-11+1276968.3235721i</v>
      </c>
      <c r="AN372" s="5" t="str">
        <f t="shared" si="299"/>
        <v>7.82228308901952E-11+1276952.69217035i</v>
      </c>
      <c r="AO372" s="5" t="str">
        <f t="shared" si="300"/>
        <v>7.82218737102857E-11+1276937.06663688i</v>
      </c>
      <c r="AP372" s="5" t="str">
        <f t="shared" si="301"/>
        <v>7.82209168898653E-11+1276921.4469719i</v>
      </c>
      <c r="AQ372" s="5" t="str">
        <f t="shared" si="302"/>
        <v>7.82199604289473E-11+1276905.83317564i</v>
      </c>
      <c r="AR372" s="5" t="str">
        <f t="shared" si="303"/>
        <v>7.82190043275447E-11+1276890.22524832i</v>
      </c>
      <c r="AS372" s="5" t="str">
        <f t="shared" si="304"/>
        <v>7.82180485856709E-11+1276874.62319013i</v>
      </c>
      <c r="AT372" s="5" t="str">
        <f t="shared" si="305"/>
        <v>7.8217093203339E-11+1276859.02700131i</v>
      </c>
      <c r="AU372" s="5" t="str">
        <f t="shared" si="306"/>
        <v>7.82161381805621E-11+1276843.43668206i</v>
      </c>
      <c r="AV372" s="5" t="str">
        <f t="shared" si="307"/>
        <v>7.82151835173535E-11+1276827.85223261i</v>
      </c>
      <c r="AW372" s="5" t="str">
        <f t="shared" si="308"/>
        <v>7.82142292137262E-11+1276812.27365315i</v>
      </c>
      <c r="AX372" s="5" t="str">
        <f t="shared" si="309"/>
        <v>7.82132752696935E-11+1276796.70094392i</v>
      </c>
      <c r="AY372" s="5" t="str">
        <f t="shared" si="310"/>
        <v>7.82123216852685E-11+1276781.13410513i</v>
      </c>
      <c r="AZ372" s="5" t="str">
        <f t="shared" si="311"/>
        <v>7.82113684604644E-11+1276765.57313698i</v>
      </c>
      <c r="BA372" s="5" t="str">
        <f t="shared" si="312"/>
        <v>7.82104155952943E-11+1276750.0180397i</v>
      </c>
      <c r="BB372" s="5" t="str">
        <f t="shared" si="313"/>
        <v>7.82094630897714E-11+1276734.46881349i</v>
      </c>
      <c r="BC372" s="5" t="str">
        <f t="shared" si="314"/>
        <v>7.82085109439087E-11+1276718.92545858i</v>
      </c>
      <c r="BD372" s="5" t="str">
        <f t="shared" si="315"/>
        <v>7.82075591577195E-11+1276703.38797518i</v>
      </c>
      <c r="BE372" s="5" t="str">
        <f t="shared" si="316"/>
        <v>7.82066077312169E-11+1276687.8563635i</v>
      </c>
      <c r="BF372" s="5" t="str">
        <f t="shared" si="317"/>
        <v>7.8205656664414E-11+1276672.33062375i</v>
      </c>
      <c r="BG372" s="5" t="str">
        <f t="shared" si="318"/>
        <v>7.82047059573239E-11+1276656.81075616i</v>
      </c>
      <c r="BH372" s="5" t="str">
        <f t="shared" si="319"/>
        <v>7.82037556099598E-11+1276641.29676093i</v>
      </c>
      <c r="BI372" s="5" t="str">
        <f t="shared" si="320"/>
        <v>7.82028056223346E-11+1276625.78863828i</v>
      </c>
      <c r="BJ372" s="5"/>
      <c r="BK372" s="5"/>
      <c r="BL372" s="5"/>
      <c r="BM372" s="5"/>
      <c r="BN372" s="5"/>
      <c r="BO372" s="5" t="str">
        <f t="shared" si="321"/>
        <v>-0.682867832393477+0.780250488624911i</v>
      </c>
      <c r="BP372" s="5"/>
      <c r="BQ372" s="5">
        <f t="shared" si="322"/>
        <v>1.0750993015171781</v>
      </c>
    </row>
    <row r="373" spans="8:69" x14ac:dyDescent="0.15">
      <c r="H373">
        <v>367</v>
      </c>
      <c r="I373" s="5">
        <f t="shared" si="323"/>
        <v>100000</v>
      </c>
      <c r="J373" s="5">
        <f t="shared" si="324"/>
        <v>-18300</v>
      </c>
      <c r="L373" s="5" t="str">
        <f t="shared" si="271"/>
        <v>7.82566971279131E-11+1277505.54333842i</v>
      </c>
      <c r="M373" s="5" t="str">
        <f t="shared" si="272"/>
        <v>7.82626623770441E-11+1277602.92335971i</v>
      </c>
      <c r="N373" s="5" t="str">
        <f t="shared" si="273"/>
        <v>7.82547578769899E-11+1277473.88593534i</v>
      </c>
      <c r="O373" s="5" t="str">
        <f t="shared" si="274"/>
        <v>7.82537887900758E-11+1277458.06602535i</v>
      </c>
      <c r="P373" s="5" t="str">
        <f t="shared" si="275"/>
        <v>7.82528200622112E-11+1277442.25197668i</v>
      </c>
      <c r="Q373" s="5" t="str">
        <f t="shared" si="276"/>
        <v>7.82518516934094E-11+1277426.44378956i</v>
      </c>
      <c r="R373" s="5" t="str">
        <f t="shared" si="277"/>
        <v>7.82508836836837E-11+1277410.64146418i</v>
      </c>
      <c r="S373" s="5" t="str">
        <f t="shared" si="278"/>
        <v>7.82499160330476E-11+1277394.84500079i</v>
      </c>
      <c r="T373" s="5" t="str">
        <f t="shared" si="279"/>
        <v>7.82489487415142E-11+1277379.05439958i</v>
      </c>
      <c r="U373" s="5" t="str">
        <f t="shared" si="280"/>
        <v>7.82479818090969E-11+1277363.26966079i</v>
      </c>
      <c r="V373" s="5" t="str">
        <f t="shared" si="281"/>
        <v>7.8247015235809E-11+1277347.49078462i</v>
      </c>
      <c r="W373" s="5" t="str">
        <f t="shared" si="282"/>
        <v>7.82460490216639E-11+1277331.7177713i</v>
      </c>
      <c r="X373" s="5" t="str">
        <f t="shared" si="283"/>
        <v>7.82450831666748E-11+1277315.95062103i</v>
      </c>
      <c r="Y373" s="5" t="str">
        <f t="shared" si="284"/>
        <v>7.8244117670855E-11+1277300.18933405i</v>
      </c>
      <c r="Z373" s="5" t="str">
        <f t="shared" si="285"/>
        <v>7.82431525342179E-11+1277284.43391056i</v>
      </c>
      <c r="AA373" s="5" t="str">
        <f t="shared" si="286"/>
        <v>7.82421877567767E-11+1277268.68435079i</v>
      </c>
      <c r="AB373" s="5" t="str">
        <f t="shared" si="287"/>
        <v>7.82412233385447E-11+1277252.94065494i</v>
      </c>
      <c r="AC373" s="5" t="str">
        <f t="shared" si="288"/>
        <v>7.82402592795352E-11+1277237.20282324i</v>
      </c>
      <c r="AD373" s="5" t="str">
        <f t="shared" si="289"/>
        <v>7.82392955797614E-11+1277221.47085591i</v>
      </c>
      <c r="AE373" s="5" t="str">
        <f t="shared" si="290"/>
        <v>7.82383322392367E-11+1277205.74475315i</v>
      </c>
      <c r="AF373" s="5" t="str">
        <f t="shared" si="291"/>
        <v>7.82373692579744E-11+1277190.02451519i</v>
      </c>
      <c r="AG373" s="5" t="str">
        <f t="shared" si="292"/>
        <v>7.82364066359876E-11+1277174.31014224i</v>
      </c>
      <c r="AH373" s="5" t="str">
        <f t="shared" si="293"/>
        <v>7.82354443732896E-11+1277158.60163453i</v>
      </c>
      <c r="AI373" s="5" t="str">
        <f t="shared" si="294"/>
        <v>7.82344824698938E-11+1277142.89899225i</v>
      </c>
      <c r="AJ373" s="5" t="str">
        <f t="shared" si="295"/>
        <v>7.82335209258133E-11+1277127.20221565i</v>
      </c>
      <c r="AK373" s="5" t="str">
        <f t="shared" si="296"/>
        <v>7.82325597410614E-11+1277111.51130491i</v>
      </c>
      <c r="AL373" s="5" t="str">
        <f t="shared" si="297"/>
        <v>7.82315989156514E-11+1277095.82626028i</v>
      </c>
      <c r="AM373" s="5" t="str">
        <f t="shared" si="298"/>
        <v>7.82306384495965E-11+1277080.14708195i</v>
      </c>
      <c r="AN373" s="5" t="str">
        <f t="shared" si="299"/>
        <v>7.82296783429099E-11+1277064.47377016i</v>
      </c>
      <c r="AO373" s="5" t="str">
        <f t="shared" si="300"/>
        <v>7.82287185956048E-11+1277048.8063251i</v>
      </c>
      <c r="AP373" s="5" t="str">
        <f t="shared" si="301"/>
        <v>7.82277592076945E-11+1277033.14474701i</v>
      </c>
      <c r="AQ373" s="5" t="str">
        <f t="shared" si="302"/>
        <v>7.82268001791923E-11+1277017.48903608i</v>
      </c>
      <c r="AR373" s="5" t="str">
        <f t="shared" si="303"/>
        <v>7.82258415101112E-11+1277001.83919255i</v>
      </c>
      <c r="AS373" s="5" t="str">
        <f t="shared" si="304"/>
        <v>7.82248832004646E-11+1276986.19521663i</v>
      </c>
      <c r="AT373" s="5" t="str">
        <f t="shared" si="305"/>
        <v>7.82239252502657E-11+1276970.55710853i</v>
      </c>
      <c r="AU373" s="5" t="str">
        <f t="shared" si="306"/>
        <v>7.82229676595276E-11+1276954.92486846i</v>
      </c>
      <c r="AV373" s="5" t="str">
        <f t="shared" si="307"/>
        <v>7.82220104282635E-11+1276939.29849665i</v>
      </c>
      <c r="AW373" s="5" t="str">
        <f t="shared" si="308"/>
        <v>7.82210535564868E-11+1276923.67799331i</v>
      </c>
      <c r="AX373" s="5" t="str">
        <f t="shared" si="309"/>
        <v>7.82200970442104E-11+1276908.06335865i</v>
      </c>
      <c r="AY373" s="5" t="str">
        <f t="shared" si="310"/>
        <v>7.82191408914477E-11+1276892.45459289i</v>
      </c>
      <c r="AZ373" s="5" t="str">
        <f t="shared" si="311"/>
        <v>7.82181850982118E-11+1276876.85169624i</v>
      </c>
      <c r="BA373" s="5" t="str">
        <f t="shared" si="312"/>
        <v>7.8217229664516E-11+1276861.25466893i</v>
      </c>
      <c r="BB373" s="5" t="str">
        <f t="shared" si="313"/>
        <v>7.82162745903733E-11+1276845.66351116i</v>
      </c>
      <c r="BC373" s="5" t="str">
        <f t="shared" si="314"/>
        <v>7.82153198757969E-11+1276830.07822315i</v>
      </c>
      <c r="BD373" s="5" t="str">
        <f t="shared" si="315"/>
        <v>7.82143655208001E-11+1276814.49880511i</v>
      </c>
      <c r="BE373" s="5" t="str">
        <f t="shared" si="316"/>
        <v>7.8213411525396E-11+1276798.92525726i</v>
      </c>
      <c r="BF373" s="5" t="str">
        <f t="shared" si="317"/>
        <v>7.82124578895976E-11+1276783.35757982i</v>
      </c>
      <c r="BG373" s="5" t="str">
        <f t="shared" si="318"/>
        <v>7.82115046134183E-11+1276767.79577299i</v>
      </c>
      <c r="BH373" s="5" t="str">
        <f t="shared" si="319"/>
        <v>7.82105516968711E-11+1276752.239837i</v>
      </c>
      <c r="BI373" s="5" t="str">
        <f t="shared" si="320"/>
        <v>7.82095991399692E-11+1276736.68977206i</v>
      </c>
      <c r="BJ373" s="5"/>
      <c r="BK373" s="5"/>
      <c r="BL373" s="5"/>
      <c r="BM373" s="5"/>
      <c r="BN373" s="5"/>
      <c r="BO373" s="5" t="str">
        <f t="shared" si="321"/>
        <v>0.350197428267779+0.378663371176057i</v>
      </c>
      <c r="BP373" s="5"/>
      <c r="BQ373" s="5">
        <f t="shared" si="322"/>
        <v>0.26602418743578249</v>
      </c>
    </row>
    <row r="374" spans="8:69" x14ac:dyDescent="0.15">
      <c r="H374">
        <v>368</v>
      </c>
      <c r="I374" s="5">
        <f t="shared" si="323"/>
        <v>100000</v>
      </c>
      <c r="J374" s="5">
        <f t="shared" si="324"/>
        <v>-18350</v>
      </c>
      <c r="L374" s="5" t="str">
        <f t="shared" si="271"/>
        <v>7.82636347460772E-11+1277618.79684882i</v>
      </c>
      <c r="M374" s="5" t="str">
        <f t="shared" si="272"/>
        <v>7.82696157437676E-11+1277716.43395829i</v>
      </c>
      <c r="N374" s="5" t="str">
        <f t="shared" si="273"/>
        <v>7.82616903669383E-11+1277587.05572992i</v>
      </c>
      <c r="O374" s="5" t="str">
        <f t="shared" si="274"/>
        <v>7.82607187157733E-11+1277571.19395968i</v>
      </c>
      <c r="P374" s="5" t="str">
        <f t="shared" si="275"/>
        <v>7.82597474235624E-11+1277555.33804921i</v>
      </c>
      <c r="Q374" s="5" t="str">
        <f t="shared" si="276"/>
        <v>7.82587764903189E-11+1277539.48799872i</v>
      </c>
      <c r="R374" s="5" t="str">
        <f t="shared" si="277"/>
        <v>7.82578059160563E-11+1277523.64380843i</v>
      </c>
      <c r="S374" s="5" t="str">
        <f t="shared" si="278"/>
        <v>7.82568357007879E-11+1277507.80547856i</v>
      </c>
      <c r="T374" s="5" t="str">
        <f t="shared" si="279"/>
        <v>7.8255865844527E-11+1277491.97300933i</v>
      </c>
      <c r="U374" s="5" t="str">
        <f t="shared" si="280"/>
        <v>7.8254896347287E-11+1277476.14640095i</v>
      </c>
      <c r="V374" s="5" t="str">
        <f t="shared" si="281"/>
        <v>7.82539272090812E-11+1277460.32565364i</v>
      </c>
      <c r="W374" s="5" t="str">
        <f t="shared" si="282"/>
        <v>7.8252958429923E-11+1277444.51076763i</v>
      </c>
      <c r="X374" s="5" t="str">
        <f t="shared" si="283"/>
        <v>7.82519900098257E-11+1277428.70174312i</v>
      </c>
      <c r="Y374" s="5" t="str">
        <f t="shared" si="284"/>
        <v>7.82510219488026E-11+1277412.89858035i</v>
      </c>
      <c r="Z374" s="5" t="str">
        <f t="shared" si="285"/>
        <v>7.82500542468671E-11+1277397.10127951i</v>
      </c>
      <c r="AA374" s="5" t="str">
        <f t="shared" si="286"/>
        <v>7.82490869040325E-11+1277381.30984084i</v>
      </c>
      <c r="AB374" s="5" t="str">
        <f t="shared" si="287"/>
        <v>7.82481199203121E-11+1277365.52426454i</v>
      </c>
      <c r="AC374" s="5" t="str">
        <f t="shared" si="288"/>
        <v>7.82471532957193E-11+1277349.74455084i</v>
      </c>
      <c r="AD374" s="5" t="str">
        <f t="shared" si="289"/>
        <v>7.82461870302672E-11+1277333.97069996i</v>
      </c>
      <c r="AE374" s="5" t="str">
        <f t="shared" si="290"/>
        <v>7.82452211239693E-11+1277318.2027121i</v>
      </c>
      <c r="AF374" s="5" t="str">
        <f t="shared" si="291"/>
        <v>7.82442555768388E-11+1277302.44058749i</v>
      </c>
      <c r="AG374" s="5" t="str">
        <f t="shared" si="292"/>
        <v>7.82432903888891E-11+1277286.68432635i</v>
      </c>
      <c r="AH374" s="5" t="str">
        <f t="shared" si="293"/>
        <v>7.82423255601333E-11+1277270.93392889i</v>
      </c>
      <c r="AI374" s="5" t="str">
        <f t="shared" si="294"/>
        <v>7.82413610905849E-11+1277255.18939532i</v>
      </c>
      <c r="AJ374" s="5" t="str">
        <f t="shared" si="295"/>
        <v>7.82403969802571E-11+1277239.45072588i</v>
      </c>
      <c r="AK374" s="5" t="str">
        <f t="shared" si="296"/>
        <v>7.82394332291631E-11+1277223.71792076i</v>
      </c>
      <c r="AL374" s="5" t="str">
        <f t="shared" si="297"/>
        <v>7.82384698373163E-11+1277207.99098019i</v>
      </c>
      <c r="AM374" s="5" t="str">
        <f t="shared" si="298"/>
        <v>7.823750680473E-11+1277192.26990439i</v>
      </c>
      <c r="AN374" s="5" t="str">
        <f t="shared" si="299"/>
        <v>7.82365441314173E-11+1277176.55469357i</v>
      </c>
      <c r="AO374" s="5" t="str">
        <f t="shared" si="300"/>
        <v>7.82355818173916E-11+1277160.84534795i</v>
      </c>
      <c r="AP374" s="5" t="str">
        <f t="shared" si="301"/>
        <v>7.82346198626661E-11+1277145.14186775i</v>
      </c>
      <c r="AQ374" s="5" t="str">
        <f t="shared" si="302"/>
        <v>7.8233658267254E-11+1277129.44425317i</v>
      </c>
      <c r="AR374" s="5" t="str">
        <f t="shared" si="303"/>
        <v>7.82326970311686E-11+1277113.75250445i</v>
      </c>
      <c r="AS374" s="5" t="str">
        <f t="shared" si="304"/>
        <v>7.82317361544233E-11+1277098.06662178i</v>
      </c>
      <c r="AT374" s="5" t="str">
        <f t="shared" si="305"/>
        <v>7.8230775637031E-11+1277082.3866054i</v>
      </c>
      <c r="AU374" s="5" t="str">
        <f t="shared" si="306"/>
        <v>7.82298154790053E-11+1277066.71245552i</v>
      </c>
      <c r="AV374" s="5" t="str">
        <f t="shared" si="307"/>
        <v>7.82288556803592E-11+1277051.04417234i</v>
      </c>
      <c r="AW374" s="5" t="str">
        <f t="shared" si="308"/>
        <v>7.8227896241106E-11+1277035.3817561i</v>
      </c>
      <c r="AX374" s="5" t="str">
        <f t="shared" si="309"/>
        <v>7.82269371612589E-11+1277019.72520699i</v>
      </c>
      <c r="AY374" s="5" t="str">
        <f t="shared" si="310"/>
        <v>7.82259784408312E-11+1277004.07452525i</v>
      </c>
      <c r="AZ374" s="5" t="str">
        <f t="shared" si="311"/>
        <v>7.8225020079836E-11+1276988.42971108i</v>
      </c>
      <c r="BA374" s="5" t="str">
        <f t="shared" si="312"/>
        <v>7.82240620782866E-11+1276972.79076471i</v>
      </c>
      <c r="BB374" s="5" t="str">
        <f t="shared" si="313"/>
        <v>7.82231044361961E-11+1276957.15768634i</v>
      </c>
      <c r="BC374" s="5" t="str">
        <f t="shared" si="314"/>
        <v>7.82221471535779E-11+1276941.53047619i</v>
      </c>
      <c r="BD374" s="5" t="str">
        <f t="shared" si="315"/>
        <v>7.82211902304449E-11+1276925.90913448i</v>
      </c>
      <c r="BE374" s="5" t="str">
        <f t="shared" si="316"/>
        <v>7.82202336668106E-11+1276910.29366143i</v>
      </c>
      <c r="BF374" s="5" t="str">
        <f t="shared" si="317"/>
        <v>7.8219277462688E-11+1276894.68405724i</v>
      </c>
      <c r="BG374" s="5" t="str">
        <f t="shared" si="318"/>
        <v>7.82183216180903E-11+1276879.08032214i</v>
      </c>
      <c r="BH374" s="5" t="str">
        <f t="shared" si="319"/>
        <v>7.82173661330308E-11+1276863.48245633i</v>
      </c>
      <c r="BI374" s="5" t="str">
        <f t="shared" si="320"/>
        <v>7.82164110075226E-11+1276847.89046004i</v>
      </c>
      <c r="BJ374" s="5"/>
      <c r="BK374" s="5"/>
      <c r="BL374" s="5"/>
      <c r="BM374" s="5"/>
      <c r="BN374" s="5"/>
      <c r="BO374" s="5" t="str">
        <f t="shared" si="321"/>
        <v>-0.254893076172952+0.206760770158996i</v>
      </c>
      <c r="BP374" s="5"/>
      <c r="BQ374" s="5">
        <f t="shared" si="322"/>
        <v>0.10772049635765149</v>
      </c>
    </row>
    <row r="375" spans="8:69" x14ac:dyDescent="0.15">
      <c r="H375">
        <v>369</v>
      </c>
      <c r="I375" s="5">
        <f t="shared" si="323"/>
        <v>100000</v>
      </c>
      <c r="J375" s="5">
        <f t="shared" si="324"/>
        <v>-18400</v>
      </c>
      <c r="L375" s="5" t="str">
        <f t="shared" si="271"/>
        <v>7.82705906761783E-11+1277732.3492934i</v>
      </c>
      <c r="M375" s="5" t="str">
        <f t="shared" si="272"/>
        <v>7.82765874182306E-11+1277830.24342252i</v>
      </c>
      <c r="N375" s="5" t="str">
        <f t="shared" si="273"/>
        <v>7.82686411701887E-11+1277700.52448095i</v>
      </c>
      <c r="O375" s="5" t="str">
        <f t="shared" si="274"/>
        <v>7.82676669554548E-11+1277684.6208616i</v>
      </c>
      <c r="P375" s="5" t="str">
        <f t="shared" si="275"/>
        <v>7.82666930995795E-11+1277668.72310045i</v>
      </c>
      <c r="Q375" s="5" t="str">
        <f t="shared" si="276"/>
        <v>7.8265719602576E-11+1277652.83119773i</v>
      </c>
      <c r="R375" s="5" t="str">
        <f t="shared" si="277"/>
        <v>7.82647464644579E-11+1277636.94515365i</v>
      </c>
      <c r="S375" s="5" t="str">
        <f t="shared" si="278"/>
        <v>7.82637736852385E-11+1277621.06496842i</v>
      </c>
      <c r="T375" s="5" t="str">
        <f t="shared" si="279"/>
        <v>7.82628012649311E-11+1277605.19064228i</v>
      </c>
      <c r="U375" s="5" t="str">
        <f t="shared" si="280"/>
        <v>7.82618292035492E-11+1277589.32217543i</v>
      </c>
      <c r="V375" s="5" t="str">
        <f t="shared" si="281"/>
        <v>7.82608575011061E-11+1277573.4595681i</v>
      </c>
      <c r="W375" s="5" t="str">
        <f t="shared" si="282"/>
        <v>7.82598861576152E-11+1277557.60282051i</v>
      </c>
      <c r="X375" s="5" t="str">
        <f t="shared" si="283"/>
        <v>7.82589151730899E-11+1277541.75193286i</v>
      </c>
      <c r="Y375" s="5" t="str">
        <f t="shared" si="284"/>
        <v>7.82579445475435E-11+1277525.90690539i</v>
      </c>
      <c r="Z375" s="5" t="str">
        <f t="shared" si="285"/>
        <v>7.82569742809893E-11+1277510.0677383i</v>
      </c>
      <c r="AA375" s="5" t="str">
        <f t="shared" si="286"/>
        <v>7.82560043734408E-11+1277494.23443182i</v>
      </c>
      <c r="AB375" s="5" t="str">
        <f t="shared" si="287"/>
        <v>7.82550348249113E-11+1277478.40698617i</v>
      </c>
      <c r="AC375" s="5" t="str">
        <f t="shared" si="288"/>
        <v>7.82540656354141E-11+1277462.58540155i</v>
      </c>
      <c r="AD375" s="5" t="str">
        <f t="shared" si="289"/>
        <v>7.82530968049626E-11+1277446.7696782i</v>
      </c>
      <c r="AE375" s="5" t="str">
        <f t="shared" si="290"/>
        <v>7.82521283335701E-11+1277430.95981632i</v>
      </c>
      <c r="AF375" s="5" t="str">
        <f t="shared" si="291"/>
        <v>7.82511602212499E-11+1277415.15581614i</v>
      </c>
      <c r="AG375" s="5" t="str">
        <f t="shared" si="292"/>
        <v>7.82501924680153E-11+1277399.35767787i</v>
      </c>
      <c r="AH375" s="5" t="str">
        <f t="shared" si="293"/>
        <v>7.82492250738798E-11+1277383.56540173i</v>
      </c>
      <c r="AI375" s="5" t="str">
        <f t="shared" si="294"/>
        <v>7.82482580388565E-11+1277367.77898794i</v>
      </c>
      <c r="AJ375" s="5" t="str">
        <f t="shared" si="295"/>
        <v>7.82472913629589E-11+1277351.99843671i</v>
      </c>
      <c r="AK375" s="5" t="str">
        <f t="shared" si="296"/>
        <v>7.82463250462002E-11+1277336.22374827i</v>
      </c>
      <c r="AL375" s="5" t="str">
        <f t="shared" si="297"/>
        <v>7.82453590885937E-11+1277320.45492283i</v>
      </c>
      <c r="AM375" s="5" t="str">
        <f t="shared" si="298"/>
        <v>7.82443934901528E-11+1277304.6919606i</v>
      </c>
      <c r="AN375" s="5" t="str">
        <f t="shared" si="299"/>
        <v>7.82434282508907E-11+1277288.9348618i</v>
      </c>
      <c r="AO375" s="5" t="str">
        <f t="shared" si="300"/>
        <v>7.82424633708208E-11+1277273.18362666i</v>
      </c>
      <c r="AP375" s="5" t="str">
        <f t="shared" si="301"/>
        <v>7.82414988499562E-11+1277257.43825538i</v>
      </c>
      <c r="AQ375" s="5" t="str">
        <f t="shared" si="302"/>
        <v>7.82405346883103E-11+1277241.69874819i</v>
      </c>
      <c r="AR375" s="5" t="str">
        <f t="shared" si="303"/>
        <v>7.82395708858964E-11+1277225.9651053i</v>
      </c>
      <c r="AS375" s="5" t="str">
        <f t="shared" si="304"/>
        <v>7.82386074427278E-11+1277210.23732693i</v>
      </c>
      <c r="AT375" s="5" t="str">
        <f t="shared" si="305"/>
        <v>7.82376443588177E-11+1277194.51541329i</v>
      </c>
      <c r="AU375" s="5" t="str">
        <f t="shared" si="306"/>
        <v>7.82366816341794E-11+1277178.7993646i</v>
      </c>
      <c r="AV375" s="5" t="str">
        <f t="shared" si="307"/>
        <v>7.82357192688261E-11+1277163.08918108i</v>
      </c>
      <c r="AW375" s="5" t="str">
        <f t="shared" si="308"/>
        <v>7.82347572627712E-11+1277147.38486295i</v>
      </c>
      <c r="AX375" s="5" t="str">
        <f t="shared" si="309"/>
        <v>7.82337956160279E-11+1277131.68641041i</v>
      </c>
      <c r="AY375" s="5" t="str">
        <f t="shared" si="310"/>
        <v>7.82328343286093E-11+1277115.99382369i</v>
      </c>
      <c r="AZ375" s="5" t="str">
        <f t="shared" si="311"/>
        <v>7.82318734005288E-11+1277100.30710301i</v>
      </c>
      <c r="BA375" s="5" t="str">
        <f t="shared" si="312"/>
        <v>7.82309128317996E-11+1277084.62624857i</v>
      </c>
      <c r="BB375" s="5" t="str">
        <f t="shared" si="313"/>
        <v>7.8229952622435E-11+1277068.9512606i</v>
      </c>
      <c r="BC375" s="5" t="str">
        <f t="shared" si="314"/>
        <v>7.82289927724482E-11+1277053.28213931i</v>
      </c>
      <c r="BD375" s="5" t="str">
        <f t="shared" si="315"/>
        <v>7.82280332818523E-11+1277037.61888492i</v>
      </c>
      <c r="BE375" s="5" t="str">
        <f t="shared" si="316"/>
        <v>7.82270741506607E-11+1277021.96149764i</v>
      </c>
      <c r="BF375" s="5" t="str">
        <f t="shared" si="317"/>
        <v>7.82261153788865E-11+1277006.30997769i</v>
      </c>
      <c r="BG375" s="5" t="str">
        <f t="shared" si="318"/>
        <v>7.8225156966543E-11+1276990.66432529i</v>
      </c>
      <c r="BH375" s="5" t="str">
        <f t="shared" si="319"/>
        <v>7.82241989136434E-11+1276975.02454064i</v>
      </c>
      <c r="BI375" s="5" t="str">
        <f t="shared" si="320"/>
        <v>7.82232412202009E-11+1276959.39062398i</v>
      </c>
      <c r="BJ375" s="5"/>
      <c r="BK375" s="5"/>
      <c r="BL375" s="5"/>
      <c r="BM375" s="5"/>
      <c r="BN375" s="5"/>
      <c r="BO375" s="5" t="str">
        <f t="shared" si="321"/>
        <v>-0.632809643534237+1.13010439400405i</v>
      </c>
      <c r="BP375" s="5"/>
      <c r="BQ375" s="5">
        <f t="shared" si="322"/>
        <v>1.6775839862971891</v>
      </c>
    </row>
    <row r="376" spans="8:69" x14ac:dyDescent="0.15">
      <c r="H376">
        <v>370</v>
      </c>
      <c r="I376" s="5">
        <f t="shared" si="323"/>
        <v>100000</v>
      </c>
      <c r="J376" s="5">
        <f t="shared" si="324"/>
        <v>-18450</v>
      </c>
      <c r="L376" s="5" t="str">
        <f t="shared" si="271"/>
        <v>7.82775649133347E-11+1277846.20059245i</v>
      </c>
      <c r="M376" s="5" t="str">
        <f t="shared" si="272"/>
        <v>7.82835773955416E-11+1277944.35167256i</v>
      </c>
      <c r="N376" s="5" t="str">
        <f t="shared" si="273"/>
        <v>7.82756102818623E-11+1277814.2921088i</v>
      </c>
      <c r="O376" s="5" t="str">
        <f t="shared" si="274"/>
        <v>7.82746335042433E-11+1277798.34665149i</v>
      </c>
      <c r="P376" s="5" t="str">
        <f t="shared" si="275"/>
        <v>7.8273657085387E-11+1277782.40705083i</v>
      </c>
      <c r="Q376" s="5" t="str">
        <f t="shared" si="276"/>
        <v>7.82726810253068E-11+1277766.47330702i</v>
      </c>
      <c r="R376" s="5" t="str">
        <f t="shared" si="277"/>
        <v>7.82717053240162E-11+1277750.5454203i</v>
      </c>
      <c r="S376" s="5" t="str">
        <f t="shared" si="278"/>
        <v>7.82707299815286E-11+1277734.62339087i</v>
      </c>
      <c r="T376" s="5" t="str">
        <f t="shared" si="279"/>
        <v>7.82697549978573E-11+1277718.70721896i</v>
      </c>
      <c r="U376" s="5" t="str">
        <f t="shared" si="280"/>
        <v>7.82687803730159E-11+1277702.79690478i</v>
      </c>
      <c r="V376" s="5" t="str">
        <f t="shared" si="281"/>
        <v>7.82678061070176E-11+1277686.89244856i</v>
      </c>
      <c r="W376" s="5" t="str">
        <f t="shared" si="282"/>
        <v>7.82668321998759E-11+1277670.99385051i</v>
      </c>
      <c r="X376" s="5" t="str">
        <f t="shared" si="283"/>
        <v>7.82658586516043E-11+1277655.10111086i</v>
      </c>
      <c r="Y376" s="5" t="str">
        <f t="shared" si="284"/>
        <v>7.8264885462216E-11+1277639.21422981i</v>
      </c>
      <c r="Z376" s="5" t="str">
        <f t="shared" si="285"/>
        <v>7.82639126317245E-11+1277623.3332076i</v>
      </c>
      <c r="AA376" s="5" t="str">
        <f t="shared" si="286"/>
        <v>7.82629401601432E-11+1277607.45804443i</v>
      </c>
      <c r="AB376" s="5" t="str">
        <f t="shared" si="287"/>
        <v>7.82619680474854E-11+1277591.58874053i</v>
      </c>
      <c r="AC376" s="5" t="str">
        <f t="shared" si="288"/>
        <v>7.82609962937645E-11+1277575.72529611i</v>
      </c>
      <c r="AD376" s="5" t="str">
        <f t="shared" si="289"/>
        <v>7.82600248989939E-11+1277559.8677114i</v>
      </c>
      <c r="AE376" s="5" t="str">
        <f t="shared" si="290"/>
        <v>7.82590538631869E-11+1277544.0159866i</v>
      </c>
      <c r="AF376" s="5" t="str">
        <f t="shared" si="291"/>
        <v>7.8258083186357E-11+1277528.17012195i</v>
      </c>
      <c r="AG376" s="5" t="str">
        <f t="shared" si="292"/>
        <v>7.82571128685174E-11+1277512.33011765i</v>
      </c>
      <c r="AH376" s="5" t="str">
        <f t="shared" si="293"/>
        <v>7.82561429096816E-11+1277496.49597393i</v>
      </c>
      <c r="AI376" s="5" t="str">
        <f t="shared" si="294"/>
        <v>7.82551733098628E-11+1277480.667691i</v>
      </c>
      <c r="AJ376" s="5" t="str">
        <f t="shared" si="295"/>
        <v>7.82542040690745E-11+1277464.84526908i</v>
      </c>
      <c r="AK376" s="5" t="str">
        <f t="shared" si="296"/>
        <v>7.82532351873299E-11+1277449.02870839i</v>
      </c>
      <c r="AL376" s="5" t="str">
        <f t="shared" si="297"/>
        <v>7.82522666646424E-11+1277433.21800914i</v>
      </c>
      <c r="AM376" s="5" t="str">
        <f t="shared" si="298"/>
        <v>7.82512985010254E-11+1277417.41317156i</v>
      </c>
      <c r="AN376" s="5" t="str">
        <f t="shared" si="299"/>
        <v>7.82503306964921E-11+1277401.61419587i</v>
      </c>
      <c r="AO376" s="5" t="str">
        <f t="shared" si="300"/>
        <v>7.82493632510559E-11+1277385.82108227i</v>
      </c>
      <c r="AP376" s="5" t="str">
        <f t="shared" si="301"/>
        <v>7.824839616473E-11+1277370.03383098i</v>
      </c>
      <c r="AQ376" s="5" t="str">
        <f t="shared" si="302"/>
        <v>7.82474294375279E-11+1277354.25244223i</v>
      </c>
      <c r="AR376" s="5" t="str">
        <f t="shared" si="303"/>
        <v>7.82464630694629E-11+1277338.47691624i</v>
      </c>
      <c r="AS376" s="5" t="str">
        <f t="shared" si="304"/>
        <v>7.82454970605481E-11+1277322.70725321i</v>
      </c>
      <c r="AT376" s="5" t="str">
        <f t="shared" si="305"/>
        <v>7.8244531410797E-11+1277306.94345336i</v>
      </c>
      <c r="AU376" s="5" t="str">
        <f t="shared" si="306"/>
        <v>7.82435661202228E-11+1277291.18551692i</v>
      </c>
      <c r="AV376" s="5" t="str">
        <f t="shared" si="307"/>
        <v>7.82426011888389E-11+1277275.4334441i</v>
      </c>
      <c r="AW376" s="5" t="str">
        <f t="shared" si="308"/>
        <v>7.82416366166584E-11+1277259.68723512i</v>
      </c>
      <c r="AX376" s="5" t="str">
        <f t="shared" si="309"/>
        <v>7.82406724036948E-11+1277243.94689018i</v>
      </c>
      <c r="AY376" s="5" t="str">
        <f t="shared" si="310"/>
        <v>7.82397085499613E-11+1277228.21240952i</v>
      </c>
      <c r="AZ376" s="5" t="str">
        <f t="shared" si="311"/>
        <v>7.82387450554711E-11+1277212.48379335i</v>
      </c>
      <c r="BA376" s="5" t="str">
        <f t="shared" si="312"/>
        <v>7.82377819202375E-11+1277196.76104188i</v>
      </c>
      <c r="BB376" s="5" t="str">
        <f t="shared" si="313"/>
        <v>7.82368191442739E-11+1277181.04415533i</v>
      </c>
      <c r="BC376" s="5" t="str">
        <f t="shared" si="314"/>
        <v>7.82358567275934E-11+1277165.33313391i</v>
      </c>
      <c r="BD376" s="5" t="str">
        <f t="shared" si="315"/>
        <v>7.82348946702093E-11+1277149.62797785i</v>
      </c>
      <c r="BE376" s="5" t="str">
        <f t="shared" si="316"/>
        <v>7.82339329721349E-11+1277133.92868736i</v>
      </c>
      <c r="BF376" s="5" t="str">
        <f t="shared" si="317"/>
        <v>7.82329716333834E-11+1277118.23526266i</v>
      </c>
      <c r="BG376" s="5" t="str">
        <f t="shared" si="318"/>
        <v>7.82320106539681E-11+1277102.54770395i</v>
      </c>
      <c r="BH376" s="5" t="str">
        <f t="shared" si="319"/>
        <v>7.82310500339022E-11+1277086.86601147i</v>
      </c>
      <c r="BI376" s="5" t="str">
        <f t="shared" si="320"/>
        <v>7.8230089773199E-11+1277071.19018542i</v>
      </c>
      <c r="BJ376" s="5"/>
      <c r="BK376" s="5"/>
      <c r="BL376" s="5"/>
      <c r="BM376" s="5"/>
      <c r="BN376" s="5"/>
      <c r="BO376" s="5" t="str">
        <f t="shared" si="321"/>
        <v>-0.768318297949348+1.13542820104821i</v>
      </c>
      <c r="BP376" s="5"/>
      <c r="BQ376" s="5">
        <f t="shared" si="322"/>
        <v>1.8795102066993579</v>
      </c>
    </row>
    <row r="377" spans="8:69" x14ac:dyDescent="0.15">
      <c r="H377">
        <v>371</v>
      </c>
      <c r="I377" s="5">
        <f t="shared" si="323"/>
        <v>100000</v>
      </c>
      <c r="J377" s="5">
        <f t="shared" si="324"/>
        <v>-18500</v>
      </c>
      <c r="L377" s="5" t="str">
        <f t="shared" si="271"/>
        <v>7.82845574526535E-11+1277960.35066612i</v>
      </c>
      <c r="M377" s="5" t="str">
        <f t="shared" si="272"/>
        <v>7.82905856707984E-11+1278058.75862836i</v>
      </c>
      <c r="N377" s="5" t="str">
        <f t="shared" si="273"/>
        <v>7.82825976970695E-11+1277928.35853363i</v>
      </c>
      <c r="O377" s="5" t="str">
        <f t="shared" si="274"/>
        <v>7.82816183572505E-11+1277912.37124956i</v>
      </c>
      <c r="P377" s="5" t="str">
        <f t="shared" si="275"/>
        <v>7.82806393760983E-11+1277896.38982056i</v>
      </c>
      <c r="Q377" s="5" t="str">
        <f t="shared" si="276"/>
        <v>7.82796607536262E-11+1277880.41424686i</v>
      </c>
      <c r="R377" s="5" t="str">
        <f t="shared" si="277"/>
        <v>7.82786824898477E-11+1277864.44452866i</v>
      </c>
      <c r="S377" s="5" t="str">
        <f t="shared" si="278"/>
        <v>7.82777045847762E-11+1277848.4806662i</v>
      </c>
      <c r="T377" s="5" t="str">
        <f t="shared" si="279"/>
        <v>7.82767270384252E-11+1277832.52265969i</v>
      </c>
      <c r="U377" s="5" t="str">
        <f t="shared" si="280"/>
        <v>7.82757498508081E-11+1277816.57050935i</v>
      </c>
      <c r="V377" s="5" t="str">
        <f t="shared" si="281"/>
        <v>7.82747730219384E-11+1277800.6242154i</v>
      </c>
      <c r="W377" s="5" t="str">
        <f t="shared" si="282"/>
        <v>7.82737965518295E-11+1277784.68377806i</v>
      </c>
      <c r="X377" s="5" t="str">
        <f t="shared" si="283"/>
        <v>7.82728204404947E-11+1277768.74919755i</v>
      </c>
      <c r="Y377" s="5" t="str">
        <f t="shared" si="284"/>
        <v>7.82718446879476E-11+1277752.82047408i</v>
      </c>
      <c r="Z377" s="5" t="str">
        <f t="shared" si="285"/>
        <v>7.82708692942016E-11+1277736.89760788i</v>
      </c>
      <c r="AA377" s="5" t="str">
        <f t="shared" si="286"/>
        <v>7.82698942592701E-11+1277720.98059917i</v>
      </c>
      <c r="AB377" s="5" t="str">
        <f t="shared" si="287"/>
        <v>7.82689195831664E-11+1277705.06944816i</v>
      </c>
      <c r="AC377" s="5" t="str">
        <f t="shared" si="288"/>
        <v>7.8267945265904E-11+1277689.16415508i</v>
      </c>
      <c r="AD377" s="5" t="str">
        <f t="shared" si="289"/>
        <v>7.82669713074963E-11+1277673.26472013i</v>
      </c>
      <c r="AE377" s="5" t="str">
        <f t="shared" si="290"/>
        <v>7.82659977079567E-11+1277657.37114355i</v>
      </c>
      <c r="AF377" s="5" t="str">
        <f t="shared" si="291"/>
        <v>7.82650244672985E-11+1277641.48342555i</v>
      </c>
      <c r="AG377" s="5" t="str">
        <f t="shared" si="292"/>
        <v>7.82640515855352E-11+1277625.60156635i</v>
      </c>
      <c r="AH377" s="5" t="str">
        <f t="shared" si="293"/>
        <v>7.82630790626802E-11+1277609.72556616i</v>
      </c>
      <c r="AI377" s="5" t="str">
        <f t="shared" si="294"/>
        <v>7.82621068987468E-11+1277593.8554252i</v>
      </c>
      <c r="AJ377" s="5" t="str">
        <f t="shared" si="295"/>
        <v>7.82611350937484E-11+1277577.9911437i</v>
      </c>
      <c r="AK377" s="5" t="str">
        <f t="shared" si="296"/>
        <v>7.82601636476983E-11+1277562.13272188i</v>
      </c>
      <c r="AL377" s="5" t="str">
        <f t="shared" si="297"/>
        <v>7.825919256061E-11+1277546.28015994i</v>
      </c>
      <c r="AM377" s="5" t="str">
        <f t="shared" si="298"/>
        <v>7.82582218324969E-11+1277530.43345811i</v>
      </c>
      <c r="AN377" s="5" t="str">
        <f t="shared" si="299"/>
        <v>7.82572514633721E-11+1277514.5926166i</v>
      </c>
      <c r="AO377" s="5" t="str">
        <f t="shared" si="300"/>
        <v>7.82562814532492E-11+1277498.75763564i</v>
      </c>
      <c r="AP377" s="5" t="str">
        <f t="shared" si="301"/>
        <v>7.82553118021415E-11+1277482.92851544i</v>
      </c>
      <c r="AQ377" s="5" t="str">
        <f t="shared" si="302"/>
        <v>7.82543425100623E-11+1277467.10525622i</v>
      </c>
      <c r="AR377" s="5" t="str">
        <f t="shared" si="303"/>
        <v>7.82533735770249E-11+1277451.2878582i</v>
      </c>
      <c r="AS377" s="5" t="str">
        <f t="shared" si="304"/>
        <v>7.82524050030428E-11+1277435.47632159i</v>
      </c>
      <c r="AT377" s="5" t="str">
        <f t="shared" si="305"/>
        <v>7.82514367881291E-11+1277419.67064662i</v>
      </c>
      <c r="AU377" s="5" t="str">
        <f t="shared" si="306"/>
        <v>7.82504689322973E-11+1277403.87083349i</v>
      </c>
      <c r="AV377" s="5" t="str">
        <f t="shared" si="307"/>
        <v>7.82495014355607E-11+1277388.07688244i</v>
      </c>
      <c r="AW377" s="5" t="str">
        <f t="shared" si="308"/>
        <v>7.82485342979326E-11+1277372.28879367i</v>
      </c>
      <c r="AX377" s="5" t="str">
        <f t="shared" si="309"/>
        <v>7.82475675194263E-11+1277356.5065674i</v>
      </c>
      <c r="AY377" s="5" t="str">
        <f t="shared" si="310"/>
        <v>7.82466011000551E-11+1277340.73020386i</v>
      </c>
      <c r="AZ377" s="5" t="str">
        <f t="shared" si="311"/>
        <v>7.82456350398323E-11+1277324.95970325i</v>
      </c>
      <c r="BA377" s="5" t="str">
        <f t="shared" si="312"/>
        <v>7.82446693387713E-11+1277309.19506579i</v>
      </c>
      <c r="BB377" s="5" t="str">
        <f t="shared" si="313"/>
        <v>7.82437039968854E-11+1277293.43629171i</v>
      </c>
      <c r="BC377" s="5" t="str">
        <f t="shared" si="314"/>
        <v>7.82427390141877E-11+1277277.68338121i</v>
      </c>
      <c r="BD377" s="5" t="str">
        <f t="shared" si="315"/>
        <v>7.82417743906917E-11+1277261.93633452i</v>
      </c>
      <c r="BE377" s="5" t="str">
        <f t="shared" si="316"/>
        <v>7.82408101264106E-11+1277246.19515186i</v>
      </c>
      <c r="BF377" s="5" t="str">
        <f t="shared" si="317"/>
        <v>7.82398462213576E-11+1277230.45983343i</v>
      </c>
      <c r="BG377" s="5" t="str">
        <f t="shared" si="318"/>
        <v>7.82388826755461E-11+1277214.73037946i</v>
      </c>
      <c r="BH377" s="5" t="str">
        <f t="shared" si="319"/>
        <v>7.82379194889894E-11+1277199.00679016i</v>
      </c>
      <c r="BI377" s="5" t="str">
        <f t="shared" si="320"/>
        <v>7.82369566617006E-11+1277183.28906575i</v>
      </c>
      <c r="BJ377" s="5"/>
      <c r="BK377" s="5"/>
      <c r="BL377" s="5"/>
      <c r="BM377" s="5"/>
      <c r="BN377" s="5"/>
      <c r="BO377" s="5" t="str">
        <f t="shared" si="321"/>
        <v>-0.786080432641044-0.511259803029945i</v>
      </c>
      <c r="BP377" s="5"/>
      <c r="BQ377" s="5">
        <f t="shared" si="322"/>
        <v>0.87930903277534911</v>
      </c>
    </row>
    <row r="378" spans="8:69" x14ac:dyDescent="0.15">
      <c r="H378">
        <v>372</v>
      </c>
      <c r="I378" s="5">
        <f t="shared" si="323"/>
        <v>100000</v>
      </c>
      <c r="J378" s="5">
        <f t="shared" si="324"/>
        <v>-18550</v>
      </c>
      <c r="L378" s="5" t="str">
        <f t="shared" si="271"/>
        <v>7.82915682892309E-11+1278074.79943433i</v>
      </c>
      <c r="M378" s="5" t="str">
        <f t="shared" si="272"/>
        <v>7.82976122390875E-11+1278173.46420973i</v>
      </c>
      <c r="N378" s="5" t="str">
        <f t="shared" si="273"/>
        <v>7.82896034109094E-11+1278042.72367545i</v>
      </c>
      <c r="O378" s="5" t="str">
        <f t="shared" si="274"/>
        <v>7.82886215095773E-11+1278026.69457583i</v>
      </c>
      <c r="P378" s="5" t="str">
        <f t="shared" si="275"/>
        <v>7.82876399668157E-11+1278010.6713297i</v>
      </c>
      <c r="Q378" s="5" t="str">
        <f t="shared" si="276"/>
        <v>7.8286658782638E-11+1277994.6539373i</v>
      </c>
      <c r="R378" s="5" t="str">
        <f t="shared" si="277"/>
        <v>7.82856779570577E-11+1277978.64239884i</v>
      </c>
      <c r="S378" s="5" t="str">
        <f t="shared" si="278"/>
        <v>7.82846974900883E-11+1277962.63671454i</v>
      </c>
      <c r="T378" s="5" t="str">
        <f t="shared" si="279"/>
        <v>7.82837173817432E-11+1277946.63688462i</v>
      </c>
      <c r="U378" s="5" t="str">
        <f t="shared" si="280"/>
        <v>7.8282737632036E-11+1277930.64290931i</v>
      </c>
      <c r="V378" s="5" t="str">
        <f t="shared" si="281"/>
        <v>7.82817582409801E-11+1277914.65478882i</v>
      </c>
      <c r="W378" s="5" t="str">
        <f t="shared" si="282"/>
        <v>7.82807792085889E-11+1277898.67252337i</v>
      </c>
      <c r="X378" s="5" t="str">
        <f t="shared" si="283"/>
        <v>7.8279800534876E-11+1277882.69611318i</v>
      </c>
      <c r="Y378" s="5" t="str">
        <f t="shared" si="284"/>
        <v>7.82788222198547E-11+1277866.72555847i</v>
      </c>
      <c r="Z378" s="5" t="str">
        <f t="shared" si="285"/>
        <v>7.82778442635385E-11+1277850.76085946i</v>
      </c>
      <c r="AA378" s="5" t="str">
        <f t="shared" si="286"/>
        <v>7.82768666659409E-11+1277834.80201637i</v>
      </c>
      <c r="AB378" s="5" t="str">
        <f t="shared" si="287"/>
        <v>7.82758894270753E-11+1277818.84902942i</v>
      </c>
      <c r="AC378" s="5" t="str">
        <f t="shared" si="288"/>
        <v>7.82749125469551E-11+1277802.90189883i</v>
      </c>
      <c r="AD378" s="5" t="str">
        <f t="shared" si="289"/>
        <v>7.82739360255938E-11+1277786.96062482i</v>
      </c>
      <c r="AE378" s="5" t="str">
        <f t="shared" si="290"/>
        <v>7.82729598630048E-11+1277771.0252076i</v>
      </c>
      <c r="AF378" s="5" t="str">
        <f t="shared" si="291"/>
        <v>7.82719840592016E-11+1277755.0956474i</v>
      </c>
      <c r="AG378" s="5" t="str">
        <f t="shared" si="292"/>
        <v>7.82710086141974E-11+1277739.17194444i</v>
      </c>
      <c r="AH378" s="5" t="str">
        <f t="shared" si="293"/>
        <v>7.82700335280058E-11+1277723.25409893i</v>
      </c>
      <c r="AI378" s="5" t="str">
        <f t="shared" si="294"/>
        <v>7.82690588006402E-11+1277707.34211109i</v>
      </c>
      <c r="AJ378" s="5" t="str">
        <f t="shared" si="295"/>
        <v>7.82680844321139E-11+1277691.43598115i</v>
      </c>
      <c r="AK378" s="5" t="str">
        <f t="shared" si="296"/>
        <v>7.82671104224405E-11+1277675.53570931i</v>
      </c>
      <c r="AL378" s="5" t="str">
        <f t="shared" si="297"/>
        <v>7.82661367716331E-11+1277659.64129581i</v>
      </c>
      <c r="AM378" s="5" t="str">
        <f t="shared" si="298"/>
        <v>7.82651634797054E-11+1277643.75274085i</v>
      </c>
      <c r="AN378" s="5" t="str">
        <f t="shared" si="299"/>
        <v>7.82641905466706E-11+1277627.87004466i</v>
      </c>
      <c r="AO378" s="5" t="str">
        <f t="shared" si="300"/>
        <v>7.82632179725421E-11+1277611.99320746i</v>
      </c>
      <c r="AP378" s="5" t="str">
        <f t="shared" si="301"/>
        <v>7.82622457573334E-11+1277596.12222946i</v>
      </c>
      <c r="AQ378" s="5" t="str">
        <f t="shared" si="302"/>
        <v>7.82612739010577E-11+1277580.25711088i</v>
      </c>
      <c r="AR378" s="5" t="str">
        <f t="shared" si="303"/>
        <v>7.82603024037285E-11+1277564.39785194i</v>
      </c>
      <c r="AS378" s="5" t="str">
        <f t="shared" si="304"/>
        <v>7.82593312653592E-11+1277548.54445286i</v>
      </c>
      <c r="AT378" s="5" t="str">
        <f t="shared" si="305"/>
        <v>7.8258360485963E-11+1277532.69691386i</v>
      </c>
      <c r="AU378" s="5" t="str">
        <f t="shared" si="306"/>
        <v>7.82573900655534E-11+1277516.85523515i</v>
      </c>
      <c r="AV378" s="5" t="str">
        <f t="shared" si="307"/>
        <v>7.82564200041437E-11+1277501.01941696i</v>
      </c>
      <c r="AW378" s="5" t="str">
        <f t="shared" si="308"/>
        <v>7.82554503017473E-11+1277485.1894595i</v>
      </c>
      <c r="AX378" s="5" t="str">
        <f t="shared" si="309"/>
        <v>7.82544809583775E-11+1277469.36536298i</v>
      </c>
      <c r="AY378" s="5" t="str">
        <f t="shared" si="310"/>
        <v>7.82535119740476E-11+1277453.54712763i</v>
      </c>
      <c r="AZ378" s="5" t="str">
        <f t="shared" si="311"/>
        <v>7.8252543348771E-11+1277437.73475367i</v>
      </c>
      <c r="BA378" s="5" t="str">
        <f t="shared" si="312"/>
        <v>7.82515750825611E-11+1277421.9282413i</v>
      </c>
      <c r="BB378" s="5" t="str">
        <f t="shared" si="313"/>
        <v>7.8250607175431E-11+1277406.12759076i</v>
      </c>
      <c r="BC378" s="5" t="str">
        <f t="shared" si="314"/>
        <v>7.82496396273943E-11+1277390.33280225i</v>
      </c>
      <c r="BD378" s="5" t="str">
        <f t="shared" si="315"/>
        <v>7.82486724384641E-11+1277374.543876i</v>
      </c>
      <c r="BE378" s="5" t="str">
        <f t="shared" si="316"/>
        <v>7.82477056086539E-11+1277358.76081222i</v>
      </c>
      <c r="BF378" s="5" t="str">
        <f t="shared" si="317"/>
        <v>7.82467391379769E-11+1277342.98361113i</v>
      </c>
      <c r="BG378" s="5" t="str">
        <f t="shared" si="318"/>
        <v>7.82457730264464E-11+1277327.21227294i</v>
      </c>
      <c r="BH378" s="5" t="str">
        <f t="shared" si="319"/>
        <v>7.82448072740758E-11+1277311.44679788i</v>
      </c>
      <c r="BI378" s="5" t="str">
        <f t="shared" si="320"/>
        <v>7.82438418808783E-11+1277295.68718616i</v>
      </c>
      <c r="BJ378" s="5"/>
      <c r="BK378" s="5"/>
      <c r="BL378" s="5"/>
      <c r="BM378" s="5"/>
      <c r="BN378" s="5"/>
      <c r="BO378" s="5" t="str">
        <f t="shared" si="321"/>
        <v>0.88978637370778-1.84590018184538i</v>
      </c>
      <c r="BP378" s="5"/>
      <c r="BQ378" s="5">
        <f t="shared" si="322"/>
        <v>4.199067272172849</v>
      </c>
    </row>
    <row r="379" spans="8:69" x14ac:dyDescent="0.15">
      <c r="H379">
        <v>373</v>
      </c>
      <c r="I379" s="5">
        <f t="shared" si="323"/>
        <v>100000</v>
      </c>
      <c r="J379" s="5">
        <f t="shared" si="324"/>
        <v>-18600</v>
      </c>
      <c r="L379" s="5" t="str">
        <f t="shared" si="271"/>
        <v>7.82985974181518E-11+1278189.54681687i</v>
      </c>
      <c r="M379" s="5" t="str">
        <f t="shared" si="272"/>
        <v>7.83046570954844E-11+1278288.46833627i</v>
      </c>
      <c r="N379" s="5" t="str">
        <f t="shared" si="273"/>
        <v>7.82966274184702E-11+1278157.38745408i</v>
      </c>
      <c r="O379" s="5" t="str">
        <f t="shared" si="274"/>
        <v>7.82956429563133E-11+1278141.31655013i</v>
      </c>
      <c r="P379" s="5" t="str">
        <f t="shared" si="275"/>
        <v>7.82946588526304E-11+1278125.25149812i</v>
      </c>
      <c r="Q379" s="5" t="str">
        <f t="shared" si="276"/>
        <v>7.8293675107435E-11+1278109.19229825i</v>
      </c>
      <c r="R379" s="5" t="str">
        <f t="shared" si="277"/>
        <v>7.82926917207406E-11+1278093.13895074i</v>
      </c>
      <c r="S379" s="5" t="str">
        <f t="shared" si="278"/>
        <v>7.82917086925607E-11+1278077.09145583i</v>
      </c>
      <c r="T379" s="5" t="str">
        <f t="shared" si="279"/>
        <v>7.82907260229089E-11+1278061.04981373i</v>
      </c>
      <c r="U379" s="5" t="str">
        <f t="shared" si="280"/>
        <v>7.82897437117985E-11+1278045.01402465i</v>
      </c>
      <c r="V379" s="5" t="str">
        <f t="shared" si="281"/>
        <v>7.82887617592432E-11+1278028.98408883i</v>
      </c>
      <c r="W379" s="5" t="str">
        <f t="shared" si="282"/>
        <v>7.82877801652564E-11+1278012.96000648i</v>
      </c>
      <c r="X379" s="5" t="str">
        <f t="shared" si="283"/>
        <v>7.82867989298516E-11+1277996.94177782i</v>
      </c>
      <c r="Y379" s="5" t="str">
        <f t="shared" si="284"/>
        <v>7.82858180530423E-11+1277980.92940306i</v>
      </c>
      <c r="Z379" s="5" t="str">
        <f t="shared" si="285"/>
        <v>7.82848375348419E-11+1277964.92288244i</v>
      </c>
      <c r="AA379" s="5" t="str">
        <f t="shared" si="286"/>
        <v>7.8283857375264E-11+1277948.92221617i</v>
      </c>
      <c r="AB379" s="5" t="str">
        <f t="shared" si="287"/>
        <v>7.8282877574322E-11+1277932.92740447i</v>
      </c>
      <c r="AC379" s="5" t="str">
        <f t="shared" si="288"/>
        <v>7.82818981320293E-11+1277916.93844756i</v>
      </c>
      <c r="AD379" s="5" t="str">
        <f t="shared" si="289"/>
        <v>7.82809190483995E-11+1277900.95534566i</v>
      </c>
      <c r="AE379" s="5" t="str">
        <f t="shared" si="290"/>
        <v>7.8279940323446E-11+1277884.978099i</v>
      </c>
      <c r="AF379" s="5" t="str">
        <f t="shared" si="291"/>
        <v>7.82789619571822E-11+1277869.00670778i</v>
      </c>
      <c r="AG379" s="5" t="str">
        <f t="shared" si="292"/>
        <v>7.82779839496216E-11+1277853.04117223i</v>
      </c>
      <c r="AH379" s="5" t="str">
        <f t="shared" si="293"/>
        <v>7.82770063007777E-11+1277837.08149256i</v>
      </c>
      <c r="AI379" s="5" t="str">
        <f t="shared" si="294"/>
        <v>7.82760290106638E-11+1277821.12766901i</v>
      </c>
      <c r="AJ379" s="5" t="str">
        <f t="shared" si="295"/>
        <v>7.82750520792935E-11+1277805.17970178i</v>
      </c>
      <c r="AK379" s="5" t="str">
        <f t="shared" si="296"/>
        <v>7.82740755066801E-11+1277789.2375911i</v>
      </c>
      <c r="AL379" s="5" t="str">
        <f t="shared" si="297"/>
        <v>7.82730992928371E-11+1277773.30133719i</v>
      </c>
      <c r="AM379" s="5" t="str">
        <f t="shared" si="298"/>
        <v>7.82721234377779E-11+1277757.37094026i</v>
      </c>
      <c r="AN379" s="5" t="str">
        <f t="shared" si="299"/>
        <v>7.82711479415159E-11+1277741.44640053i</v>
      </c>
      <c r="AO379" s="5" t="str">
        <f t="shared" si="300"/>
        <v>7.82701728040646E-11+1277725.52771823i</v>
      </c>
      <c r="AP379" s="5" t="str">
        <f t="shared" si="301"/>
        <v>7.82691980254373E-11+1277709.61489357i</v>
      </c>
      <c r="AQ379" s="5" t="str">
        <f t="shared" si="302"/>
        <v>7.82682236056474E-11+1277693.70792677i</v>
      </c>
      <c r="AR379" s="5" t="str">
        <f t="shared" si="303"/>
        <v>7.82672495447084E-11+1277677.80681805i</v>
      </c>
      <c r="AS379" s="5" t="str">
        <f t="shared" si="304"/>
        <v>7.82662758426337E-11+1277661.91156763i</v>
      </c>
      <c r="AT379" s="5" t="str">
        <f t="shared" si="305"/>
        <v>7.82653024994366E-11+1277646.02217572i</v>
      </c>
      <c r="AU379" s="5" t="str">
        <f t="shared" si="306"/>
        <v>7.82643295151306E-11+1277630.13864255i</v>
      </c>
      <c r="AV379" s="5" t="str">
        <f t="shared" si="307"/>
        <v>7.8263356889729E-11+1277614.26096834i</v>
      </c>
      <c r="AW379" s="5" t="str">
        <f t="shared" si="308"/>
        <v>7.82623846232452E-11+1277598.3891533i</v>
      </c>
      <c r="AX379" s="5" t="str">
        <f t="shared" si="309"/>
        <v>7.82614127156925E-11+1277582.52319764i</v>
      </c>
      <c r="AY379" s="5" t="str">
        <f t="shared" si="310"/>
        <v>7.82604411670845E-11+1277566.6631016i</v>
      </c>
      <c r="AZ379" s="5" t="str">
        <f t="shared" si="311"/>
        <v>7.82594699774343E-11+1277550.80886539i</v>
      </c>
      <c r="BA379" s="5" t="str">
        <f t="shared" si="312"/>
        <v>7.82584991467555E-11+1277534.96048922i</v>
      </c>
      <c r="BB379" s="5" t="str">
        <f t="shared" si="313"/>
        <v>7.82575286750612E-11+1277519.11797331i</v>
      </c>
      <c r="BC379" s="5" t="str">
        <f t="shared" si="314"/>
        <v>7.8256558562365E-11+1277503.28131789i</v>
      </c>
      <c r="BD379" s="5" t="str">
        <f t="shared" si="315"/>
        <v>7.82555888086802E-11+1277487.45052316i</v>
      </c>
      <c r="BE379" s="5" t="str">
        <f t="shared" si="316"/>
        <v>7.825461941402E-11+1277471.62558935i</v>
      </c>
      <c r="BF379" s="5" t="str">
        <f t="shared" si="317"/>
        <v>7.82536503783979E-11+1277455.80651668i</v>
      </c>
      <c r="BG379" s="5" t="str">
        <f t="shared" si="318"/>
        <v>7.82526817018272E-11+1277439.99330536i</v>
      </c>
      <c r="BH379" s="5" t="str">
        <f t="shared" si="319"/>
        <v>7.82517133843212E-11+1277424.18595561i</v>
      </c>
      <c r="BI379" s="5" t="str">
        <f t="shared" si="320"/>
        <v>7.82507454258932E-11+1277408.38446765i</v>
      </c>
      <c r="BJ379" s="5"/>
      <c r="BK379" s="5"/>
      <c r="BL379" s="5"/>
      <c r="BM379" s="5"/>
      <c r="BN379" s="5"/>
      <c r="BO379" s="5" t="str">
        <f t="shared" si="321"/>
        <v>2.01818367344075+0.366852004978561i</v>
      </c>
      <c r="BP379" s="5"/>
      <c r="BQ379" s="5">
        <f t="shared" si="322"/>
        <v>4.2076457332995902</v>
      </c>
    </row>
    <row r="380" spans="8:69" x14ac:dyDescent="0.15">
      <c r="H380">
        <v>374</v>
      </c>
      <c r="I380" s="5">
        <f t="shared" si="323"/>
        <v>100000</v>
      </c>
      <c r="J380" s="5">
        <f t="shared" si="324"/>
        <v>-18650</v>
      </c>
      <c r="L380" s="5" t="str">
        <f t="shared" si="271"/>
        <v>7.83056448344901E-11+1278304.59273331i</v>
      </c>
      <c r="M380" s="5" t="str">
        <f t="shared" si="272"/>
        <v>7.83117202350535E-11+1278403.77092741i</v>
      </c>
      <c r="N380" s="5" t="str">
        <f t="shared" si="273"/>
        <v>7.83036697148288E-11+1278272.34978914i</v>
      </c>
      <c r="O380" s="5" t="str">
        <f t="shared" si="274"/>
        <v>7.8302682692537E-11+1278256.23709214i</v>
      </c>
      <c r="P380" s="5" t="str">
        <f t="shared" si="275"/>
        <v>7.83016960286225E-11+1278240.13024549i</v>
      </c>
      <c r="Q380" s="5" t="str">
        <f t="shared" si="276"/>
        <v>7.83007097230989E-11+1278224.0292494i</v>
      </c>
      <c r="R380" s="5" t="str">
        <f t="shared" si="277"/>
        <v>7.82997237759796E-11+1278207.93410411i</v>
      </c>
      <c r="S380" s="5" t="str">
        <f t="shared" si="278"/>
        <v>7.82987381872783E-11+1278191.84480983i</v>
      </c>
      <c r="T380" s="5" t="str">
        <f t="shared" si="279"/>
        <v>7.82977529570084E-11+1278175.76136679i</v>
      </c>
      <c r="U380" s="5" t="str">
        <f t="shared" si="280"/>
        <v>7.82967680851835E-11+1278159.6837752i</v>
      </c>
      <c r="V380" s="5" t="str">
        <f t="shared" si="281"/>
        <v>7.82957835718172E-11+1278143.61203528i</v>
      </c>
      <c r="W380" s="5" t="str">
        <f t="shared" si="282"/>
        <v>7.82947994169229E-11+1278127.54614726i</v>
      </c>
      <c r="X380" s="5" t="str">
        <f t="shared" si="283"/>
        <v>7.82938156205142E-11+1278111.48611135i</v>
      </c>
      <c r="Y380" s="5" t="str">
        <f t="shared" si="284"/>
        <v>7.82928321826045E-11+1278095.43192778i</v>
      </c>
      <c r="Z380" s="5" t="str">
        <f t="shared" si="285"/>
        <v>7.82918491032075E-11+1278079.38359677i</v>
      </c>
      <c r="AA380" s="5" t="str">
        <f t="shared" si="286"/>
        <v>7.82908663823365E-11+1278063.34111854i</v>
      </c>
      <c r="AB380" s="5" t="str">
        <f t="shared" si="287"/>
        <v>7.82898840200051E-11+1278047.30449331i</v>
      </c>
      <c r="AC380" s="5" t="str">
        <f t="shared" si="288"/>
        <v>7.82889020162268E-11+1278031.27372129i</v>
      </c>
      <c r="AD380" s="5" t="str">
        <f t="shared" si="289"/>
        <v>7.82879203710151E-11+1278015.24880272i</v>
      </c>
      <c r="AE380" s="5" t="str">
        <f t="shared" si="290"/>
        <v>7.82869390843835E-11+1277999.2297378i</v>
      </c>
      <c r="AF380" s="5" t="str">
        <f t="shared" si="291"/>
        <v>7.82859581563454E-11+1277983.21652676i</v>
      </c>
      <c r="AG380" s="5" t="str">
        <f t="shared" si="292"/>
        <v>7.82849775869144E-11+1277967.20916982i</v>
      </c>
      <c r="AH380" s="5" t="str">
        <f t="shared" si="293"/>
        <v>7.82839973761039E-11+1277951.2076672i</v>
      </c>
      <c r="AI380" s="5" t="str">
        <f t="shared" si="294"/>
        <v>7.82830175239273E-11+1277935.21201912i</v>
      </c>
      <c r="AJ380" s="5" t="str">
        <f t="shared" si="295"/>
        <v>7.82820380303982E-11+1277919.2222258i</v>
      </c>
      <c r="AK380" s="5" t="str">
        <f t="shared" si="296"/>
        <v>7.828105889553E-11+1277903.23828746i</v>
      </c>
      <c r="AL380" s="5" t="str">
        <f t="shared" si="297"/>
        <v>7.82800801193362E-11+1277887.26020431i</v>
      </c>
      <c r="AM380" s="5" t="str">
        <f t="shared" si="298"/>
        <v>7.82791017018302E-11+1277871.28797659i</v>
      </c>
      <c r="AN380" s="5" t="str">
        <f t="shared" si="299"/>
        <v>7.82781236430255E-11+1277855.3216045i</v>
      </c>
      <c r="AO380" s="5" t="str">
        <f t="shared" si="300"/>
        <v>7.82771459429355E-11+1277839.36108827i</v>
      </c>
      <c r="AP380" s="5" t="str">
        <f t="shared" si="301"/>
        <v>7.82761686015737E-11+1277823.40642811i</v>
      </c>
      <c r="AQ380" s="5" t="str">
        <f t="shared" si="302"/>
        <v>7.82751916189534E-11+1277807.45762426i</v>
      </c>
      <c r="AR380" s="5" t="str">
        <f t="shared" si="303"/>
        <v>7.82742149950882E-11+1277791.51467691i</v>
      </c>
      <c r="AS380" s="5" t="str">
        <f t="shared" si="304"/>
        <v>7.82732387299915E-11+1277775.5775863i</v>
      </c>
      <c r="AT380" s="5" t="str">
        <f t="shared" si="305"/>
        <v>7.82722628236766E-11+1277759.64635265i</v>
      </c>
      <c r="AU380" s="5" t="str">
        <f t="shared" si="306"/>
        <v>7.82712872761571E-11+1277743.72097617i</v>
      </c>
      <c r="AV380" s="5" t="str">
        <f t="shared" si="307"/>
        <v>7.82703120874463E-11+1277727.80145708i</v>
      </c>
      <c r="AW380" s="5" t="str">
        <f t="shared" si="308"/>
        <v>7.82693372575576E-11+1277711.8877956i</v>
      </c>
      <c r="AX380" s="5" t="str">
        <f t="shared" si="309"/>
        <v>7.82683627865044E-11+1277695.97999195i</v>
      </c>
      <c r="AY380" s="5" t="str">
        <f t="shared" si="310"/>
        <v>7.82673886743002E-11+1277680.07804634i</v>
      </c>
      <c r="AZ380" s="5" t="str">
        <f t="shared" si="311"/>
        <v>7.82664149209583E-11+1277664.18195901i</v>
      </c>
      <c r="BA380" s="5" t="str">
        <f t="shared" si="312"/>
        <v>7.82654415264922E-11+1277648.29173016i</v>
      </c>
      <c r="BB380" s="5" t="str">
        <f t="shared" si="313"/>
        <v>7.82644684909152E-11+1277632.40736002i</v>
      </c>
      <c r="BC380" s="5" t="str">
        <f t="shared" si="314"/>
        <v>7.82634958142407E-11+1277616.52884879i</v>
      </c>
      <c r="BD380" s="5" t="str">
        <f t="shared" si="315"/>
        <v>7.82625234964821E-11+1277600.65619671i</v>
      </c>
      <c r="BE380" s="5" t="str">
        <f t="shared" si="316"/>
        <v>7.82615515376527E-11+1277584.78940399i</v>
      </c>
      <c r="BF380" s="5" t="str">
        <f t="shared" si="317"/>
        <v>7.82605799377661E-11+1277568.92847085i</v>
      </c>
      <c r="BG380" s="5" t="str">
        <f t="shared" si="318"/>
        <v>7.82596086968354E-11+1277553.0733975i</v>
      </c>
      <c r="BH380" s="5" t="str">
        <f t="shared" si="319"/>
        <v>7.82586378148741E-11+1277537.22418417i</v>
      </c>
      <c r="BI380" s="5" t="str">
        <f t="shared" si="320"/>
        <v>7.82576672918955E-11+1277521.38083107i</v>
      </c>
      <c r="BJ380" s="5"/>
      <c r="BK380" s="5"/>
      <c r="BL380" s="5"/>
      <c r="BM380" s="5"/>
      <c r="BN380" s="5"/>
      <c r="BO380" s="5" t="str">
        <f t="shared" si="321"/>
        <v>-1.34053658338364+0.892102093667809i</v>
      </c>
      <c r="BP380" s="5"/>
      <c r="BQ380" s="5">
        <f t="shared" si="322"/>
        <v>2.592884476916371</v>
      </c>
    </row>
    <row r="381" spans="8:69" x14ac:dyDescent="0.15">
      <c r="H381">
        <v>375</v>
      </c>
      <c r="I381" s="5">
        <f t="shared" si="323"/>
        <v>100000</v>
      </c>
      <c r="J381" s="5">
        <f t="shared" si="324"/>
        <v>-18700</v>
      </c>
      <c r="L381" s="5" t="str">
        <f t="shared" si="271"/>
        <v>7.83127105333089E-11+1278419.93710305i</v>
      </c>
      <c r="M381" s="5" t="str">
        <f t="shared" si="272"/>
        <v>7.83188016528483E-11+1278519.3719024i</v>
      </c>
      <c r="N381" s="5" t="str">
        <f t="shared" si="273"/>
        <v>7.83107302950514E-11+1278387.61060009i</v>
      </c>
      <c r="O381" s="5" t="str">
        <f t="shared" si="274"/>
        <v>7.83097407133161E-11+1278371.45612132i</v>
      </c>
      <c r="P381" s="5" t="str">
        <f t="shared" si="275"/>
        <v>7.83087514898612E-11+1278355.30749132i</v>
      </c>
      <c r="Q381" s="5" t="str">
        <f t="shared" si="276"/>
        <v>7.83077626247003E-11+1278339.1647103i</v>
      </c>
      <c r="R381" s="5" t="str">
        <f t="shared" si="277"/>
        <v>7.83067741178469E-11+1278323.0277785i</v>
      </c>
      <c r="S381" s="5" t="str">
        <f t="shared" si="278"/>
        <v>7.83057859693147E-11+1278306.89669613i</v>
      </c>
      <c r="T381" s="5" t="str">
        <f t="shared" si="279"/>
        <v>7.83047981791171E-11+1278290.77146341i</v>
      </c>
      <c r="U381" s="5" t="str">
        <f t="shared" si="280"/>
        <v>7.83038107472679E-11+1278274.65208056i</v>
      </c>
      <c r="V381" s="5" t="str">
        <f t="shared" si="281"/>
        <v>7.83028236737804E-11+1278258.53854782i</v>
      </c>
      <c r="W381" s="5" t="str">
        <f t="shared" si="282"/>
        <v>7.83018369586683E-11+1278242.43086539i</v>
      </c>
      <c r="X381" s="5" t="str">
        <f t="shared" si="283"/>
        <v>7.83008506019452E-11+1278226.32903349i</v>
      </c>
      <c r="Y381" s="5" t="str">
        <f t="shared" si="284"/>
        <v>7.82998646036244E-11+1278210.23305236i</v>
      </c>
      <c r="Z381" s="5" t="str">
        <f t="shared" si="285"/>
        <v>7.82988789637197E-11+1278194.14292221i</v>
      </c>
      <c r="AA381" s="5" t="str">
        <f t="shared" si="286"/>
        <v>7.82978936822445E-11+1278178.05864326i</v>
      </c>
      <c r="AB381" s="5" t="str">
        <f t="shared" si="287"/>
        <v>7.82969087592124E-11+1278161.98021573i</v>
      </c>
      <c r="AC381" s="5" t="str">
        <f t="shared" si="288"/>
        <v>7.82959241946369E-11+1278145.90763985i</v>
      </c>
      <c r="AD381" s="5" t="str">
        <f t="shared" si="289"/>
        <v>7.82949399885315E-11+1278129.84091583i</v>
      </c>
      <c r="AE381" s="5" t="str">
        <f t="shared" si="290"/>
        <v>7.82939561409097E-11+1278113.78004389i</v>
      </c>
      <c r="AF381" s="5" t="str">
        <f t="shared" si="291"/>
        <v>7.8292972651785E-11+1278097.72502427i</v>
      </c>
      <c r="AG381" s="5" t="str">
        <f t="shared" si="292"/>
        <v>7.82919895211711E-11+1278081.67585716i</v>
      </c>
      <c r="AH381" s="5" t="str">
        <f t="shared" si="293"/>
        <v>7.82910067490813E-11+1278065.6325428i</v>
      </c>
      <c r="AI381" s="5" t="str">
        <f t="shared" si="294"/>
        <v>7.82900243355291E-11+1278049.59508141i</v>
      </c>
      <c r="AJ381" s="5" t="str">
        <f t="shared" si="295"/>
        <v>7.82890422805281E-11+1278033.56347321i</v>
      </c>
      <c r="AK381" s="5" t="str">
        <f t="shared" si="296"/>
        <v>7.82880605840918E-11+1278017.53771842i</v>
      </c>
      <c r="AL381" s="5" t="str">
        <f t="shared" si="297"/>
        <v>7.82870792462336E-11+1278001.51781725i</v>
      </c>
      <c r="AM381" s="5" t="str">
        <f t="shared" si="298"/>
        <v>7.82860982669671E-11+1277985.50376993i</v>
      </c>
      <c r="AN381" s="5" t="str">
        <f t="shared" si="299"/>
        <v>7.82851176463056E-11+1277969.49557668i</v>
      </c>
      <c r="AO381" s="5" t="str">
        <f t="shared" si="300"/>
        <v>7.82841373842628E-11+1277953.49323771i</v>
      </c>
      <c r="AP381" s="5" t="str">
        <f t="shared" si="301"/>
        <v>7.8283157480852E-11+1277937.49675325i</v>
      </c>
      <c r="AQ381" s="5" t="str">
        <f t="shared" si="302"/>
        <v>7.82821779360867E-11+1277921.50612353i</v>
      </c>
      <c r="AR381" s="5" t="str">
        <f t="shared" si="303"/>
        <v>7.82811987499804E-11+1277905.52134874i</v>
      </c>
      <c r="AS381" s="5" t="str">
        <f t="shared" si="304"/>
        <v>7.82802199225466E-11+1277889.54242913i</v>
      </c>
      <c r="AT381" s="5" t="str">
        <f t="shared" si="305"/>
        <v>7.82792414537987E-11+1277873.5693649i</v>
      </c>
      <c r="AU381" s="5" t="str">
        <f t="shared" si="306"/>
        <v>7.82782633437501E-11+1277857.60215628i</v>
      </c>
      <c r="AV381" s="5" t="str">
        <f t="shared" si="307"/>
        <v>7.82772855924143E-11+1277841.64080349i</v>
      </c>
      <c r="AW381" s="5" t="str">
        <f t="shared" si="308"/>
        <v>7.82763081998048E-11+1277825.68530674i</v>
      </c>
      <c r="AX381" s="5" t="str">
        <f t="shared" si="309"/>
        <v>7.82753311659349E-11+1277809.73566625i</v>
      </c>
      <c r="AY381" s="5" t="str">
        <f t="shared" si="310"/>
        <v>7.82743544908182E-11+1277793.79188225i</v>
      </c>
      <c r="AZ381" s="5" t="str">
        <f t="shared" si="311"/>
        <v>7.8273378174468E-11+1277777.85395495i</v>
      </c>
      <c r="BA381" s="5" t="str">
        <f t="shared" si="312"/>
        <v>7.82724022168977E-11+1277761.92188457i</v>
      </c>
      <c r="BB381" s="5" t="str">
        <f t="shared" si="313"/>
        <v>7.82714266181209E-11+1277745.99567134i</v>
      </c>
      <c r="BC381" s="5" t="str">
        <f t="shared" si="314"/>
        <v>7.82704513781508E-11+1277730.07531547i</v>
      </c>
      <c r="BD381" s="5" t="str">
        <f t="shared" si="315"/>
        <v>7.8269476497001E-11+1277714.16081717i</v>
      </c>
      <c r="BE381" s="5" t="str">
        <f t="shared" si="316"/>
        <v>7.82685019746848E-11+1277698.25217667i</v>
      </c>
      <c r="BF381" s="5" t="str">
        <f t="shared" si="317"/>
        <v>7.82675278112157E-11+1277682.34939419i</v>
      </c>
      <c r="BG381" s="5" t="str">
        <f t="shared" si="318"/>
        <v>7.82665540066069E-11+1277666.45246995i</v>
      </c>
      <c r="BH381" s="5" t="str">
        <f t="shared" si="319"/>
        <v>7.8265580560872E-11+1277650.56140416i</v>
      </c>
      <c r="BI381" s="5" t="str">
        <f t="shared" si="320"/>
        <v>7.82646074740243E-11+1277634.67619705i</v>
      </c>
      <c r="BJ381" s="5"/>
      <c r="BK381" s="5"/>
      <c r="BL381" s="5"/>
      <c r="BM381" s="5"/>
      <c r="BN381" s="5"/>
      <c r="BO381" s="5" t="str">
        <f t="shared" si="321"/>
        <v>0.460407614538305-2.59801319343142i</v>
      </c>
      <c r="BP381" s="5"/>
      <c r="BQ381" s="5">
        <f t="shared" si="322"/>
        <v>6.9616477247685786</v>
      </c>
    </row>
    <row r="382" spans="8:69" x14ac:dyDescent="0.15">
      <c r="H382">
        <v>376</v>
      </c>
      <c r="I382" s="5">
        <f t="shared" si="323"/>
        <v>100000</v>
      </c>
      <c r="J382" s="5">
        <f t="shared" si="324"/>
        <v>-18750</v>
      </c>
      <c r="L382" s="5" t="str">
        <f t="shared" si="271"/>
        <v>7.83197945096599E-11+1278535.57984533i</v>
      </c>
      <c r="M382" s="5" t="str">
        <f t="shared" si="272"/>
        <v>7.83259013439112E-11+1278635.27118031i</v>
      </c>
      <c r="N382" s="5" t="str">
        <f t="shared" si="273"/>
        <v>7.83178091541928E-11+1278503.16980621i</v>
      </c>
      <c r="O382" s="5" t="str">
        <f t="shared" si="274"/>
        <v>7.83168170137069E-11+1278486.97355699i</v>
      </c>
      <c r="P382" s="5" t="str">
        <f t="shared" si="275"/>
        <v>7.83158252314044E-11+1278470.78315494i</v>
      </c>
      <c r="Q382" s="5" t="str">
        <f t="shared" si="276"/>
        <v>7.83148338072987E-11+1278454.5986003i</v>
      </c>
      <c r="R382" s="5" t="str">
        <f t="shared" si="277"/>
        <v>7.83138427414036E-11+1278438.41989328i</v>
      </c>
      <c r="S382" s="5" t="str">
        <f t="shared" si="278"/>
        <v>7.83128520337326E-11+1278422.24703412i</v>
      </c>
      <c r="T382" s="5" t="str">
        <f t="shared" si="279"/>
        <v>7.83118616842993E-11+1278406.08002302i</v>
      </c>
      <c r="U382" s="5" t="str">
        <f t="shared" si="280"/>
        <v>7.83108716931173E-11+1278389.91886021i</v>
      </c>
      <c r="V382" s="5" t="str">
        <f t="shared" si="281"/>
        <v>7.83098820602002E-11+1278373.76354592i</v>
      </c>
      <c r="W382" s="5" t="str">
        <f t="shared" si="282"/>
        <v>7.83088927855615E-11+1278357.61408037i</v>
      </c>
      <c r="X382" s="5" t="str">
        <f t="shared" si="283"/>
        <v>7.83079038692149E-11+1278341.47046377i</v>
      </c>
      <c r="Y382" s="5" t="str">
        <f t="shared" si="284"/>
        <v>7.8306915311174E-11+1278325.33269635i</v>
      </c>
      <c r="Z382" s="5" t="str">
        <f t="shared" si="285"/>
        <v>7.83059271114522E-11+1278309.20077833i</v>
      </c>
      <c r="AA382" s="5" t="str">
        <f t="shared" si="286"/>
        <v>7.83049392700631E-11+1278293.07470993i</v>
      </c>
      <c r="AB382" s="5" t="str">
        <f t="shared" si="287"/>
        <v>7.83039517870204E-11+1278276.95449138i</v>
      </c>
      <c r="AC382" s="5" t="str">
        <f t="shared" si="288"/>
        <v>7.83029646623376E-11+1278260.84012289i</v>
      </c>
      <c r="AD382" s="5" t="str">
        <f t="shared" si="289"/>
        <v>7.83019778960282E-11+1278244.73160469i</v>
      </c>
      <c r="AE382" s="5" t="str">
        <f t="shared" si="290"/>
        <v>7.83009914881058E-11+1278228.62893699i</v>
      </c>
      <c r="AF382" s="5" t="str">
        <f t="shared" si="291"/>
        <v>7.83000054385839E-11+1278212.53212002i</v>
      </c>
      <c r="AG382" s="5" t="str">
        <f t="shared" si="292"/>
        <v>7.8299019747476E-11+1278196.441154i</v>
      </c>
      <c r="AH382" s="5" t="str">
        <f t="shared" si="293"/>
        <v>7.82980344147958E-11+1278180.35603915i</v>
      </c>
      <c r="AI382" s="5" t="str">
        <f t="shared" si="294"/>
        <v>7.82970494405567E-11+1278164.27677569i</v>
      </c>
      <c r="AJ382" s="5" t="str">
        <f t="shared" si="295"/>
        <v>7.82960648247723E-11+1278148.20336385i</v>
      </c>
      <c r="AK382" s="5" t="str">
        <f t="shared" si="296"/>
        <v>7.8295080567456E-11+1278132.13580383i</v>
      </c>
      <c r="AL382" s="5" t="str">
        <f t="shared" si="297"/>
        <v>7.82940966686215E-11+1278116.07409587i</v>
      </c>
      <c r="AM382" s="5" t="str">
        <f t="shared" si="298"/>
        <v>7.82931131282821E-11+1278100.01824019i</v>
      </c>
      <c r="AN382" s="5" t="str">
        <f t="shared" si="299"/>
        <v>7.82921299464515E-11+1278083.96823699i</v>
      </c>
      <c r="AO382" s="5" t="str">
        <f t="shared" si="300"/>
        <v>7.82911471231431E-11+1278067.92408652i</v>
      </c>
      <c r="AP382" s="5" t="str">
        <f t="shared" si="301"/>
        <v>7.82901646583705E-11+1278051.88578897i</v>
      </c>
      <c r="AQ382" s="5" t="str">
        <f t="shared" si="302"/>
        <v>7.82891825521471E-11+1278035.85334459i</v>
      </c>
      <c r="AR382" s="5" t="str">
        <f t="shared" si="303"/>
        <v>7.82882008044864E-11+1278019.82675358i</v>
      </c>
      <c r="AS382" s="5" t="str">
        <f t="shared" si="304"/>
        <v>7.8287219415402E-11+1278003.80601616i</v>
      </c>
      <c r="AT382" s="5" t="str">
        <f t="shared" si="305"/>
        <v>7.82862383849072E-11+1277987.79113257i</v>
      </c>
      <c r="AU382" s="5" t="str">
        <f t="shared" si="306"/>
        <v>7.82852577130156E-11+1277971.78210301i</v>
      </c>
      <c r="AV382" s="5" t="str">
        <f t="shared" si="307"/>
        <v>7.82842773997407E-11+1277955.7789277i</v>
      </c>
      <c r="AW382" s="5" t="str">
        <f t="shared" si="308"/>
        <v>7.8283297445096E-11+1277939.78160687i</v>
      </c>
      <c r="AX382" s="5" t="str">
        <f t="shared" si="309"/>
        <v>7.82823178490948E-11+1277923.79014074i</v>
      </c>
      <c r="AY382" s="5" t="str">
        <f t="shared" si="310"/>
        <v>7.82813386117507E-11+1277907.80452952i</v>
      </c>
      <c r="AZ382" s="5" t="str">
        <f t="shared" si="311"/>
        <v>7.82803597330771E-11+1277891.82477344i</v>
      </c>
      <c r="BA382" s="5" t="str">
        <f t="shared" si="312"/>
        <v>7.82793812130875E-11+1277875.85087272i</v>
      </c>
      <c r="BB382" s="5" t="str">
        <f t="shared" si="313"/>
        <v>7.82784030517953E-11+1277859.88282757i</v>
      </c>
      <c r="BC382" s="5" t="str">
        <f t="shared" si="314"/>
        <v>7.8277425249214E-11+1277843.92063821i</v>
      </c>
      <c r="BD382" s="5" t="str">
        <f t="shared" si="315"/>
        <v>7.82764478053571E-11+1277827.96430487i</v>
      </c>
      <c r="BE382" s="5" t="str">
        <f t="shared" si="316"/>
        <v>7.82754707202379E-11+1277812.01382776i</v>
      </c>
      <c r="BF382" s="5" t="str">
        <f t="shared" si="317"/>
        <v>7.82744939938699E-11+1277796.06920711i</v>
      </c>
      <c r="BG382" s="5" t="str">
        <f t="shared" si="318"/>
        <v>7.82735176262665E-11+1277780.13044313i</v>
      </c>
      <c r="BH382" s="5" t="str">
        <f t="shared" si="319"/>
        <v>7.82725416174411E-11+1277764.19753603i</v>
      </c>
      <c r="BI382" s="5" t="str">
        <f t="shared" si="320"/>
        <v>7.82715659674073E-11+1277748.27048605i</v>
      </c>
      <c r="BJ382" s="5"/>
      <c r="BK382" s="5"/>
      <c r="BL382" s="5"/>
      <c r="BM382" s="5"/>
      <c r="BN382" s="5"/>
      <c r="BO382" s="5" t="str">
        <f t="shared" si="321"/>
        <v>1.46125864969016+1.89795514835272i</v>
      </c>
      <c r="BP382" s="5"/>
      <c r="BQ382" s="5">
        <f t="shared" si="322"/>
        <v>5.7375105864529061</v>
      </c>
    </row>
    <row r="383" spans="8:69" x14ac:dyDescent="0.15">
      <c r="H383">
        <v>377</v>
      </c>
      <c r="I383" s="5">
        <f t="shared" si="323"/>
        <v>100000</v>
      </c>
      <c r="J383" s="5">
        <f t="shared" si="324"/>
        <v>-18800</v>
      </c>
      <c r="L383" s="5" t="str">
        <f t="shared" si="271"/>
        <v>7.83268967585841E-11+1278651.52087918i</v>
      </c>
      <c r="M383" s="5" t="str">
        <f t="shared" si="272"/>
        <v>7.83330193032736E-11+1278751.46868003i</v>
      </c>
      <c r="N383" s="5" t="str">
        <f t="shared" si="273"/>
        <v>7.83249062872969E-11+1278619.02732659i</v>
      </c>
      <c r="O383" s="5" t="str">
        <f t="shared" si="274"/>
        <v>7.83239115887551E-11+1278602.78931825i</v>
      </c>
      <c r="P383" s="5" t="str">
        <f t="shared" si="275"/>
        <v>7.83229172482992E-11+1278586.55715549i</v>
      </c>
      <c r="Q383" s="5" t="str">
        <f t="shared" si="276"/>
        <v>7.83219232659429E-11+1278570.33083855i</v>
      </c>
      <c r="R383" s="5" t="str">
        <f t="shared" si="277"/>
        <v>7.83209296416999E-11+1278554.11036765i</v>
      </c>
      <c r="S383" s="5" t="str">
        <f t="shared" si="278"/>
        <v>7.83199363755837E-11+1278537.89574302i</v>
      </c>
      <c r="T383" s="5" t="str">
        <f t="shared" si="279"/>
        <v>7.83189434676081E-11+1278521.68696486i</v>
      </c>
      <c r="U383" s="5" t="str">
        <f t="shared" si="280"/>
        <v>7.83179509177866E-11+1278505.48403341i</v>
      </c>
      <c r="V383" s="5" t="str">
        <f t="shared" si="281"/>
        <v>7.83169587261328E-11+1278489.28694889i</v>
      </c>
      <c r="W383" s="5" t="str">
        <f t="shared" si="282"/>
        <v>7.83159668926604E-11+1278473.09571152i</v>
      </c>
      <c r="X383" s="5" t="str">
        <f t="shared" si="283"/>
        <v>7.83149754173829E-11+1278456.91032152i</v>
      </c>
      <c r="Y383" s="5" t="str">
        <f t="shared" si="284"/>
        <v>7.8313984300314E-11+1278440.73077912i</v>
      </c>
      <c r="Z383" s="5" t="str">
        <f t="shared" si="285"/>
        <v>7.83129935414673E-11+1278424.55708453i</v>
      </c>
      <c r="AA383" s="5" t="str">
        <f t="shared" si="286"/>
        <v>7.83120031408563E-11+1278408.38923798i</v>
      </c>
      <c r="AB383" s="5" t="str">
        <f t="shared" si="287"/>
        <v>7.83110130984947E-11+1278392.22723969i</v>
      </c>
      <c r="AC383" s="5" t="str">
        <f t="shared" si="288"/>
        <v>7.83100234143961E-11+1278376.07108988i</v>
      </c>
      <c r="AD383" s="5" t="str">
        <f t="shared" si="289"/>
        <v>7.8309034088574E-11+1278359.92078878i</v>
      </c>
      <c r="AE383" s="5" t="str">
        <f t="shared" si="290"/>
        <v>7.8308045121042E-11+1278343.7763366i</v>
      </c>
      <c r="AF383" s="5" t="str">
        <f t="shared" si="291"/>
        <v>7.83070565118136E-11+1278327.63773357i</v>
      </c>
      <c r="AG383" s="5" t="str">
        <f t="shared" si="292"/>
        <v>7.83060682609026E-11+1278311.50497991i</v>
      </c>
      <c r="AH383" s="5" t="str">
        <f t="shared" si="293"/>
        <v>7.83050803683223E-11+1278295.37807584i</v>
      </c>
      <c r="AI383" s="5" t="str">
        <f t="shared" si="294"/>
        <v>7.83040928340864E-11+1278279.25702158i</v>
      </c>
      <c r="AJ383" s="5" t="str">
        <f t="shared" si="295"/>
        <v>7.83031056582085E-11+1278263.14181735i</v>
      </c>
      <c r="AK383" s="5" t="str">
        <f t="shared" si="296"/>
        <v>7.83021188407021E-11+1278247.03246338i</v>
      </c>
      <c r="AL383" s="5" t="str">
        <f t="shared" si="297"/>
        <v>7.83011323815807E-11+1278230.92895989i</v>
      </c>
      <c r="AM383" s="5" t="str">
        <f t="shared" si="298"/>
        <v>7.83001462808579E-11+1278214.83130709i</v>
      </c>
      <c r="AN383" s="5" t="str">
        <f t="shared" si="299"/>
        <v>7.82991605385472E-11+1278198.7395052i</v>
      </c>
      <c r="AO383" s="5" t="str">
        <f t="shared" si="300"/>
        <v>7.82981751546622E-11+1278182.65355446i</v>
      </c>
      <c r="AP383" s="5" t="str">
        <f t="shared" si="301"/>
        <v>7.82971901292164E-11+1278166.57345507i</v>
      </c>
      <c r="AQ383" s="5" t="str">
        <f t="shared" si="302"/>
        <v>7.82962054622233E-11+1278150.49920727i</v>
      </c>
      <c r="AR383" s="5" t="str">
        <f t="shared" si="303"/>
        <v>7.82952211536965E-11+1278134.43081127i</v>
      </c>
      <c r="AS383" s="5" t="str">
        <f t="shared" si="304"/>
        <v>7.82942372036495E-11+1278118.36826728i</v>
      </c>
      <c r="AT383" s="5" t="str">
        <f t="shared" si="305"/>
        <v>7.82932536120957E-11+1278102.31157554i</v>
      </c>
      <c r="AU383" s="5" t="str">
        <f t="shared" si="306"/>
        <v>7.82922703790487E-11+1278086.26073627i</v>
      </c>
      <c r="AV383" s="5" t="str">
        <f t="shared" si="307"/>
        <v>7.8291287504522E-11+1278070.21574967i</v>
      </c>
      <c r="AW383" s="5" t="str">
        <f t="shared" si="308"/>
        <v>7.82903049885292E-11+1278054.17661599i</v>
      </c>
      <c r="AX383" s="5" t="str">
        <f t="shared" si="309"/>
        <v>7.82893228310836E-11+1278038.14333542i</v>
      </c>
      <c r="AY383" s="5" t="str">
        <f t="shared" si="310"/>
        <v>7.82883410321989E-11+1278022.1159082i</v>
      </c>
      <c r="AZ383" s="5" t="str">
        <f t="shared" si="311"/>
        <v>7.82873595918884E-11+1278006.09433455i</v>
      </c>
      <c r="BA383" s="5" t="str">
        <f t="shared" si="312"/>
        <v>7.82863785101658E-11+1277990.07861468i</v>
      </c>
      <c r="BB383" s="5" t="str">
        <f t="shared" si="313"/>
        <v>7.82853977870443E-11+1277974.06874881i</v>
      </c>
      <c r="BC383" s="5" t="str">
        <f t="shared" si="314"/>
        <v>7.82844174225377E-11+1277958.06473717i</v>
      </c>
      <c r="BD383" s="5" t="str">
        <f t="shared" si="315"/>
        <v>7.82834374166592E-11+1277942.06657997i</v>
      </c>
      <c r="BE383" s="5" t="str">
        <f t="shared" si="316"/>
        <v>7.82824577694224E-11+1277926.07427744i</v>
      </c>
      <c r="BF383" s="5" t="str">
        <f t="shared" si="317"/>
        <v>7.82814784808407E-11+1277910.0878298i</v>
      </c>
      <c r="BG383" s="5" t="str">
        <f t="shared" si="318"/>
        <v>7.82804995509277E-11+1277894.10723726i</v>
      </c>
      <c r="BH383" s="5" t="str">
        <f t="shared" si="319"/>
        <v>7.82795209796967E-11+1277878.13250004i</v>
      </c>
      <c r="BI383" s="5" t="str">
        <f t="shared" si="320"/>
        <v>7.82785427671612E-11+1277862.16361836i</v>
      </c>
      <c r="BJ383" s="5"/>
      <c r="BK383" s="5"/>
      <c r="BL383" s="5"/>
      <c r="BM383" s="5"/>
      <c r="BN383" s="5"/>
      <c r="BO383" s="5" t="str">
        <f t="shared" si="321"/>
        <v>-0.972745133593205-1.70902345007089i</v>
      </c>
      <c r="BP383" s="5"/>
      <c r="BQ383" s="5">
        <f t="shared" si="322"/>
        <v>3.8669942478214692</v>
      </c>
    </row>
    <row r="384" spans="8:69" x14ac:dyDescent="0.15">
      <c r="H384">
        <v>378</v>
      </c>
      <c r="I384" s="5">
        <f t="shared" si="323"/>
        <v>100000</v>
      </c>
      <c r="J384" s="5">
        <f t="shared" si="324"/>
        <v>-18850</v>
      </c>
      <c r="L384" s="5" t="str">
        <f t="shared" si="271"/>
        <v>7.83340172751113E-11+1278767.76012347i</v>
      </c>
      <c r="M384" s="5" t="str">
        <f t="shared" si="272"/>
        <v>7.83401555259559E-11+1278867.96432028i</v>
      </c>
      <c r="N384" s="5" t="str">
        <f t="shared" si="273"/>
        <v>7.83320216893969E-11+1278735.18308015i</v>
      </c>
      <c r="O384" s="5" t="str">
        <f t="shared" si="274"/>
        <v>7.83310244334951E-11+1278718.90332405i</v>
      </c>
      <c r="P384" s="5" t="str">
        <f t="shared" si="275"/>
        <v>7.83300275355816E-11+1278702.62941194i</v>
      </c>
      <c r="Q384" s="5" t="str">
        <f t="shared" si="276"/>
        <v>7.83290309956703E-11+1278686.36134407i</v>
      </c>
      <c r="R384" s="5" t="str">
        <f t="shared" si="277"/>
        <v>7.83280348137748E-11+1278670.09912063i</v>
      </c>
      <c r="S384" s="5" t="str">
        <f t="shared" si="278"/>
        <v>7.83270389899087E-11+1278653.84274187i</v>
      </c>
      <c r="T384" s="5" t="str">
        <f t="shared" si="279"/>
        <v>7.83260435240857E-11+1278637.592208i</v>
      </c>
      <c r="U384" s="5" t="str">
        <f t="shared" si="280"/>
        <v>7.83250484163194E-11+1278621.34751925i</v>
      </c>
      <c r="V384" s="5" t="str">
        <f t="shared" si="281"/>
        <v>7.83240536666235E-11+1278605.10867584i</v>
      </c>
      <c r="W384" s="5" t="str">
        <f t="shared" si="282"/>
        <v>7.83230592750116E-11+1278588.87567798i</v>
      </c>
      <c r="X384" s="5" t="str">
        <f t="shared" si="283"/>
        <v>7.83220652414974E-11+1278572.64852592i</v>
      </c>
      <c r="Y384" s="5" t="str">
        <f t="shared" si="284"/>
        <v>7.83210715660945E-11+1278556.42721985i</v>
      </c>
      <c r="Z384" s="5" t="str">
        <f t="shared" si="285"/>
        <v>7.83200782488165E-11+1278540.21176002i</v>
      </c>
      <c r="AA384" s="5" t="str">
        <f t="shared" si="286"/>
        <v>7.83190852896771E-11+1278524.00214664i</v>
      </c>
      <c r="AB384" s="5" t="str">
        <f t="shared" si="287"/>
        <v>7.83180926886899E-11+1278507.79837993i</v>
      </c>
      <c r="AC384" s="5" t="str">
        <f t="shared" si="288"/>
        <v>7.83171004458684E-11+1278491.60046012i</v>
      </c>
      <c r="AD384" s="5" t="str">
        <f t="shared" si="289"/>
        <v>7.83161085612264E-11+1278475.40838743i</v>
      </c>
      <c r="AE384" s="5" t="str">
        <f t="shared" si="290"/>
        <v>7.83151170347774E-11+1278459.22216208i</v>
      </c>
      <c r="AF384" s="5" t="str">
        <f t="shared" si="291"/>
        <v>7.8314125866535E-11+1278443.04178429i</v>
      </c>
      <c r="AG384" s="5" t="str">
        <f t="shared" si="292"/>
        <v>7.83131350565129E-11+1278426.86725429i</v>
      </c>
      <c r="AH384" s="5" t="str">
        <f t="shared" si="293"/>
        <v>7.83121446047246E-11+1278410.69857229i</v>
      </c>
      <c r="AI384" s="5" t="str">
        <f t="shared" si="294"/>
        <v>7.83111545111837E-11+1278394.53573852i</v>
      </c>
      <c r="AJ384" s="5" t="str">
        <f t="shared" si="295"/>
        <v>7.83101647759038E-11+1278378.3787532i</v>
      </c>
      <c r="AK384" s="5" t="str">
        <f t="shared" si="296"/>
        <v>7.83091753988985E-11+1278362.22761656i</v>
      </c>
      <c r="AL384" s="5" t="str">
        <f t="shared" si="297"/>
        <v>7.83081863801813E-11+1278346.08232881i</v>
      </c>
      <c r="AM384" s="5" t="str">
        <f t="shared" si="298"/>
        <v>7.83071977197659E-11+1278329.94289017i</v>
      </c>
      <c r="AN384" s="5" t="str">
        <f t="shared" si="299"/>
        <v>7.83062094176658E-11+1278313.80930087i</v>
      </c>
      <c r="AO384" s="5" t="str">
        <f t="shared" si="300"/>
        <v>7.83052214738946E-11+1278297.68156113i</v>
      </c>
      <c r="AP384" s="5" t="str">
        <f t="shared" si="301"/>
        <v>7.83042338884659E-11+1278281.55967117i</v>
      </c>
      <c r="AQ384" s="5" t="str">
        <f t="shared" si="302"/>
        <v>7.83032466613931E-11+1278265.44363121i</v>
      </c>
      <c r="AR384" s="5" t="str">
        <f t="shared" si="303"/>
        <v>7.830225979269E-11+1278249.33344148i</v>
      </c>
      <c r="AS384" s="5" t="str">
        <f t="shared" si="304"/>
        <v>7.83012732823699E-11+1278233.22910218i</v>
      </c>
      <c r="AT384" s="5" t="str">
        <f t="shared" si="305"/>
        <v>7.83002871304464E-11+1278217.13061356i</v>
      </c>
      <c r="AU384" s="5" t="str">
        <f t="shared" si="306"/>
        <v>7.82993013369332E-11+1278201.03797581i</v>
      </c>
      <c r="AV384" s="5" t="str">
        <f t="shared" si="307"/>
        <v>7.82983159018437E-11+1278184.95118918i</v>
      </c>
      <c r="AW384" s="5" t="str">
        <f t="shared" si="308"/>
        <v>7.82973308251915E-11+1278168.87025387i</v>
      </c>
      <c r="AX384" s="5" t="str">
        <f t="shared" si="309"/>
        <v>7.829634610699E-11+1278152.79517012i</v>
      </c>
      <c r="AY384" s="5" t="str">
        <f t="shared" si="310"/>
        <v>7.82953617472529E-11+1278136.72593813i</v>
      </c>
      <c r="AZ384" s="5" t="str">
        <f t="shared" si="311"/>
        <v>7.82943777459936E-11+1278120.66255813i</v>
      </c>
      <c r="BA384" s="5" t="str">
        <f t="shared" si="312"/>
        <v>7.82933941032257E-11+1278104.60503034i</v>
      </c>
      <c r="BB384" s="5" t="str">
        <f t="shared" si="313"/>
        <v>7.82924108189627E-11+1278088.55335498i</v>
      </c>
      <c r="BC384" s="5" t="str">
        <f t="shared" si="314"/>
        <v>7.8291427893218E-11+1278072.50753228i</v>
      </c>
      <c r="BD384" s="5" t="str">
        <f t="shared" si="315"/>
        <v>7.82904453260052E-11+1278056.46756245i</v>
      </c>
      <c r="BE384" s="5" t="str">
        <f t="shared" si="316"/>
        <v>7.82894631173378E-11+1278040.43344571i</v>
      </c>
      <c r="BF384" s="5" t="str">
        <f t="shared" si="317"/>
        <v>7.82884812672292E-11+1278024.40518228i</v>
      </c>
      <c r="BG384" s="5" t="str">
        <f t="shared" si="318"/>
        <v>7.8287499775693E-11+1278008.38277239i</v>
      </c>
      <c r="BH384" s="5" t="str">
        <f t="shared" si="319"/>
        <v>7.82865186427427E-11+1277992.36621625i</v>
      </c>
      <c r="BI384" s="5" t="str">
        <f t="shared" si="320"/>
        <v>7.82855378683917E-11+1277976.35551409i</v>
      </c>
      <c r="BJ384" s="5"/>
      <c r="BK384" s="5"/>
      <c r="BL384" s="5"/>
      <c r="BM384" s="5"/>
      <c r="BN384" s="5"/>
      <c r="BO384" s="5" t="str">
        <f t="shared" si="321"/>
        <v>1.32715167148006+2.53328657167425i</v>
      </c>
      <c r="BP384" s="5"/>
      <c r="BQ384" s="5">
        <f t="shared" si="322"/>
        <v>8.1788724133373911</v>
      </c>
    </row>
    <row r="385" spans="8:69" x14ac:dyDescent="0.15">
      <c r="H385">
        <v>379</v>
      </c>
      <c r="I385" s="5">
        <f t="shared" si="323"/>
        <v>100000</v>
      </c>
      <c r="J385" s="5">
        <f t="shared" si="324"/>
        <v>-18900</v>
      </c>
      <c r="L385" s="5" t="str">
        <f t="shared" si="271"/>
        <v>7.83411560542604E-11+1278884.29749689i</v>
      </c>
      <c r="M385" s="5" t="str">
        <f t="shared" si="272"/>
        <v>7.83473100069676E-11+1278984.75801957i</v>
      </c>
      <c r="N385" s="5" t="str">
        <f t="shared" si="273"/>
        <v>7.83391553555146E-11+1278851.63698562i</v>
      </c>
      <c r="O385" s="5" t="str">
        <f t="shared" si="274"/>
        <v>7.83381555429504E-11+1278835.31549315i</v>
      </c>
      <c r="P385" s="5" t="str">
        <f t="shared" si="275"/>
        <v>7.83371560882768E-11+1278818.99984308i</v>
      </c>
      <c r="Q385" s="5" t="str">
        <f t="shared" si="276"/>
        <v>7.83361569915076E-11+1278802.69003564i</v>
      </c>
      <c r="R385" s="5" t="str">
        <f t="shared" si="277"/>
        <v>7.83351582526565E-11+1278786.38607105i</v>
      </c>
      <c r="S385" s="5" t="str">
        <f t="shared" si="278"/>
        <v>7.83341598717372E-11+1278770.08794954i</v>
      </c>
      <c r="T385" s="5" t="str">
        <f t="shared" si="279"/>
        <v>7.83331618487633E-11+1278753.79567133i</v>
      </c>
      <c r="U385" s="5" t="str">
        <f t="shared" si="280"/>
        <v>7.83321641837485E-11+1278737.50923664i</v>
      </c>
      <c r="V385" s="5" t="str">
        <f t="shared" si="281"/>
        <v>7.83311668767066E-11+1278721.2286457i</v>
      </c>
      <c r="W385" s="5" t="str">
        <f t="shared" si="282"/>
        <v>7.83301699276511E-11+1278704.95389873i</v>
      </c>
      <c r="X385" s="5" t="str">
        <f t="shared" si="283"/>
        <v>7.83291733365958E-11+1278688.68499594i</v>
      </c>
      <c r="Y385" s="5" t="str">
        <f t="shared" si="284"/>
        <v>7.83281771035543E-11+1278672.42193758i</v>
      </c>
      <c r="Z385" s="5" t="str">
        <f t="shared" si="285"/>
        <v>7.83271812285403E-11+1278656.16472385i</v>
      </c>
      <c r="AA385" s="5" t="str">
        <f t="shared" si="286"/>
        <v>7.83261857115674E-11+1278639.91335498i</v>
      </c>
      <c r="AB385" s="5" t="str">
        <f t="shared" si="287"/>
        <v>7.83251905526493E-11+1278623.6678312i</v>
      </c>
      <c r="AC385" s="5" t="str">
        <f t="shared" si="288"/>
        <v>7.83241957517997E-11+1278607.42815272i</v>
      </c>
      <c r="AD385" s="5" t="str">
        <f t="shared" si="289"/>
        <v>7.83232013090321E-11+1278591.19431978i</v>
      </c>
      <c r="AE385" s="5" t="str">
        <f t="shared" si="290"/>
        <v>7.83222072243603E-11+1278574.96633258i</v>
      </c>
      <c r="AF385" s="5" t="str">
        <f t="shared" si="291"/>
        <v>7.83212134977978E-11+1278558.74419136i</v>
      </c>
      <c r="AG385" s="5" t="str">
        <f t="shared" si="292"/>
        <v>7.83202201293583E-11+1278542.52789634i</v>
      </c>
      <c r="AH385" s="5" t="str">
        <f t="shared" si="293"/>
        <v>7.83192271190554E-11+1278526.31744774i</v>
      </c>
      <c r="AI385" s="5" t="str">
        <f t="shared" si="294"/>
        <v>7.83182344669027E-11+1278510.11284578i</v>
      </c>
      <c r="AJ385" s="5" t="str">
        <f t="shared" si="295"/>
        <v>7.83172421729139E-11+1278493.91409069i</v>
      </c>
      <c r="AK385" s="5" t="str">
        <f t="shared" si="296"/>
        <v>7.83162502371025E-11+1278477.72118268i</v>
      </c>
      <c r="AL385" s="5" t="str">
        <f t="shared" si="297"/>
        <v>7.83152586594823E-11+1278461.53412198i</v>
      </c>
      <c r="AM385" s="5" t="str">
        <f t="shared" si="298"/>
        <v>7.83142674400667E-11+1278445.35290881i</v>
      </c>
      <c r="AN385" s="5" t="str">
        <f t="shared" si="299"/>
        <v>7.83132765788694E-11+1278429.17754339i</v>
      </c>
      <c r="AO385" s="5" t="str">
        <f t="shared" si="300"/>
        <v>7.8312286075904E-11+1278413.00802595i</v>
      </c>
      <c r="AP385" s="5" t="str">
        <f t="shared" si="301"/>
        <v>7.83112959311841E-11+1278396.84435671i</v>
      </c>
      <c r="AQ385" s="5" t="str">
        <f t="shared" si="302"/>
        <v>7.83103061447232E-11+1278380.68653589i</v>
      </c>
      <c r="AR385" s="5" t="str">
        <f t="shared" si="303"/>
        <v>7.8309316716535E-11+1278364.5345637i</v>
      </c>
      <c r="AS385" s="5" t="str">
        <f t="shared" si="304"/>
        <v>7.8308327646633E-11+1278348.38844038i</v>
      </c>
      <c r="AT385" s="5" t="str">
        <f t="shared" si="305"/>
        <v>7.83073389350308E-11+1278332.24816615i</v>
      </c>
      <c r="AU385" s="5" t="str">
        <f t="shared" si="306"/>
        <v>7.8306350581742E-11+1278316.11374121i</v>
      </c>
      <c r="AV385" s="5" t="str">
        <f t="shared" si="307"/>
        <v>7.83053625867801E-11+1278299.98516581i</v>
      </c>
      <c r="AW385" s="5" t="str">
        <f t="shared" si="308"/>
        <v>7.83043749501587E-11+1278283.86244015i</v>
      </c>
      <c r="AX385" s="5" t="str">
        <f t="shared" si="309"/>
        <v>7.83033876718914E-11+1278267.74556446i</v>
      </c>
      <c r="AY385" s="5" t="str">
        <f t="shared" si="310"/>
        <v>7.83024007519917E-11+1278251.63453897i</v>
      </c>
      <c r="AZ385" s="5" t="str">
        <f t="shared" si="311"/>
        <v>7.83014141904732E-11+1278235.52936388i</v>
      </c>
      <c r="BA385" s="5" t="str">
        <f t="shared" si="312"/>
        <v>7.83004279873495E-11+1278219.43003943i</v>
      </c>
      <c r="BB385" s="5" t="str">
        <f t="shared" si="313"/>
        <v>7.8299442142634E-11+1278203.33656584i</v>
      </c>
      <c r="BC385" s="5" t="str">
        <f t="shared" si="314"/>
        <v>7.82984566563402E-11+1278187.24894332i</v>
      </c>
      <c r="BD385" s="5" t="str">
        <f t="shared" si="315"/>
        <v>7.82974715284818E-11+1278171.16717209i</v>
      </c>
      <c r="BE385" s="5" t="str">
        <f t="shared" si="316"/>
        <v>7.82964867590723E-11+1278155.09125239i</v>
      </c>
      <c r="BF385" s="5" t="str">
        <f t="shared" si="317"/>
        <v>7.82955023481252E-11+1278139.02118442i</v>
      </c>
      <c r="BG385" s="5" t="str">
        <f t="shared" si="318"/>
        <v>7.8294518295654E-11+1278122.95696841i</v>
      </c>
      <c r="BH385" s="5" t="str">
        <f t="shared" si="319"/>
        <v>7.82935346016722E-11+1278106.89860457i</v>
      </c>
      <c r="BI385" s="5" t="str">
        <f t="shared" si="320"/>
        <v>7.82925512661933E-11+1278090.84609314i</v>
      </c>
      <c r="BJ385" s="5"/>
      <c r="BK385" s="5"/>
      <c r="BL385" s="5"/>
      <c r="BM385" s="5"/>
      <c r="BN385" s="5"/>
      <c r="BO385" s="5" t="str">
        <f t="shared" si="321"/>
        <v>-0.863757947573101-2.16877332525573i</v>
      </c>
      <c r="BP385" s="5"/>
      <c r="BQ385" s="5">
        <f t="shared" si="322"/>
        <v>5.4496555283364927</v>
      </c>
    </row>
    <row r="386" spans="8:69" x14ac:dyDescent="0.15">
      <c r="H386">
        <v>380</v>
      </c>
      <c r="I386" s="5">
        <f t="shared" si="323"/>
        <v>100000</v>
      </c>
      <c r="J386" s="5">
        <f t="shared" si="324"/>
        <v>-18950</v>
      </c>
      <c r="L386" s="5" t="str">
        <f t="shared" si="271"/>
        <v>7.83483130910394E-11+1279001.13291794i</v>
      </c>
      <c r="M386" s="5" t="str">
        <f t="shared" si="272"/>
        <v>7.83544827413074E-11+1279101.84969627i</v>
      </c>
      <c r="N386" s="5" t="str">
        <f t="shared" si="273"/>
        <v>7.83463072806611E-11+1278968.38896156i</v>
      </c>
      <c r="O386" s="5" t="str">
        <f t="shared" si="274"/>
        <v>7.83453049121336E-11+1278952.02574413i</v>
      </c>
      <c r="P386" s="5" t="str">
        <f t="shared" si="275"/>
        <v>7.83443029013987E-11+1278935.66836751i</v>
      </c>
      <c r="Q386" s="5" t="str">
        <f t="shared" si="276"/>
        <v>7.83433012484704E-11+1278919.31683191i</v>
      </c>
      <c r="R386" s="5" t="str">
        <f t="shared" si="277"/>
        <v>7.83422999533622E-11+1278902.97113757i</v>
      </c>
      <c r="S386" s="5" t="str">
        <f t="shared" si="278"/>
        <v>7.83412990160878E-11+1278886.63128471i</v>
      </c>
      <c r="T386" s="5" t="str">
        <f t="shared" si="279"/>
        <v>7.83402984366611E-11+1278870.29727355i</v>
      </c>
      <c r="U386" s="5" t="str">
        <f t="shared" si="280"/>
        <v>7.83392982150957E-11+1278853.96910432i</v>
      </c>
      <c r="V386" s="5" t="str">
        <f t="shared" si="281"/>
        <v>7.83382983514053E-11+1278837.64677724i</v>
      </c>
      <c r="W386" s="5" t="str">
        <f t="shared" si="282"/>
        <v>7.83372988456037E-11+1278821.33029253i</v>
      </c>
      <c r="X386" s="5" t="str">
        <f t="shared" si="283"/>
        <v>7.83362996977045E-11+1278805.01965041i</v>
      </c>
      <c r="Y386" s="5" t="str">
        <f t="shared" si="284"/>
        <v>7.83353009077214E-11+1278788.71485112i</v>
      </c>
      <c r="Z386" s="5" t="str">
        <f t="shared" si="285"/>
        <v>7.83343024756681E-11+1278772.41589487i</v>
      </c>
      <c r="AA386" s="5" t="str">
        <f t="shared" si="286"/>
        <v>7.83333044015583E-11+1278756.12278189i</v>
      </c>
      <c r="AB386" s="5" t="str">
        <f t="shared" si="287"/>
        <v>7.83323066854057E-11+1278739.83551239i</v>
      </c>
      <c r="AC386" s="5" t="str">
        <f t="shared" si="288"/>
        <v>7.83313093272239E-11+1278723.55408662i</v>
      </c>
      <c r="AD386" s="5" t="str">
        <f t="shared" si="289"/>
        <v>7.83303123270267E-11+1278707.27850478i</v>
      </c>
      <c r="AE386" s="5" t="str">
        <f t="shared" si="290"/>
        <v>7.83293156848277E-11+1278691.0087671i</v>
      </c>
      <c r="AF386" s="5" t="str">
        <f t="shared" si="291"/>
        <v>7.83283194006405E-11+1278674.7448738i</v>
      </c>
      <c r="AG386" s="5" t="str">
        <f t="shared" si="292"/>
        <v>7.83273234744789E-11+1278658.48682511i</v>
      </c>
      <c r="AH386" s="5" t="str">
        <f t="shared" si="293"/>
        <v>7.83263279063564E-11+1278642.23462125i</v>
      </c>
      <c r="AI386" s="5" t="str">
        <f t="shared" si="294"/>
        <v>7.83253326962868E-11+1278625.98826244i</v>
      </c>
      <c r="AJ386" s="5" t="str">
        <f t="shared" si="295"/>
        <v>7.83243378442837E-11+1278609.74774891i</v>
      </c>
      <c r="AK386" s="5" t="str">
        <f t="shared" si="296"/>
        <v>7.83233433503607E-11+1278593.51308087i</v>
      </c>
      <c r="AL386" s="5" t="str">
        <f t="shared" si="297"/>
        <v>7.83223492145315E-11+1278577.28425856i</v>
      </c>
      <c r="AM386" s="5" t="str">
        <f t="shared" si="298"/>
        <v>7.83213554368097E-11+1278561.06128218i</v>
      </c>
      <c r="AN386" s="5" t="str">
        <f t="shared" si="299"/>
        <v>7.83203620172089E-11+1278544.84415198i</v>
      </c>
      <c r="AO386" s="5" t="str">
        <f t="shared" si="300"/>
        <v>7.83193689557428E-11+1278528.63286816i</v>
      </c>
      <c r="AP386" s="5" t="str">
        <f t="shared" si="301"/>
        <v>7.8318376252425E-11+1278512.42743095i</v>
      </c>
      <c r="AQ386" s="5" t="str">
        <f t="shared" si="302"/>
        <v>7.83173839072691E-11+1278496.22784058i</v>
      </c>
      <c r="AR386" s="5" t="str">
        <f t="shared" si="303"/>
        <v>7.83163919202887E-11+1278480.03409726i</v>
      </c>
      <c r="AS386" s="5" t="str">
        <f t="shared" si="304"/>
        <v>7.83154002914975E-11+1278463.84620121i</v>
      </c>
      <c r="AT386" s="5" t="str">
        <f t="shared" si="305"/>
        <v>7.8314409020909E-11+1278447.66415267i</v>
      </c>
      <c r="AU386" s="5" t="str">
        <f t="shared" si="306"/>
        <v>7.83134181085368E-11+1278431.48795185i</v>
      </c>
      <c r="AV386" s="5" t="str">
        <f t="shared" si="307"/>
        <v>7.83124275543946E-11+1278415.31759897i</v>
      </c>
      <c r="AW386" s="5" t="str">
        <f t="shared" si="308"/>
        <v>7.83114373584959E-11+1278399.15309426i</v>
      </c>
      <c r="AX386" s="5" t="str">
        <f t="shared" si="309"/>
        <v>7.83104475208543E-11+1278382.99443793i</v>
      </c>
      <c r="AY386" s="5" t="str">
        <f t="shared" si="310"/>
        <v>7.83094580414834E-11+1278366.84163021i</v>
      </c>
      <c r="AZ386" s="5" t="str">
        <f t="shared" si="311"/>
        <v>7.83084689203968E-11+1278350.69467133i</v>
      </c>
      <c r="BA386" s="5" t="str">
        <f t="shared" si="312"/>
        <v>7.83074801576081E-11+1278334.55356149i</v>
      </c>
      <c r="BB386" s="5" t="str">
        <f t="shared" si="313"/>
        <v>7.83064917531309E-11+1278318.41830093i</v>
      </c>
      <c r="BC386" s="5" t="str">
        <f t="shared" si="314"/>
        <v>7.83055037069786E-11+1278302.28888987i</v>
      </c>
      <c r="BD386" s="5" t="str">
        <f t="shared" si="315"/>
        <v>7.83045160191649E-11+1278286.16532852i</v>
      </c>
      <c r="BE386" s="5" t="str">
        <f t="shared" si="316"/>
        <v>7.83035286897033E-11+1278270.04761711i</v>
      </c>
      <c r="BF386" s="5" t="str">
        <f t="shared" si="317"/>
        <v>7.83025417186075E-11+1278253.93575586i</v>
      </c>
      <c r="BG386" s="5" t="str">
        <f t="shared" si="318"/>
        <v>7.83015551058908E-11+1278237.82974499i</v>
      </c>
      <c r="BH386" s="5" t="str">
        <f t="shared" si="319"/>
        <v>7.8300568851567E-11+1278221.72958472i</v>
      </c>
      <c r="BI386" s="5" t="str">
        <f t="shared" si="320"/>
        <v>7.82995829556494E-11+1278205.63527527i</v>
      </c>
      <c r="BJ386" s="5"/>
      <c r="BK386" s="5"/>
      <c r="BL386" s="5"/>
      <c r="BM386" s="5"/>
      <c r="BN386" s="5"/>
      <c r="BO386" s="5" t="str">
        <f t="shared" si="321"/>
        <v>-1.26701201191052+1.47348473311374i</v>
      </c>
      <c r="BP386" s="5"/>
      <c r="BQ386" s="5">
        <f t="shared" si="322"/>
        <v>3.7764766970448123</v>
      </c>
    </row>
    <row r="387" spans="8:69" x14ac:dyDescent="0.15">
      <c r="H387">
        <v>381</v>
      </c>
      <c r="I387" s="5">
        <f t="shared" si="323"/>
        <v>100000</v>
      </c>
      <c r="J387" s="5">
        <f t="shared" si="324"/>
        <v>-19000</v>
      </c>
      <c r="L387" s="5" t="str">
        <f t="shared" si="271"/>
        <v>7.83554883804453E-11+1279118.26630495i</v>
      </c>
      <c r="M387" s="5" t="str">
        <f t="shared" si="272"/>
        <v>7.83616737239627E-11+1279219.23926856i</v>
      </c>
      <c r="N387" s="5" t="str">
        <f t="shared" si="273"/>
        <v>7.83534774598364E-11+1279085.43892635i</v>
      </c>
      <c r="O387" s="5" t="str">
        <f t="shared" si="274"/>
        <v>7.83524725360463E-11+1279069.0339954i</v>
      </c>
      <c r="P387" s="5" t="str">
        <f t="shared" si="275"/>
        <v>7.83514679699506E-11+1279052.63490366i</v>
      </c>
      <c r="Q387" s="5" t="str">
        <f t="shared" si="276"/>
        <v>7.83504637615633E-11+1279036.24165134i</v>
      </c>
      <c r="R387" s="5" t="str">
        <f t="shared" si="277"/>
        <v>7.8349459910898E-11+1279019.85423867i</v>
      </c>
      <c r="S387" s="5" t="str">
        <f t="shared" si="278"/>
        <v>7.83484564179685E-11+1279003.47266589i</v>
      </c>
      <c r="T387" s="5" t="str">
        <f t="shared" si="279"/>
        <v>7.83474532827885E-11+1278987.0969332i</v>
      </c>
      <c r="U387" s="5" t="str">
        <f t="shared" si="280"/>
        <v>7.83464505053718E-11+1278970.72704084i</v>
      </c>
      <c r="V387" s="5" t="str">
        <f t="shared" si="281"/>
        <v>7.83454480857321E-11+1278954.36298903i</v>
      </c>
      <c r="W387" s="5" t="str">
        <f t="shared" si="282"/>
        <v>7.83444460238832E-11+1278938.00477799i</v>
      </c>
      <c r="X387" s="5" t="str">
        <f t="shared" si="283"/>
        <v>7.83434443198388E-11+1278921.65240795i</v>
      </c>
      <c r="Y387" s="5" t="str">
        <f t="shared" si="284"/>
        <v>7.83424429736126E-11+1278905.30587913i</v>
      </c>
      <c r="Z387" s="5" t="str">
        <f t="shared" si="285"/>
        <v>7.83414419852183E-11+1278888.96519176i</v>
      </c>
      <c r="AA387" s="5" t="str">
        <f t="shared" si="286"/>
        <v>7.83404413546697E-11+1278872.63034606i</v>
      </c>
      <c r="AB387" s="5" t="str">
        <f t="shared" si="287"/>
        <v>7.83394410819804E-11+1278856.30134225i</v>
      </c>
      <c r="AC387" s="5" t="str">
        <f t="shared" si="288"/>
        <v>7.83384411671642E-11+1278839.97818056i</v>
      </c>
      <c r="AD387" s="5" t="str">
        <f t="shared" si="289"/>
        <v>7.83374416102347E-11+1278823.66086121i</v>
      </c>
      <c r="AE387" s="5" t="str">
        <f t="shared" si="290"/>
        <v>7.83364424112057E-11+1278807.34938442i</v>
      </c>
      <c r="AF387" s="5" t="str">
        <f t="shared" si="291"/>
        <v>7.83354435700909E-11+1278791.04375043i</v>
      </c>
      <c r="AG387" s="5" t="str">
        <f t="shared" si="292"/>
        <v>7.8334445086904E-11+1278774.74395944i</v>
      </c>
      <c r="AH387" s="5" t="str">
        <f t="shared" si="293"/>
        <v>7.83334469616585E-11+1278758.4500117i</v>
      </c>
      <c r="AI387" s="5" t="str">
        <f t="shared" si="294"/>
        <v>7.83324491943683E-11+1278742.16190741i</v>
      </c>
      <c r="AJ387" s="5" t="str">
        <f t="shared" si="295"/>
        <v>7.83314517850471E-11+1278725.8796468i</v>
      </c>
      <c r="AK387" s="5" t="str">
        <f t="shared" si="296"/>
        <v>7.83304547337083E-11+1278709.6032301i</v>
      </c>
      <c r="AL387" s="5" t="str">
        <f t="shared" si="297"/>
        <v>7.83294580403659E-11+1278693.33265752i</v>
      </c>
      <c r="AM387" s="5" t="str">
        <f t="shared" si="298"/>
        <v>7.83284617050333E-11+1278677.0679293i</v>
      </c>
      <c r="AN387" s="5" t="str">
        <f t="shared" si="299"/>
        <v>7.83274657277244E-11+1278660.80904565i</v>
      </c>
      <c r="AO387" s="5" t="str">
        <f t="shared" si="300"/>
        <v>7.83264701084526E-11+1278644.5560068i</v>
      </c>
      <c r="AP387" s="5" t="str">
        <f t="shared" si="301"/>
        <v>7.83254748472318E-11+1278628.30881297i</v>
      </c>
      <c r="AQ387" s="5" t="str">
        <f t="shared" si="302"/>
        <v>7.83244799440755E-11+1278612.06746439i</v>
      </c>
      <c r="AR387" s="5" t="str">
        <f t="shared" si="303"/>
        <v>7.83234853989974E-11+1278595.83196127i</v>
      </c>
      <c r="AS387" s="5" t="str">
        <f t="shared" si="304"/>
        <v>7.8322491212011E-11+1278579.60230383i</v>
      </c>
      <c r="AT387" s="5" t="str">
        <f t="shared" si="305"/>
        <v>7.83214973831302E-11+1278563.37849231i</v>
      </c>
      <c r="AU387" s="5" t="str">
        <f t="shared" si="306"/>
        <v>7.83205039123684E-11+1278547.16052693i</v>
      </c>
      <c r="AV387" s="5" t="str">
        <f t="shared" si="307"/>
        <v>7.83195107997394E-11+1278530.9484079i</v>
      </c>
      <c r="AW387" s="5" t="str">
        <f t="shared" si="308"/>
        <v>7.83185180452567E-11+1278514.74213545i</v>
      </c>
      <c r="AX387" s="5" t="str">
        <f t="shared" si="309"/>
        <v>7.8317525648934E-11+1278498.5417098i</v>
      </c>
      <c r="AY387" s="5" t="str">
        <f t="shared" si="310"/>
        <v>7.83165336107849E-11+1278482.34713117i</v>
      </c>
      <c r="AZ387" s="5" t="str">
        <f t="shared" si="311"/>
        <v>7.83155419308229E-11+1278466.15839979i</v>
      </c>
      <c r="BA387" s="5" t="str">
        <f t="shared" si="312"/>
        <v>7.83145506090617E-11+1278449.97551587i</v>
      </c>
      <c r="BB387" s="5" t="str">
        <f t="shared" si="313"/>
        <v>7.8313559645515E-11+1278433.79847965i</v>
      </c>
      <c r="BC387" s="5" t="str">
        <f t="shared" si="314"/>
        <v>7.83125690401962E-11+1278417.62729134i</v>
      </c>
      <c r="BD387" s="5" t="str">
        <f t="shared" si="315"/>
        <v>7.8311578793119E-11+1278401.46195116i</v>
      </c>
      <c r="BE387" s="5" t="str">
        <f t="shared" si="316"/>
        <v>7.8310588904297E-11+1278385.30245933i</v>
      </c>
      <c r="BF387" s="5" t="str">
        <f t="shared" si="317"/>
        <v>7.83095993737438E-11+1278369.14881609i</v>
      </c>
      <c r="BG387" s="5" t="str">
        <f t="shared" si="318"/>
        <v>7.83086102014729E-11+1278353.00102164i</v>
      </c>
      <c r="BH387" s="5" t="str">
        <f t="shared" si="319"/>
        <v>7.8307621387498E-11+1278336.85907621i</v>
      </c>
      <c r="BI387" s="5" t="str">
        <f t="shared" si="320"/>
        <v>7.83066329318325E-11+1278320.72298003i</v>
      </c>
      <c r="BJ387" s="5"/>
      <c r="BK387" s="5"/>
      <c r="BL387" s="5"/>
      <c r="BM387" s="5"/>
      <c r="BN387" s="5"/>
      <c r="BO387" s="5" t="str">
        <f t="shared" si="321"/>
        <v>2.6645565402045-0.0170830547270365i</v>
      </c>
      <c r="BP387" s="5"/>
      <c r="BQ387" s="5">
        <f t="shared" si="322"/>
        <v>7.1001533867053803</v>
      </c>
    </row>
    <row r="388" spans="8:69" x14ac:dyDescent="0.15">
      <c r="H388">
        <v>382</v>
      </c>
      <c r="I388" s="5">
        <f t="shared" si="323"/>
        <v>100000</v>
      </c>
      <c r="J388" s="5">
        <f t="shared" si="324"/>
        <v>-19050</v>
      </c>
      <c r="L388" s="5" t="str">
        <f t="shared" si="271"/>
        <v>7.83626819174642E-11+1279235.69757608i</v>
      </c>
      <c r="M388" s="5" t="str">
        <f t="shared" si="272"/>
        <v>7.83688829499103E-11+1279336.92665442i</v>
      </c>
      <c r="N388" s="5" t="str">
        <f t="shared" si="273"/>
        <v>7.83606658880297E-11+1279202.78679818i</v>
      </c>
      <c r="O388" s="5" t="str">
        <f t="shared" si="274"/>
        <v>7.83596584096791E-11+1279186.34016518i</v>
      </c>
      <c r="P388" s="5" t="str">
        <f t="shared" si="275"/>
        <v>7.83586512889246E-11+1279169.89936977i</v>
      </c>
      <c r="Q388" s="5" t="str">
        <f t="shared" si="276"/>
        <v>7.835764452578E-11+1279153.46441219i</v>
      </c>
      <c r="R388" s="5" t="str">
        <f t="shared" si="277"/>
        <v>7.83566381202592E-11+1279137.03529265i</v>
      </c>
      <c r="S388" s="5" t="str">
        <f t="shared" si="278"/>
        <v>7.83556320723758E-11+1279120.61201138i</v>
      </c>
      <c r="T388" s="5" t="str">
        <f t="shared" si="279"/>
        <v>7.83546263821437E-11+1279104.19456862i</v>
      </c>
      <c r="U388" s="5" t="str">
        <f t="shared" si="280"/>
        <v>7.83536210495766E-11+1279087.78296457i</v>
      </c>
      <c r="V388" s="5" t="str">
        <f t="shared" si="281"/>
        <v>7.83526160746884E-11+1279071.37719947i</v>
      </c>
      <c r="W388" s="5" t="str">
        <f t="shared" si="282"/>
        <v>7.83516114574927E-11+1279054.97727354i</v>
      </c>
      <c r="X388" s="5" t="str">
        <f t="shared" si="283"/>
        <v>7.83506071980033E-11+1279038.583187i</v>
      </c>
      <c r="Y388" s="5" t="str">
        <f t="shared" si="284"/>
        <v>7.8349603296234E-11+1279022.19494009i</v>
      </c>
      <c r="Z388" s="5" t="str">
        <f t="shared" si="285"/>
        <v>7.83485997521985E-11+1279005.81253302i</v>
      </c>
      <c r="AA388" s="5" t="str">
        <f t="shared" si="286"/>
        <v>7.83475965659106E-11+1278989.43596602i</v>
      </c>
      <c r="AB388" s="5" t="str">
        <f t="shared" si="287"/>
        <v>7.83465937373841E-11+1278973.06523931i</v>
      </c>
      <c r="AC388" s="5" t="str">
        <f t="shared" si="288"/>
        <v>7.83455912666326E-11+1278956.70035312i</v>
      </c>
      <c r="AD388" s="5" t="str">
        <f t="shared" si="289"/>
        <v>7.83445891536699E-11+1278940.34130767i</v>
      </c>
      <c r="AE388" s="5" t="str">
        <f t="shared" si="290"/>
        <v>7.83435873985097E-11+1278923.98810319i</v>
      </c>
      <c r="AF388" s="5" t="str">
        <f t="shared" si="291"/>
        <v>7.83425860011657E-11+1278907.6407399i</v>
      </c>
      <c r="AG388" s="5" t="str">
        <f t="shared" si="292"/>
        <v>7.83415849616518E-11+1278891.29921802i</v>
      </c>
      <c r="AH388" s="5" t="str">
        <f t="shared" si="293"/>
        <v>7.83405842799815E-11+1278874.96353778i</v>
      </c>
      <c r="AI388" s="5" t="str">
        <f t="shared" si="294"/>
        <v>7.83395839561686E-11+1278858.6336994i</v>
      </c>
      <c r="AJ388" s="5" t="str">
        <f t="shared" si="295"/>
        <v>7.83385839902268E-11+1278842.30970311i</v>
      </c>
      <c r="AK388" s="5" t="str">
        <f t="shared" si="296"/>
        <v>7.83375843821698E-11+1278825.99154913i</v>
      </c>
      <c r="AL388" s="5" t="str">
        <f t="shared" si="297"/>
        <v>7.83365851320114E-11+1278809.67923768i</v>
      </c>
      <c r="AM388" s="5" t="str">
        <f t="shared" si="298"/>
        <v>7.83355862397651E-11+1278793.37276898i</v>
      </c>
      <c r="AN388" s="5" t="str">
        <f t="shared" si="299"/>
        <v>7.83345877054448E-11+1278777.07214327i</v>
      </c>
      <c r="AO388" s="5" t="str">
        <f t="shared" si="300"/>
        <v>7.8333589529064E-11+1278760.77736076i</v>
      </c>
      <c r="AP388" s="5" t="str">
        <f t="shared" si="301"/>
        <v>7.83325917106365E-11+1278744.48842168i</v>
      </c>
      <c r="AQ388" s="5" t="str">
        <f t="shared" si="302"/>
        <v>7.8331594250176E-11+1278728.20532624i</v>
      </c>
      <c r="AR388" s="5" t="str">
        <f t="shared" si="303"/>
        <v>7.83305971476961E-11+1278711.92807468i</v>
      </c>
      <c r="AS388" s="5" t="str">
        <f t="shared" si="304"/>
        <v>7.83296004032104E-11+1278695.65666722i</v>
      </c>
      <c r="AT388" s="5" t="str">
        <f t="shared" si="305"/>
        <v>7.83286040167328E-11+1278679.39110408i</v>
      </c>
      <c r="AU388" s="5" t="str">
        <f t="shared" si="306"/>
        <v>7.83276079882767E-11+1278663.13138548i</v>
      </c>
      <c r="AV388" s="5" t="str">
        <f t="shared" si="307"/>
        <v>7.8326612317856E-11+1278646.87751164i</v>
      </c>
      <c r="AW388" s="5" t="str">
        <f t="shared" si="308"/>
        <v>7.83256170054842E-11+1278630.6294828i</v>
      </c>
      <c r="AX388" s="5" t="str">
        <f t="shared" si="309"/>
        <v>7.8324622051175E-11+1278614.38729916i</v>
      </c>
      <c r="AY388" s="5" t="str">
        <f t="shared" si="310"/>
        <v>7.8323627454942E-11+1278598.15096096i</v>
      </c>
      <c r="AZ388" s="5" t="str">
        <f t="shared" si="311"/>
        <v>7.83226332167989E-11+1278581.92046842i</v>
      </c>
      <c r="BA388" s="5" t="str">
        <f t="shared" si="312"/>
        <v>7.83216393367593E-11+1278565.69582175i</v>
      </c>
      <c r="BB388" s="5" t="str">
        <f t="shared" si="313"/>
        <v>7.83206458148368E-11+1278549.47702119i</v>
      </c>
      <c r="BC388" s="5" t="str">
        <f t="shared" si="314"/>
        <v>7.83196526510451E-11+1278533.26406695i</v>
      </c>
      <c r="BD388" s="5" t="str">
        <f t="shared" si="315"/>
        <v>7.83186598453978E-11+1278517.05695926i</v>
      </c>
      <c r="BE388" s="5" t="str">
        <f t="shared" si="316"/>
        <v>7.83176673979086E-11+1278500.85569834i</v>
      </c>
      <c r="BF388" s="5" t="str">
        <f t="shared" si="317"/>
        <v>7.83166753085909E-11+1278484.66028441i</v>
      </c>
      <c r="BG388" s="5" t="str">
        <f t="shared" si="318"/>
        <v>7.83156835774585E-11+1278468.4707177i</v>
      </c>
      <c r="BH388" s="5" t="str">
        <f t="shared" si="319"/>
        <v>7.8314692204525E-11+1278452.28699842i</v>
      </c>
      <c r="BI388" s="5" t="str">
        <f t="shared" si="320"/>
        <v>7.83137011898039E-11+1278436.10912679i</v>
      </c>
      <c r="BJ388" s="5"/>
      <c r="BK388" s="5"/>
      <c r="BL388" s="5"/>
      <c r="BM388" s="5"/>
      <c r="BN388" s="5"/>
      <c r="BO388" s="5" t="str">
        <f t="shared" si="321"/>
        <v>-1.04587307175143-1.56518090969531i</v>
      </c>
      <c r="BP388" s="5"/>
      <c r="BQ388" s="5">
        <f t="shared" si="322"/>
        <v>3.5436417622894094</v>
      </c>
    </row>
    <row r="389" spans="8:69" x14ac:dyDescent="0.15">
      <c r="H389">
        <v>383</v>
      </c>
      <c r="I389" s="5">
        <f t="shared" si="323"/>
        <v>100000</v>
      </c>
      <c r="J389" s="5">
        <f t="shared" si="324"/>
        <v>-19100</v>
      </c>
      <c r="L389" s="5" t="str">
        <f t="shared" si="271"/>
        <v>7.83698936970713E-11+1279353.42664929i</v>
      </c>
      <c r="M389" s="5" t="str">
        <f t="shared" si="272"/>
        <v>7.83761104141161E-11+1279454.91177168i</v>
      </c>
      <c r="N389" s="5" t="str">
        <f t="shared" si="273"/>
        <v>7.83678725602192E-11+1279320.43249509i</v>
      </c>
      <c r="O389" s="5" t="str">
        <f t="shared" si="274"/>
        <v>7.83668625280119E-11+1279303.94417152i</v>
      </c>
      <c r="P389" s="5" t="str">
        <f t="shared" si="275"/>
        <v>7.8365852853302E-11+1279287.46168393i</v>
      </c>
      <c r="Q389" s="5" t="str">
        <f t="shared" si="276"/>
        <v>7.83648435361035E-11+1279270.98503256i</v>
      </c>
      <c r="R389" s="5" t="str">
        <f t="shared" si="277"/>
        <v>7.83638345764301E-11+1279254.51421763i</v>
      </c>
      <c r="S389" s="5" t="str">
        <f t="shared" si="278"/>
        <v>7.83628259742958E-11+1279238.04923936i</v>
      </c>
      <c r="T389" s="5" t="str">
        <f t="shared" si="279"/>
        <v>7.83618177297142E-11+1279221.59009798i</v>
      </c>
      <c r="U389" s="5" t="str">
        <f t="shared" si="280"/>
        <v>7.83608098426991E-11+1279205.13679371i</v>
      </c>
      <c r="V389" s="5" t="str">
        <f t="shared" si="281"/>
        <v>7.83598023132644E-11+1279188.68932678i</v>
      </c>
      <c r="W389" s="5" t="str">
        <f t="shared" si="282"/>
        <v>7.83587951414239E-11+1279172.24769742i</v>
      </c>
      <c r="X389" s="5" t="str">
        <f t="shared" si="283"/>
        <v>7.83577883271914E-11+1279155.81190585i</v>
      </c>
      <c r="Y389" s="5" t="str">
        <f t="shared" si="284"/>
        <v>7.83567818705806E-11+1279139.38195229i</v>
      </c>
      <c r="Z389" s="5" t="str">
        <f t="shared" si="285"/>
        <v>7.83557757716053E-11+1279122.95783697i</v>
      </c>
      <c r="AA389" s="5" t="str">
        <f t="shared" si="286"/>
        <v>7.83547700302793E-11+1279106.53956011i</v>
      </c>
      <c r="AB389" s="5" t="str">
        <f t="shared" si="287"/>
        <v>7.83537646466164E-11+1279090.12712195i</v>
      </c>
      <c r="AC389" s="5" t="str">
        <f t="shared" si="288"/>
        <v>7.83527596206303E-11+1279073.7205227i</v>
      </c>
      <c r="AD389" s="5" t="str">
        <f t="shared" si="289"/>
        <v>7.83517549523348E-11+1279057.31976259i</v>
      </c>
      <c r="AE389" s="5" t="str">
        <f t="shared" si="290"/>
        <v>7.83507506417437E-11+1279040.92484184i</v>
      </c>
      <c r="AF389" s="5" t="str">
        <f t="shared" si="291"/>
        <v>7.83497466888707E-11+1279024.53576068i</v>
      </c>
      <c r="AG389" s="5" t="str">
        <f t="shared" si="292"/>
        <v>7.83487430937296E-11+1279008.15251933i</v>
      </c>
      <c r="AH389" s="5" t="str">
        <f t="shared" si="293"/>
        <v>7.83477398563341E-11+1278991.77511802i</v>
      </c>
      <c r="AI389" s="5" t="str">
        <f t="shared" si="294"/>
        <v>7.83467369766979E-11+1278975.40355698i</v>
      </c>
      <c r="AJ389" s="5" t="str">
        <f t="shared" si="295"/>
        <v>7.83457344548348E-11+1278959.03783641i</v>
      </c>
      <c r="AK389" s="5" t="str">
        <f t="shared" si="296"/>
        <v>7.83447322907586E-11+1278942.67795656i</v>
      </c>
      <c r="AL389" s="5" t="str">
        <f t="shared" si="297"/>
        <v>7.83437304844829E-11+1278926.32391764i</v>
      </c>
      <c r="AM389" s="5" t="str">
        <f t="shared" si="298"/>
        <v>7.83427290360215E-11+1278909.97571988i</v>
      </c>
      <c r="AN389" s="5" t="str">
        <f t="shared" si="299"/>
        <v>7.83417279453881E-11+1278893.6333635i</v>
      </c>
      <c r="AO389" s="5" t="str">
        <f t="shared" si="300"/>
        <v>7.83407272125965E-11+1278877.29684873i</v>
      </c>
      <c r="AP389" s="5" t="str">
        <f t="shared" si="301"/>
        <v>7.83397268376603E-11+1278860.96617578i</v>
      </c>
      <c r="AQ389" s="5" t="str">
        <f t="shared" si="302"/>
        <v>7.83387268205932E-11+1278844.64134489i</v>
      </c>
      <c r="AR389" s="5" t="str">
        <f t="shared" si="303"/>
        <v>7.8337727161409E-11+1278828.32235628i</v>
      </c>
      <c r="AS389" s="5" t="str">
        <f t="shared" si="304"/>
        <v>7.83367278601213E-11+1278812.00921017i</v>
      </c>
      <c r="AT389" s="5" t="str">
        <f t="shared" si="305"/>
        <v>7.83357289167439E-11+1278795.70190678i</v>
      </c>
      <c r="AU389" s="5" t="str">
        <f t="shared" si="306"/>
        <v>7.83347303312905E-11+1278779.40044634i</v>
      </c>
      <c r="AV389" s="5" t="str">
        <f t="shared" si="307"/>
        <v>7.83337321037746E-11+1278763.10482908i</v>
      </c>
      <c r="AW389" s="5" t="str">
        <f t="shared" si="308"/>
        <v>7.83327342342101E-11+1278746.8150552i</v>
      </c>
      <c r="AX389" s="5" t="str">
        <f t="shared" si="309"/>
        <v>7.83317367226106E-11+1278730.53112495i</v>
      </c>
      <c r="AY389" s="5" t="str">
        <f t="shared" si="310"/>
        <v>7.83307395689898E-11+1278714.25303854i</v>
      </c>
      <c r="AZ389" s="5" t="str">
        <f t="shared" si="311"/>
        <v>7.83297427733613E-11+1278697.98079619i</v>
      </c>
      <c r="BA389" s="5" t="str">
        <f t="shared" si="312"/>
        <v>7.83287463357388E-11+1278681.71439813i</v>
      </c>
      <c r="BB389" s="5" t="str">
        <f t="shared" si="313"/>
        <v>7.8327750256136E-11+1278665.45384458i</v>
      </c>
      <c r="BC389" s="5" t="str">
        <f t="shared" si="314"/>
        <v>7.83267545345665E-11+1278649.19913577i</v>
      </c>
      <c r="BD389" s="5" t="str">
        <f t="shared" si="315"/>
        <v>7.8325759171044E-11+1278632.95027191i</v>
      </c>
      <c r="BE389" s="5" t="str">
        <f t="shared" si="316"/>
        <v>7.83247641655822E-11+1278616.70725323i</v>
      </c>
      <c r="BF389" s="5" t="str">
        <f t="shared" si="317"/>
        <v>7.83237695181946E-11+1278600.47007995i</v>
      </c>
      <c r="BG389" s="5" t="str">
        <f t="shared" si="318"/>
        <v>7.83227752288949E-11+1278584.2387523i</v>
      </c>
      <c r="BH389" s="5" t="str">
        <f t="shared" si="319"/>
        <v>7.83217812976968E-11+1278568.0132705i</v>
      </c>
      <c r="BI389" s="5" t="str">
        <f t="shared" si="320"/>
        <v>7.8320787724614E-11+1278551.79363477i</v>
      </c>
      <c r="BJ389" s="5"/>
      <c r="BK389" s="5"/>
      <c r="BL389" s="5"/>
      <c r="BM389" s="5"/>
      <c r="BN389" s="5"/>
      <c r="BO389" s="5" t="str">
        <f t="shared" si="321"/>
        <v>-1.56681630993006+0.0697332030440506i</v>
      </c>
      <c r="BP389" s="5"/>
      <c r="BQ389" s="5">
        <f t="shared" si="322"/>
        <v>2.4597760686696328</v>
      </c>
    </row>
    <row r="390" spans="8:69" x14ac:dyDescent="0.15">
      <c r="H390">
        <v>384</v>
      </c>
      <c r="I390" s="5">
        <f t="shared" si="323"/>
        <v>100000</v>
      </c>
      <c r="J390" s="5">
        <f t="shared" si="324"/>
        <v>-19150</v>
      </c>
      <c r="L390" s="5" t="str">
        <f t="shared" si="271"/>
        <v>7.83771237142308E-11+1279471.45344238i</v>
      </c>
      <c r="M390" s="5" t="str">
        <f t="shared" si="272"/>
        <v>7.83833561115349E-11+1279573.19453798i</v>
      </c>
      <c r="N390" s="5" t="str">
        <f t="shared" si="273"/>
        <v>7.83750974713723E-11+1279438.37593491i</v>
      </c>
      <c r="O390" s="5" t="str">
        <f t="shared" si="274"/>
        <v>7.83740848860134E-11+1279421.84593228i</v>
      </c>
      <c r="P390" s="5" t="str">
        <f t="shared" si="275"/>
        <v>7.83730726580532E-11+1279405.32176403i</v>
      </c>
      <c r="Q390" s="5" t="str">
        <f t="shared" si="276"/>
        <v>7.83720607875056E-11+1279388.80343037i</v>
      </c>
      <c r="R390" s="5" t="str">
        <f t="shared" si="277"/>
        <v>7.83710492743843E-11+1279372.29093155i</v>
      </c>
      <c r="S390" s="5" t="str">
        <f t="shared" si="278"/>
        <v>7.83700381187033E-11+1279355.78426777i</v>
      </c>
      <c r="T390" s="5" t="str">
        <f t="shared" si="279"/>
        <v>7.83690273204763E-11+1279339.28343927i</v>
      </c>
      <c r="U390" s="5" t="str">
        <f t="shared" si="280"/>
        <v>7.83680168797173E-11+1279322.78844628i</v>
      </c>
      <c r="V390" s="5" t="str">
        <f t="shared" si="281"/>
        <v>7.83670067964399E-11+1279306.29928901i</v>
      </c>
      <c r="W390" s="5" t="str">
        <f t="shared" si="282"/>
        <v>7.83659970706581E-11+1279289.8159677i</v>
      </c>
      <c r="X390" s="5" t="str">
        <f t="shared" si="283"/>
        <v>7.83649877023857E-11+1279273.33848257i</v>
      </c>
      <c r="Y390" s="5" t="str">
        <f t="shared" si="284"/>
        <v>7.83639786916365E-11+1279256.86683385i</v>
      </c>
      <c r="Z390" s="5" t="str">
        <f t="shared" si="285"/>
        <v>7.83629700384243E-11+1279240.40102175i</v>
      </c>
      <c r="AA390" s="5" t="str">
        <f t="shared" si="286"/>
        <v>7.83619617427629E-11+1279223.94104652i</v>
      </c>
      <c r="AB390" s="5" t="str">
        <f t="shared" si="287"/>
        <v>7.83609538046661E-11+1279207.48690836i</v>
      </c>
      <c r="AC390" s="5" t="str">
        <f t="shared" si="288"/>
        <v>7.83599462241476E-11+1279191.03860752i</v>
      </c>
      <c r="AD390" s="5" t="str">
        <f t="shared" si="289"/>
        <v>7.83589390012214E-11+1279174.5961442i</v>
      </c>
      <c r="AE390" s="5" t="str">
        <f t="shared" si="290"/>
        <v>7.83579321359012E-11+1279158.15951865i</v>
      </c>
      <c r="AF390" s="5" t="str">
        <f t="shared" si="291"/>
        <v>7.83569256282007E-11+1279141.72873107i</v>
      </c>
      <c r="AG390" s="5" t="str">
        <f t="shared" si="292"/>
        <v>7.83559194781338E-11+1279125.30378171i</v>
      </c>
      <c r="AH390" s="5" t="str">
        <f t="shared" si="293"/>
        <v>7.83549136857142E-11+1279108.88467077i</v>
      </c>
      <c r="AI390" s="5" t="str">
        <f t="shared" si="294"/>
        <v>7.83539082509557E-11+1279092.47139849i</v>
      </c>
      <c r="AJ390" s="5" t="str">
        <f t="shared" si="295"/>
        <v>7.83529031738721E-11+1279076.0639651i</v>
      </c>
      <c r="AK390" s="5" t="str">
        <f t="shared" si="296"/>
        <v>7.83518984544771E-11+1279059.66237081i</v>
      </c>
      <c r="AL390" s="5" t="str">
        <f t="shared" si="297"/>
        <v>7.83508940927845E-11+1279043.26661586i</v>
      </c>
      <c r="AM390" s="5" t="str">
        <f t="shared" si="298"/>
        <v>7.83498900888081E-11+1279026.87670046i</v>
      </c>
      <c r="AN390" s="5" t="str">
        <f t="shared" si="299"/>
        <v>7.83488864425616E-11+1279010.49262484i</v>
      </c>
      <c r="AO390" s="5" t="str">
        <f t="shared" si="300"/>
        <v>7.83478831540587E-11+1278994.11438922i</v>
      </c>
      <c r="AP390" s="5" t="str">
        <f t="shared" si="301"/>
        <v>7.83468802233132E-11+1278977.74199384i</v>
      </c>
      <c r="AQ390" s="5" t="str">
        <f t="shared" si="302"/>
        <v>7.83458776503388E-11+1278961.3754389i</v>
      </c>
      <c r="AR390" s="5" t="str">
        <f t="shared" si="303"/>
        <v>7.83448754351493E-11+1278945.01472465i</v>
      </c>
      <c r="AS390" s="5" t="str">
        <f t="shared" si="304"/>
        <v>7.83438735777585E-11+1278928.6598513i</v>
      </c>
      <c r="AT390" s="5" t="str">
        <f t="shared" si="305"/>
        <v>7.83428720781799E-11+1278912.31081907i</v>
      </c>
      <c r="AU390" s="5" t="str">
        <f t="shared" si="306"/>
        <v>7.83418709364274E-11+1278895.9676282i</v>
      </c>
      <c r="AV390" s="5" t="str">
        <f t="shared" si="307"/>
        <v>7.83408701525147E-11+1278879.63027889i</v>
      </c>
      <c r="AW390" s="5" t="str">
        <f t="shared" si="308"/>
        <v>7.83398697264554E-11+1278863.29877139i</v>
      </c>
      <c r="AX390" s="5" t="str">
        <f t="shared" si="309"/>
        <v>7.83388696582633E-11+1278846.97310591i</v>
      </c>
      <c r="AY390" s="5" t="str">
        <f t="shared" si="310"/>
        <v>7.83378699479522E-11+1278830.65328267i</v>
      </c>
      <c r="AZ390" s="5" t="str">
        <f t="shared" si="311"/>
        <v>7.83368705955356E-11+1278814.3393019i</v>
      </c>
      <c r="BA390" s="5" t="str">
        <f t="shared" si="312"/>
        <v>7.83358716010273E-11+1278798.03116383i</v>
      </c>
      <c r="BB390" s="5" t="str">
        <f t="shared" si="313"/>
        <v>7.8334872964441E-11+1278781.72886867i</v>
      </c>
      <c r="BC390" s="5" t="str">
        <f t="shared" si="314"/>
        <v>7.83338746857904E-11+1278765.43241665i</v>
      </c>
      <c r="BD390" s="5" t="str">
        <f t="shared" si="315"/>
        <v>7.83328767650891E-11+1278749.14180799i</v>
      </c>
      <c r="BE390" s="5" t="str">
        <f t="shared" si="316"/>
        <v>7.83318792023509E-11+1278732.85704292i</v>
      </c>
      <c r="BF390" s="5" t="str">
        <f t="shared" si="317"/>
        <v>7.83308819975895E-11+1278716.57812166i</v>
      </c>
      <c r="BG390" s="5" t="str">
        <f t="shared" si="318"/>
        <v>7.83298851508184E-11+1278700.30504443i</v>
      </c>
      <c r="BH390" s="5" t="str">
        <f t="shared" si="319"/>
        <v>7.83288886620513E-11+1278684.03781146i</v>
      </c>
      <c r="BI390" s="5" t="str">
        <f t="shared" si="320"/>
        <v>7.8327892531302E-11+1278667.77642297i</v>
      </c>
      <c r="BJ390" s="5"/>
      <c r="BK390" s="5"/>
      <c r="BL390" s="5"/>
      <c r="BM390" s="5"/>
      <c r="BN390" s="5"/>
      <c r="BO390" s="5" t="str">
        <f t="shared" si="321"/>
        <v>0.000156102574056682+2.10071267228209i</v>
      </c>
      <c r="BP390" s="5"/>
      <c r="BQ390" s="5">
        <f t="shared" si="322"/>
        <v>4.4129937558545738</v>
      </c>
    </row>
    <row r="391" spans="8:69" x14ac:dyDescent="0.15">
      <c r="H391">
        <v>385</v>
      </c>
      <c r="I391" s="5">
        <f t="shared" si="323"/>
        <v>100000</v>
      </c>
      <c r="J391" s="5">
        <f t="shared" si="324"/>
        <v>-19200</v>
      </c>
      <c r="L391" s="5" t="str">
        <f t="shared" si="271"/>
        <v>7.83843719638962E-11+1279589.77787296i</v>
      </c>
      <c r="M391" s="5" t="str">
        <f t="shared" si="272"/>
        <v>7.83906200371108E-11+1279691.77487079i</v>
      </c>
      <c r="N391" s="5" t="str">
        <f t="shared" si="273"/>
        <v>7.83823406164454E-11+1279556.61703531i</v>
      </c>
      <c r="O391" s="5" t="str">
        <f t="shared" si="274"/>
        <v>7.83813254786417E-11+1279540.04536516i</v>
      </c>
      <c r="P391" s="5" t="str">
        <f t="shared" si="275"/>
        <v>7.83803106981377E-11+1279523.47952777i</v>
      </c>
      <c r="Q391" s="5" t="str">
        <f t="shared" si="276"/>
        <v>7.83792962749472E-11+1279506.91952337i</v>
      </c>
      <c r="R391" s="5" t="str">
        <f t="shared" si="277"/>
        <v>7.83782822090842E-11+1279490.36535218i</v>
      </c>
      <c r="S391" s="5" t="str">
        <f t="shared" si="278"/>
        <v>7.83772685005624E-11+1279473.81701442i</v>
      </c>
      <c r="T391" s="5" t="str">
        <f t="shared" si="279"/>
        <v>7.83762551493958E-11+1279457.27451032i</v>
      </c>
      <c r="U391" s="5" t="str">
        <f t="shared" si="280"/>
        <v>7.83752421555982E-11+1279440.73784012i</v>
      </c>
      <c r="V391" s="5" t="str">
        <f t="shared" si="281"/>
        <v>7.83742295191835E-11+1279424.20700403i</v>
      </c>
      <c r="W391" s="5" t="str">
        <f t="shared" si="282"/>
        <v>7.83732172401655E-11+1279407.68200228i</v>
      </c>
      <c r="X391" s="5" t="str">
        <f t="shared" si="283"/>
        <v>7.8372205318558E-11+1279391.1628351i</v>
      </c>
      <c r="Y391" s="5" t="str">
        <f t="shared" si="284"/>
        <v>7.8371193754375E-11+1279374.64950271i</v>
      </c>
      <c r="Z391" s="5" t="str">
        <f t="shared" si="285"/>
        <v>7.83701825476302E-11+1279358.14200534i</v>
      </c>
      <c r="AA391" s="5" t="str">
        <f t="shared" si="286"/>
        <v>7.83691716983376E-11+1279341.64034322i</v>
      </c>
      <c r="AB391" s="5" t="str">
        <f t="shared" si="287"/>
        <v>7.83681612065108E-11+1279325.14451656i</v>
      </c>
      <c r="AC391" s="5" t="str">
        <f t="shared" si="288"/>
        <v>7.83671510721638E-11+1279308.65452561i</v>
      </c>
      <c r="AD391" s="5" t="str">
        <f t="shared" si="289"/>
        <v>7.83661412953104E-11+1279292.17037058i</v>
      </c>
      <c r="AE391" s="5" t="str">
        <f t="shared" si="290"/>
        <v>7.83651318759644E-11+1279275.69205169i</v>
      </c>
      <c r="AF391" s="5" t="str">
        <f t="shared" si="291"/>
        <v>7.83641228141396E-11+1279259.21956918i</v>
      </c>
      <c r="AG391" s="5" t="str">
        <f t="shared" si="292"/>
        <v>7.83631141098498E-11+1279242.75292327i</v>
      </c>
      <c r="AH391" s="5" t="str">
        <f t="shared" si="293"/>
        <v>7.83621057631088E-11+1279226.29211418i</v>
      </c>
      <c r="AI391" s="5" t="str">
        <f t="shared" si="294"/>
        <v>7.83610977739305E-11+1279209.83714215i</v>
      </c>
      <c r="AJ391" s="5" t="str">
        <f t="shared" si="295"/>
        <v>7.83600901423286E-11+1279193.38800739i</v>
      </c>
      <c r="AK391" s="5" t="str">
        <f t="shared" si="296"/>
        <v>7.83590828683169E-11+1279176.94471012i</v>
      </c>
      <c r="AL391" s="5" t="str">
        <f t="shared" si="297"/>
        <v>7.83580759519093E-11+1279160.50725059i</v>
      </c>
      <c r="AM391" s="5" t="str">
        <f t="shared" si="298"/>
        <v>7.83570693931194E-11+1279144.075629i</v>
      </c>
      <c r="AN391" s="5" t="str">
        <f t="shared" si="299"/>
        <v>7.83560631919612E-11+1279127.64984559i</v>
      </c>
      <c r="AO391" s="5" t="str">
        <f t="shared" si="300"/>
        <v>7.83550573484483E-11+1279111.22990058i</v>
      </c>
      <c r="AP391" s="5" t="str">
        <f t="shared" si="301"/>
        <v>7.83540518625945E-11+1279094.8157942i</v>
      </c>
      <c r="AQ391" s="5" t="str">
        <f t="shared" si="302"/>
        <v>7.83530467344136E-11+1279078.40752667i</v>
      </c>
      <c r="AR391" s="5" t="str">
        <f t="shared" si="303"/>
        <v>7.83520419639194E-11+1279062.00509821i</v>
      </c>
      <c r="AS391" s="5" t="str">
        <f t="shared" si="304"/>
        <v>7.83510375511257E-11+1279045.60850905i</v>
      </c>
      <c r="AT391" s="5" t="str">
        <f t="shared" si="305"/>
        <v>7.83500334960461E-11+1279029.21775941i</v>
      </c>
      <c r="AU391" s="5" t="str">
        <f t="shared" si="306"/>
        <v>7.83490297986944E-11+1279012.83284952i</v>
      </c>
      <c r="AV391" s="5" t="str">
        <f t="shared" si="307"/>
        <v>7.83480264590845E-11+1278996.45377961i</v>
      </c>
      <c r="AW391" s="5" t="str">
        <f t="shared" si="308"/>
        <v>7.83470234772299E-11+1278980.08054989i</v>
      </c>
      <c r="AX391" s="5" t="str">
        <f t="shared" si="309"/>
        <v>7.83460208531446E-11+1278963.71316059i</v>
      </c>
      <c r="AY391" s="5" t="str">
        <f t="shared" si="310"/>
        <v>7.83450185868421E-11+1278947.35161194i</v>
      </c>
      <c r="AZ391" s="5" t="str">
        <f t="shared" si="311"/>
        <v>7.83440166783363E-11+1278930.99590416i</v>
      </c>
      <c r="BA391" s="5" t="str">
        <f t="shared" si="312"/>
        <v>7.83430151276409E-11+1278914.64603748i</v>
      </c>
      <c r="BB391" s="5" t="str">
        <f t="shared" si="313"/>
        <v>7.83420139347695E-11+1278898.30201211i</v>
      </c>
      <c r="BC391" s="5" t="str">
        <f t="shared" si="314"/>
        <v>7.8341013099736E-11+1278881.96382828i</v>
      </c>
      <c r="BD391" s="5" t="str">
        <f t="shared" si="315"/>
        <v>7.83400126225539E-11+1278865.63148622i</v>
      </c>
      <c r="BE391" s="5" t="str">
        <f t="shared" si="316"/>
        <v>7.83390125032372E-11+1278849.30498615i</v>
      </c>
      <c r="BF391" s="5" t="str">
        <f t="shared" si="317"/>
        <v>7.83380127417993E-11+1278832.98432829i</v>
      </c>
      <c r="BG391" s="5" t="str">
        <f t="shared" si="318"/>
        <v>7.83370133382541E-11+1278816.66951287i</v>
      </c>
      <c r="BH391" s="5" t="str">
        <f t="shared" si="319"/>
        <v>7.83360142926152E-11+1278800.36054011i</v>
      </c>
      <c r="BI391" s="5" t="str">
        <f t="shared" si="320"/>
        <v>7.83350156048964E-11+1278784.05741024i</v>
      </c>
      <c r="BJ391" s="5"/>
      <c r="BK391" s="5"/>
      <c r="BL391" s="5"/>
      <c r="BM391" s="5"/>
      <c r="BN391" s="5"/>
      <c r="BO391" s="5" t="str">
        <f t="shared" si="321"/>
        <v>1.12199239611579+0.22298655039997i</v>
      </c>
      <c r="BP391" s="5"/>
      <c r="BQ391" s="5">
        <f t="shared" si="322"/>
        <v>1.3085899386009303</v>
      </c>
    </row>
    <row r="392" spans="8:69" x14ac:dyDescent="0.15">
      <c r="H392">
        <v>386</v>
      </c>
      <c r="I392" s="5">
        <f t="shared" si="323"/>
        <v>100000</v>
      </c>
      <c r="J392" s="5">
        <f t="shared" si="324"/>
        <v>-19250</v>
      </c>
      <c r="L392" s="5" t="str">
        <f t="shared" ref="L392:L455" si="325">IMPRODUCT(((SQRT(($C$7-$I392)^2+($D$7-$J392)^2))/$D$3*2*PI()+$E$7),$O$2,$F$7)</f>
        <v>7.83916384410101E-11+1279708.39985848i</v>
      </c>
      <c r="M392" s="5" t="str">
        <f t="shared" ref="M392:M455" si="326">IMPRODUCT(((SQRT(($C$8-$I392)^2+($D$8-$J393)^2))/$D$3*2*PI()+$E$8),$O$2,$F$8)</f>
        <v>7.83979021857771E-11+1279810.65268738i</v>
      </c>
      <c r="N392" s="5" t="str">
        <f t="shared" ref="N392:N455" si="327">IMPRODUCT(((SQRT(($C$9-$I392)^2+($D$9-$J392)^2))/$D$3*2*PI()+$E$9),$O$2,$F$9)</f>
        <v>7.83896019903841E-11+1279675.15571378i</v>
      </c>
      <c r="O392" s="5" t="str">
        <f t="shared" ref="O392:O455" si="328">IMPRODUCT(((SQRT(($C$10-$I392)^2+($D$10-$J392)^2))/$D$3*2*PI()+$E$10),$O$2,$F$10)</f>
        <v>7.83885843008439E-11+1279658.54238768i</v>
      </c>
      <c r="P392" s="5" t="str">
        <f t="shared" ref="P392:P455" si="329">IMPRODUCT(((SQRT(($C$11-$I392)^2+($D$11-$J392)^2))/$D$3*2*PI()+$E$11),$O$2,$F$11)</f>
        <v>7.83875669685042E-11+1279641.93489271i</v>
      </c>
      <c r="Q392" s="5" t="str">
        <f t="shared" ref="Q392:Q455" si="330">IMPRODUCT(((SQRT(($C$12-$I392)^2+($D$12-$J392)^2))/$D$3*2*PI()+$E$12),$O$2,$F$12)</f>
        <v>7.83865499933787E-11+1279625.33322911i</v>
      </c>
      <c r="R392" s="5" t="str">
        <f t="shared" ref="R392:R455" si="331">IMPRODUCT(((SQRT(($C$13-$I392)^2+($D$13-$J392)^2))/$D$3*2*PI()+$E$13),$O$2,$F$13)</f>
        <v>7.83855333754815E-11+1279608.7373971i</v>
      </c>
      <c r="S392" s="5" t="str">
        <f t="shared" ref="S392:S455" si="332">IMPRODUCT(((SQRT(($C$14-$I392)^2+($D$14-$J392)^2))/$D$3*2*PI()+$E$14),$O$2,$F$14)</f>
        <v>7.83845171148264E-11+1279592.14739691i</v>
      </c>
      <c r="T392" s="5" t="str">
        <f t="shared" ref="T392:T455" si="333">IMPRODUCT(((SQRT(($C$15-$I392)^2+($D$15-$J392)^2))/$D$3*2*PI()+$E$15),$O$2,$F$15)</f>
        <v>7.83835012114273E-11+1279575.56322876i</v>
      </c>
      <c r="U392" s="5" t="str">
        <f t="shared" ref="U392:U455" si="334">IMPRODUCT(((SQRT(($C$16-$I392)^2+($D$16-$J392)^2))/$D$3*2*PI()+$E$16),$O$2,$F$16)</f>
        <v>7.83824856652982E-11+1279558.98489289i</v>
      </c>
      <c r="V392" s="5" t="str">
        <f t="shared" ref="V392:V455" si="335">IMPRODUCT(((SQRT(($C$17-$I392)^2+($D$17-$J392)^2))/$D$3*2*PI()+$E$17),$O$2,$F$17)</f>
        <v>7.83814704764528E-11+1279542.41238951i</v>
      </c>
      <c r="W392" s="5" t="str">
        <f t="shared" ref="W392:W455" si="336">IMPRODUCT(((SQRT(($C$18-$I392)^2+($D$18-$J392)^2))/$D$3*2*PI()+$E$18),$O$2,$F$18)</f>
        <v>7.83804556449051E-11+1279525.84571886i</v>
      </c>
      <c r="X392" s="5" t="str">
        <f t="shared" ref="X392:X455" si="337">IMPRODUCT(((SQRT(($C$19-$I392)^2+($D$19-$J392)^2))/$D$3*2*PI()+$E$19),$O$2,$F$19)</f>
        <v>7.8379441170669E-11+1279509.28488116i</v>
      </c>
      <c r="Y392" s="5" t="str">
        <f t="shared" ref="Y392:Y455" si="338">IMPRODUCT(((SQRT(($C$20-$I392)^2+($D$20-$J392)^2))/$D$3*2*PI()+$E$20),$O$2,$F$20)</f>
        <v>7.83784270537583E-11+1279492.72987663i</v>
      </c>
      <c r="Z392" s="5" t="str">
        <f t="shared" ref="Z392:Z455" si="339">IMPRODUCT(((SQRT(($C$21-$I392)^2+($D$21-$J392)^2))/$D$3*2*PI()+$E$21),$O$2,$F$21)</f>
        <v>7.8377413294187E-11+1279476.18070551i</v>
      </c>
      <c r="AA392" s="5" t="str">
        <f t="shared" ref="AA392:AA455" si="340">IMPRODUCT(((SQRT(($C$22-$I392)^2+($D$22-$J392)^2))/$D$3*2*PI()+$E$22),$O$2,$F$22)</f>
        <v>7.83763998919688E-11+1279459.63736802i</v>
      </c>
      <c r="AB392" s="5" t="str">
        <f t="shared" ref="AB392:AB455" si="341">IMPRODUCT(((SQRT(($C$23-$I392)^2+($D$23-$J392)^2))/$D$3*2*PI()+$E$23),$O$2,$F$23)</f>
        <v>7.83753868471176E-11+1279443.09986439i</v>
      </c>
      <c r="AC392" s="5" t="str">
        <f t="shared" ref="AC392:AC455" si="342">IMPRODUCT(((SQRT(($C$24-$I392)^2+($D$24-$J392)^2))/$D$3*2*PI()+$E$24),$O$2,$F$24)</f>
        <v>7.83743741596473E-11+1279426.56819484i</v>
      </c>
      <c r="AD392" s="5" t="str">
        <f t="shared" ref="AD392:AD455" si="343">IMPRODUCT(((SQRT(($C$25-$I392)^2+($D$25-$J392)^2))/$D$3*2*PI()+$E$25),$O$2,$F$25)</f>
        <v>7.83733618295718E-11+1279410.0423596i</v>
      </c>
      <c r="AE392" s="5" t="str">
        <f t="shared" ref="AE392:AE455" si="344">IMPRODUCT(((SQRT(($C$26-$I392)^2+($D$26-$J392)^2))/$D$3*2*PI()+$E$26),$O$2,$F$26)</f>
        <v>7.83723498569048E-11+1279393.52235889i</v>
      </c>
      <c r="AF392" s="5" t="str">
        <f t="shared" ref="AF392:AF455" si="345">IMPRODUCT(((SQRT(($C$27-$I392)^2+($D$27-$J392)^2))/$D$3*2*PI()+$E$27),$O$2,$F$27)</f>
        <v>7.83713382416603E-11+1279377.00819295i</v>
      </c>
      <c r="AG392" s="5" t="str">
        <f t="shared" ref="AG392:AG455" si="346">IMPRODUCT(((SQRT(($C$28-$I392)^2+($D$28-$J392)^2))/$D$3*2*PI()+$E$28),$O$2,$F$28)</f>
        <v>7.83703269838521E-11+1279360.49986199i</v>
      </c>
      <c r="AH392" s="5" t="str">
        <f t="shared" ref="AH392:AH455" si="347">IMPRODUCT(((SQRT(($C$29-$I392)^2+($D$29-$J392)^2))/$D$3*2*PI()+$E$29),$O$2,$F$29)</f>
        <v>7.8369316083494E-11+1279343.99736625i</v>
      </c>
      <c r="AI392" s="5" t="str">
        <f t="shared" ref="AI392:AI455" si="348">IMPRODUCT(((SQRT(($C$30-$I392)^2+($D$30-$J392)^2))/$D$3*2*PI()+$E$30),$O$2,$F$30)</f>
        <v>7.83683055405999E-11+1279327.50070595i</v>
      </c>
      <c r="AJ392" s="5" t="str">
        <f t="shared" ref="AJ392:AJ455" si="349">IMPRODUCT(((SQRT(($C$31-$I392)^2+($D$31-$J392)^2))/$D$3*2*PI()+$E$31),$O$2,$F$31)</f>
        <v>7.83672953551835E-11+1279311.00988131i</v>
      </c>
      <c r="AK392" s="5" t="str">
        <f t="shared" ref="AK392:AK455" si="350">IMPRODUCT(((SQRT(($C$32-$I392)^2+($D$32-$J392)^2))/$D$3*2*PI()+$E$32),$O$2,$F$32)</f>
        <v>7.83662855272587E-11+1279294.52489256i</v>
      </c>
      <c r="AL392" s="5" t="str">
        <f t="shared" ref="AL392:AL455" si="351">IMPRODUCT(((SQRT(($C$33-$I392)^2+($D$33-$J392)^2))/$D$3*2*PI()+$E$33),$O$2,$F$33)</f>
        <v>7.83652760568394E-11+1279278.04573992i</v>
      </c>
      <c r="AM392" s="5" t="str">
        <f t="shared" ref="AM392:AM455" si="352">IMPRODUCT(((SQRT(($C$34-$I392)^2+($D$34-$J392)^2))/$D$3*2*PI()+$E$34),$O$2,$F$34)</f>
        <v>7.83642669439393E-11+1279261.57242363i</v>
      </c>
      <c r="AN392" s="5" t="str">
        <f t="shared" ref="AN392:AN455" si="353">IMPRODUCT(((SQRT(($C$35-$I392)^2+($D$35-$J392)^2))/$D$3*2*PI()+$E$35),$O$2,$F$35)</f>
        <v>7.83632581885722E-11+1279245.10494391i</v>
      </c>
      <c r="AO392" s="5" t="str">
        <f t="shared" ref="AO392:AO455" si="354">IMPRODUCT(((SQRT(($C$36-$I392)^2+($D$36-$J392)^2))/$D$3*2*PI()+$E$36),$O$2,$F$36)</f>
        <v>7.8362249790752E-11+1279228.64330097i</v>
      </c>
      <c r="AP392" s="5" t="str">
        <f t="shared" ref="AP392:AP455" si="355">IMPRODUCT(((SQRT(($C$37-$I392)^2+($D$37-$J392)^2))/$D$3*2*PI()+$E$37),$O$2,$F$37)</f>
        <v>7.83612417504924E-11+1279212.18749506i</v>
      </c>
      <c r="AQ392" s="5" t="str">
        <f t="shared" ref="AQ392:AQ455" si="356">IMPRODUCT(((SQRT(($C$38-$I392)^2+($D$38-$J392)^2))/$D$3*2*PI()+$E$38),$O$2,$F$38)</f>
        <v>7.83602340678073E-11+1279195.73752639i</v>
      </c>
      <c r="AR392" s="5" t="str">
        <f t="shared" ref="AR392:AR455" si="357">IMPRODUCT(((SQRT(($C$39-$I392)^2+($D$39-$J392)^2))/$D$3*2*PI()+$E$39),$O$2,$F$39)</f>
        <v>7.83592267427105E-11+1279179.29339518i</v>
      </c>
      <c r="AS392" s="5" t="str">
        <f t="shared" ref="AS392:AS455" si="358">IMPRODUCT(((SQRT(($C$40-$I392)^2+($D$40-$J392)^2))/$D$3*2*PI()+$E$40),$O$2,$F$40)</f>
        <v>7.83582197752157E-11+1279162.85510167i</v>
      </c>
      <c r="AT392" s="5" t="str">
        <f t="shared" ref="AT392:AT455" si="359">IMPRODUCT(((SQRT(($C$41-$I392)^2+($D$41-$J392)^2))/$D$3*2*PI()+$E$41),$O$2,$F$41)</f>
        <v>7.83572131653368E-11+1279146.42264608i</v>
      </c>
      <c r="AU392" s="5" t="str">
        <f t="shared" ref="AU392:AU455" si="360">IMPRODUCT(((SQRT(($C$42-$I392)^2+($D$42-$J392)^2))/$D$3*2*PI()+$E$42),$O$2,$F$42)</f>
        <v>7.83562069130874E-11+1279129.99602863i</v>
      </c>
      <c r="AV392" s="5" t="str">
        <f t="shared" ref="AV392:AV455" si="361">IMPRODUCT(((SQRT(($C$43-$I392)^2+($D$43-$J392)^2))/$D$3*2*PI()+$E$43),$O$2,$F$43)</f>
        <v>7.83552010184815E-11+1279113.57524955i</v>
      </c>
      <c r="AW392" s="5" t="str">
        <f t="shared" ref="AW392:AW455" si="362">IMPRODUCT(((SQRT(($C$44-$I392)^2+($D$44-$J392)^2))/$D$3*2*PI()+$E$44),$O$2,$F$44)</f>
        <v>7.83541954815327E-11+1279097.16030906i</v>
      </c>
      <c r="AX392" s="5" t="str">
        <f t="shared" ref="AX392:AX455" si="363">IMPRODUCT(((SQRT(($C$45-$I392)^2+($D$45-$J392)^2))/$D$3*2*PI()+$E$45),$O$2,$F$45)</f>
        <v>7.83531903022549E-11+1279080.7512074i</v>
      </c>
      <c r="AY392" s="5" t="str">
        <f t="shared" ref="AY392:AY455" si="364">IMPRODUCT(((SQRT(($C$46-$I392)^2+($D$46-$J392)^2))/$D$3*2*PI()+$E$46),$O$2,$F$46)</f>
        <v>7.83521854806617E-11+1279064.34794477i</v>
      </c>
      <c r="AZ392" s="5" t="str">
        <f t="shared" ref="AZ392:AZ455" si="365">IMPRODUCT(((SQRT(($C$47-$I392)^2+($D$47-$J392)^2))/$D$3*2*PI()+$E$47),$O$2,$F$47)</f>
        <v>7.83511810167671E-11+1279047.95052141i</v>
      </c>
      <c r="BA392" s="5" t="str">
        <f t="shared" ref="BA392:BA455" si="366">IMPRODUCT(((SQRT(($C$48-$I392)^2+($D$48-$J392)^2))/$D$3*2*PI()+$E$48),$O$2,$F$48)</f>
        <v>7.83501769105846E-11+1279031.55893754i</v>
      </c>
      <c r="BB392" s="5" t="str">
        <f t="shared" ref="BB392:BB455" si="367">IMPRODUCT(((SQRT(($C$49-$I392)^2+($D$49-$J392)^2))/$D$3*2*PI()+$E$49),$O$2,$F$49)</f>
        <v>7.83491731621281E-11+1279015.17319339i</v>
      </c>
      <c r="BC392" s="5" t="str">
        <f t="shared" ref="BC392:BC455" si="368">IMPRODUCT(((SQRT(($C$50-$I392)^2+($D$50-$J392)^2))/$D$3*2*PI()+$E$50),$O$2,$F$50)</f>
        <v>7.83481697714114E-11+1278998.79328918i</v>
      </c>
      <c r="BD392" s="5" t="str">
        <f t="shared" ref="BD392:BD455" si="369">IMPRODUCT(((SQRT(($C$51-$I392)^2+($D$51-$J392)^2))/$D$3*2*PI()+$E$51),$O$2,$F$51)</f>
        <v>7.83471667384481E-11+1278982.41922513i</v>
      </c>
      <c r="BE392" s="5" t="str">
        <f t="shared" ref="BE392:BE455" si="370">IMPRODUCT(((SQRT(($C$52-$I392)^2+($D$52-$J392)^2))/$D$3*2*PI()+$E$52),$O$2,$F$52)</f>
        <v>7.8346164063252E-11+1278966.05100148i</v>
      </c>
      <c r="BF392" s="5" t="str">
        <f t="shared" ref="BF392:BF455" si="371">IMPRODUCT(((SQRT(($C$53-$I392)^2+($D$53-$J392)^2))/$D$3*2*PI()+$E$53),$O$2,$F$53)</f>
        <v>7.83451617458369E-11+1278949.68861844i</v>
      </c>
      <c r="BG392" s="5" t="str">
        <f t="shared" ref="BG392:BG455" si="372">IMPRODUCT(((SQRT(($C$54-$I392)^2+($D$54-$J392)^2))/$D$3*2*PI()+$E$54),$O$2,$F$54)</f>
        <v>7.83441597862164E-11+1278933.33207623i</v>
      </c>
      <c r="BH392" s="5" t="str">
        <f t="shared" ref="BH392:BH455" si="373">IMPRODUCT(((SQRT(($C$55-$I392)^2+($D$55-$J392)^2))/$D$3*2*PI()+$E$55),$O$2,$F$55)</f>
        <v>7.83431581844044E-11+1278916.98137509i</v>
      </c>
      <c r="BI392" s="5" t="str">
        <f t="shared" ref="BI392:BI455" si="374">IMPRODUCT(((SQRT(($C$56-$I392)^2+($D$56-$J392)^2))/$D$3*2*PI()+$E$56),$O$2,$F$56)</f>
        <v>7.83421569404145E-11+1278900.63651523i</v>
      </c>
      <c r="BJ392" s="5"/>
      <c r="BK392" s="5"/>
      <c r="BL392" s="5"/>
      <c r="BM392" s="5"/>
      <c r="BN392" s="5"/>
      <c r="BO392" s="5" t="str">
        <f t="shared" ref="BO392:BO455" si="375">IMSUM(IMEXP(L392),IMEXP(M392),IMEXP(N392),IMEXP(O392),IMEXP(P392),IMEXP(Q392),IMEXP(R392),IMEXP(S392),IMEXP(T392),IMEXP(U392),IMEXP(V392),IMEXP(W392),IMEXP(X392),IMEXP(Y392),IMEXP(Z392),IMEXP(AA392),IMEXP(AB392),IMEXP(AC392),IMEXP(AD392),IMEXP(AE392),IMEXP(AF392),IMEXP(AG392),IMEXP(AH392),IMEXP(AI392),IMEXP(AJ392),IMEXP(AK392),IMEXP(AL392),IMEXP(AM392),IMEXP(AN392),IMEXP(AO392),IMEXP(AP392),IMEXP(AQ392),IMEXP(AR392),IMEXP(AS392),IMEXP(AT392),IMEXP(AU392),IMEXP(AV392),IMEXP(AW392),IMEXP(AX392),IMEXP(AY392),IMEXP(AZ392),IMEXP(BA392),IMEXP(BB392),IMEXP(BC392),IMEXP(BD392),IMEXP(BE392),IMEXP(BF392),IMEXP(BG392),IMEXP(BH392),IMEXP(BI392))</f>
        <v>0.865482557942856+0.401974036756887i</v>
      </c>
      <c r="BP392" s="5"/>
      <c r="BQ392" s="5">
        <f t="shared" ref="BQ392:BQ455" si="376">(IMABS(BO392))^2</f>
        <v>0.91064318432993641</v>
      </c>
    </row>
    <row r="393" spans="8:69" x14ac:dyDescent="0.15">
      <c r="H393">
        <v>387</v>
      </c>
      <c r="I393" s="5">
        <f t="shared" ref="I393:I456" si="377">I392</f>
        <v>100000</v>
      </c>
      <c r="J393" s="5">
        <f t="shared" ref="J393:J456" si="378">J392-$J$2</f>
        <v>-19300</v>
      </c>
      <c r="L393" s="5" t="str">
        <f t="shared" si="325"/>
        <v>7.8398923140504E-11+1279827.3193162i</v>
      </c>
      <c r="M393" s="5" t="str">
        <f t="shared" si="326"/>
        <v>7.84052025524561E-11+1279929.82790488i</v>
      </c>
      <c r="N393" s="5" t="str">
        <f t="shared" si="327"/>
        <v>7.83968815881232E-11+1279793.99188763i</v>
      </c>
      <c r="O393" s="5" t="str">
        <f t="shared" si="328"/>
        <v>7.83958613475562E-11+1279777.33691716i</v>
      </c>
      <c r="P393" s="5" t="str">
        <f t="shared" si="329"/>
        <v>7.83948414640903E-11+1279760.6877762i</v>
      </c>
      <c r="Q393" s="5" t="str">
        <f t="shared" si="330"/>
        <v>7.83938219377392E-11+1279744.04446499i</v>
      </c>
      <c r="R393" s="5" t="str">
        <f t="shared" si="331"/>
        <v>7.8392802768517E-11+1279727.40698374i</v>
      </c>
      <c r="S393" s="5" t="str">
        <f t="shared" si="332"/>
        <v>7.83917839564375E-11+1279710.77533268i</v>
      </c>
      <c r="T393" s="5" t="str">
        <f t="shared" si="333"/>
        <v>7.83907655015147E-11+1279694.14951205i</v>
      </c>
      <c r="U393" s="5" t="str">
        <f t="shared" si="334"/>
        <v>7.83897474037625E-11+1279677.52952208i</v>
      </c>
      <c r="V393" s="5" t="str">
        <f t="shared" si="335"/>
        <v>7.83887296631949E-11+1279660.91536297i</v>
      </c>
      <c r="W393" s="5" t="str">
        <f t="shared" si="336"/>
        <v>7.83877122798256E-11+1279644.30703498i</v>
      </c>
      <c r="X393" s="5" t="str">
        <f t="shared" si="337"/>
        <v>7.83866952536687E-11+1279627.70453831i</v>
      </c>
      <c r="Y393" s="5" t="str">
        <f t="shared" si="338"/>
        <v>7.8385678584738E-11+1279611.1078732i</v>
      </c>
      <c r="Z393" s="5" t="str">
        <f t="shared" si="339"/>
        <v>7.83846622730475E-11+1279594.51703988i</v>
      </c>
      <c r="AA393" s="5" t="str">
        <f t="shared" si="340"/>
        <v>7.8383646318611E-11+1279577.93203857i</v>
      </c>
      <c r="AB393" s="5" t="str">
        <f t="shared" si="341"/>
        <v>7.83826307214424E-11+1279561.3528695i</v>
      </c>
      <c r="AC393" s="5" t="str">
        <f t="shared" si="342"/>
        <v>7.83816154815557E-11+1279544.77953289i</v>
      </c>
      <c r="AD393" s="5" t="str">
        <f t="shared" si="343"/>
        <v>7.83806005989646E-11+1279528.21202898i</v>
      </c>
      <c r="AE393" s="5" t="str">
        <f t="shared" si="344"/>
        <v>7.83795860736831E-11+1279511.65035798i</v>
      </c>
      <c r="AF393" s="5" t="str">
        <f t="shared" si="345"/>
        <v>7.83785719057251E-11+1279495.09452014i</v>
      </c>
      <c r="AG393" s="5" t="str">
        <f t="shared" si="346"/>
        <v>7.83775580951044E-11+1279478.54451566i</v>
      </c>
      <c r="AH393" s="5" t="str">
        <f t="shared" si="347"/>
        <v>7.83765446418349E-11+1279462.00034478i</v>
      </c>
      <c r="AI393" s="5" t="str">
        <f t="shared" si="348"/>
        <v>7.83755315459305E-11+1279445.46200772i</v>
      </c>
      <c r="AJ393" s="5" t="str">
        <f t="shared" si="349"/>
        <v>7.83745188074049E-11+1279428.92950472i</v>
      </c>
      <c r="AK393" s="5" t="str">
        <f t="shared" si="350"/>
        <v>7.83735064262722E-11+1279412.40283599i</v>
      </c>
      <c r="AL393" s="5" t="str">
        <f t="shared" si="351"/>
        <v>7.8372494402546E-11+1279395.88200177i</v>
      </c>
      <c r="AM393" s="5" t="str">
        <f t="shared" si="352"/>
        <v>7.83714827362403E-11+1279379.36700228i</v>
      </c>
      <c r="AN393" s="5" t="str">
        <f t="shared" si="353"/>
        <v>7.83704714273689E-11+1279362.85783774i</v>
      </c>
      <c r="AO393" s="5" t="str">
        <f t="shared" si="354"/>
        <v>7.83694604759457E-11+1279346.35450838i</v>
      </c>
      <c r="AP393" s="5" t="str">
        <f t="shared" si="355"/>
        <v>7.83684498819844E-11+1279329.85701442i</v>
      </c>
      <c r="AQ393" s="5" t="str">
        <f t="shared" si="356"/>
        <v>7.83674396454989E-11+1279313.3653561i</v>
      </c>
      <c r="AR393" s="5" t="str">
        <f t="shared" si="357"/>
        <v>7.83664297665031E-11+1279296.87953364i</v>
      </c>
      <c r="AS393" s="5" t="str">
        <f t="shared" si="358"/>
        <v>7.83654202450107E-11+1279280.39954726i</v>
      </c>
      <c r="AT393" s="5" t="str">
        <f t="shared" si="359"/>
        <v>7.83644110810355E-11+1279263.9253972i</v>
      </c>
      <c r="AU393" s="5" t="str">
        <f t="shared" si="360"/>
        <v>7.83634022745915E-11+1279247.45708366i</v>
      </c>
      <c r="AV393" s="5" t="str">
        <f t="shared" si="361"/>
        <v>7.83623938256923E-11+1279230.99460689i</v>
      </c>
      <c r="AW393" s="5" t="str">
        <f t="shared" si="362"/>
        <v>7.83613857343518E-11+1279214.5379671i</v>
      </c>
      <c r="AX393" s="5" t="str">
        <f t="shared" si="363"/>
        <v>7.83603780005838E-11+1279198.08716452i</v>
      </c>
      <c r="AY393" s="5" t="str">
        <f t="shared" si="364"/>
        <v>7.83593706244021E-11+1279181.64219938i</v>
      </c>
      <c r="AZ393" s="5" t="str">
        <f t="shared" si="365"/>
        <v>7.83583636058205E-11+1279165.2030719i</v>
      </c>
      <c r="BA393" s="5" t="str">
        <f t="shared" si="366"/>
        <v>7.83573569448527E-11+1279148.76978231i</v>
      </c>
      <c r="BB393" s="5" t="str">
        <f t="shared" si="367"/>
        <v>7.83563506415126E-11+1279132.34233082i</v>
      </c>
      <c r="BC393" s="5" t="str">
        <f t="shared" si="368"/>
        <v>7.83553446958139E-11+1279115.92071768i</v>
      </c>
      <c r="BD393" s="5" t="str">
        <f t="shared" si="369"/>
        <v>7.83543391077704E-11+1279099.50494309i</v>
      </c>
      <c r="BE393" s="5" t="str">
        <f t="shared" si="370"/>
        <v>7.83533338773958E-11+1279083.09500729i</v>
      </c>
      <c r="BF393" s="5" t="str">
        <f t="shared" si="371"/>
        <v>7.8352329004704E-11+1279066.6909105i</v>
      </c>
      <c r="BG393" s="5" t="str">
        <f t="shared" si="372"/>
        <v>7.83513244897087E-11+1279050.29265295i</v>
      </c>
      <c r="BH393" s="5" t="str">
        <f t="shared" si="373"/>
        <v>7.83503203324237E-11+1279033.90023485i</v>
      </c>
      <c r="BI393" s="5" t="str">
        <f t="shared" si="374"/>
        <v>7.83493165328627E-11+1279017.51365644i</v>
      </c>
      <c r="BJ393" s="5"/>
      <c r="BK393" s="5"/>
      <c r="BL393" s="5"/>
      <c r="BM393" s="5"/>
      <c r="BN393" s="5"/>
      <c r="BO393" s="5" t="str">
        <f t="shared" si="375"/>
        <v>1.11796823041615-0.658187589325935i</v>
      </c>
      <c r="BP393" s="5"/>
      <c r="BQ393" s="5">
        <f t="shared" si="376"/>
        <v>1.6830638669625035</v>
      </c>
    </row>
    <row r="394" spans="8:69" x14ac:dyDescent="0.15">
      <c r="H394">
        <v>388</v>
      </c>
      <c r="I394" s="5">
        <f t="shared" si="377"/>
        <v>100000</v>
      </c>
      <c r="J394" s="5">
        <f t="shared" si="378"/>
        <v>-19350</v>
      </c>
      <c r="L394" s="5" t="str">
        <f t="shared" si="325"/>
        <v>7.84062260572991E-11+1279946.5361632i</v>
      </c>
      <c r="M394" s="5" t="str">
        <f t="shared" si="326"/>
        <v>7.84125211320595E-11+1280049.30044022i</v>
      </c>
      <c r="N394" s="5" t="str">
        <f t="shared" si="327"/>
        <v>7.84041794045865E-11+1279913.125474i</v>
      </c>
      <c r="O394" s="5" t="str">
        <f t="shared" si="328"/>
        <v>7.84031566137042E-11+1279896.42887077i</v>
      </c>
      <c r="P394" s="5" t="str">
        <f t="shared" si="329"/>
        <v>7.84021341798231E-11+1279879.73809543i</v>
      </c>
      <c r="Q394" s="5" t="str">
        <f t="shared" si="330"/>
        <v>7.84011121029573E-11+1279863.0531482i</v>
      </c>
      <c r="R394" s="5" t="str">
        <f t="shared" si="331"/>
        <v>7.84000903831208E-11+1279846.37402932i</v>
      </c>
      <c r="S394" s="5" t="str">
        <f t="shared" si="332"/>
        <v>7.83990690203273E-11+1279829.700739i</v>
      </c>
      <c r="T394" s="5" t="str">
        <f t="shared" si="333"/>
        <v>7.83980480145911E-11+1279813.03327748i</v>
      </c>
      <c r="U394" s="5" t="str">
        <f t="shared" si="334"/>
        <v>7.83970273659259E-11+1279796.37164499i</v>
      </c>
      <c r="V394" s="5" t="str">
        <f t="shared" si="335"/>
        <v>7.83960070743457E-11+1279779.71584175i</v>
      </c>
      <c r="W394" s="5" t="str">
        <f t="shared" si="336"/>
        <v>7.83949871398644E-11+1279763.06586799i</v>
      </c>
      <c r="X394" s="5" t="str">
        <f t="shared" si="337"/>
        <v>7.83939675624961E-11+1279746.42172394i</v>
      </c>
      <c r="Y394" s="5" t="str">
        <f t="shared" si="338"/>
        <v>7.83929483422546E-11+1279729.78340983i</v>
      </c>
      <c r="Z394" s="5" t="str">
        <f t="shared" si="339"/>
        <v>7.83919294791539E-11+1279713.15092588i</v>
      </c>
      <c r="AA394" s="5" t="str">
        <f t="shared" si="340"/>
        <v>7.83909109732079E-11+1279696.52427231i</v>
      </c>
      <c r="AB394" s="5" t="str">
        <f t="shared" si="341"/>
        <v>7.83898928244304E-11+1279679.90344937i</v>
      </c>
      <c r="AC394" s="5" t="str">
        <f t="shared" si="342"/>
        <v>7.83888750328356E-11+1279663.28845727i</v>
      </c>
      <c r="AD394" s="5" t="str">
        <f t="shared" si="343"/>
        <v>7.83878575984371E-11+1279646.67929625i</v>
      </c>
      <c r="AE394" s="5" t="str">
        <f t="shared" si="344"/>
        <v>7.8386840521249E-11+1279630.07596652i</v>
      </c>
      <c r="AF394" s="5" t="str">
        <f t="shared" si="345"/>
        <v>7.83858238012852E-11+1279613.47846832i</v>
      </c>
      <c r="AG394" s="5" t="str">
        <f t="shared" si="346"/>
        <v>7.83848074385595E-11+1279596.88680187i</v>
      </c>
      <c r="AH394" s="5" t="str">
        <f t="shared" si="347"/>
        <v>7.83837914330858E-11+1279580.3009674i</v>
      </c>
      <c r="AI394" s="5" t="str">
        <f t="shared" si="348"/>
        <v>7.83827757848781E-11+1279563.72096514i</v>
      </c>
      <c r="AJ394" s="5" t="str">
        <f t="shared" si="349"/>
        <v>7.83817604939503E-11+1279547.14679531i</v>
      </c>
      <c r="AK394" s="5" t="str">
        <f t="shared" si="350"/>
        <v>7.83807455603161E-11+1279530.57845814i</v>
      </c>
      <c r="AL394" s="5" t="str">
        <f t="shared" si="351"/>
        <v>7.83797309839896E-11+1279514.01595386i</v>
      </c>
      <c r="AM394" s="5" t="str">
        <f t="shared" si="352"/>
        <v>7.83787167649845E-11+1279497.45928269i</v>
      </c>
      <c r="AN394" s="5" t="str">
        <f t="shared" si="353"/>
        <v>7.83777029033148E-11+1279480.90844486i</v>
      </c>
      <c r="AO394" s="5" t="str">
        <f t="shared" si="354"/>
        <v>7.83766893989943E-11+1279464.36344059i</v>
      </c>
      <c r="AP394" s="5" t="str">
        <f t="shared" si="355"/>
        <v>7.83756762520368E-11+1279447.82427012i</v>
      </c>
      <c r="AQ394" s="5" t="str">
        <f t="shared" si="356"/>
        <v>7.83746634624563E-11+1279431.29093367i</v>
      </c>
      <c r="AR394" s="5" t="str">
        <f t="shared" si="357"/>
        <v>7.83736510302666E-11+1279414.76343146i</v>
      </c>
      <c r="AS394" s="5" t="str">
        <f t="shared" si="358"/>
        <v>7.83726389554815E-11+1279398.24176372i</v>
      </c>
      <c r="AT394" s="5" t="str">
        <f t="shared" si="359"/>
        <v>7.83716272381149E-11+1279381.72593068i</v>
      </c>
      <c r="AU394" s="5" t="str">
        <f t="shared" si="360"/>
        <v>7.83706158781806E-11+1279365.21593256i</v>
      </c>
      <c r="AV394" s="5" t="str">
        <f t="shared" si="361"/>
        <v>7.83696048756925E-11+1279348.71176959i</v>
      </c>
      <c r="AW394" s="5" t="str">
        <f t="shared" si="362"/>
        <v>7.83685942306643E-11+1279332.213442i</v>
      </c>
      <c r="AX394" s="5" t="str">
        <f t="shared" si="363"/>
        <v>7.836758394311E-11+1279315.72095i</v>
      </c>
      <c r="AY394" s="5" t="str">
        <f t="shared" si="364"/>
        <v>7.83665740130434E-11+1279299.23429383i</v>
      </c>
      <c r="AZ394" s="5" t="str">
        <f t="shared" si="365"/>
        <v>7.83655644404782E-11+1279282.75347371i</v>
      </c>
      <c r="BA394" s="5" t="str">
        <f t="shared" si="366"/>
        <v>7.83645552254283E-11+1279266.27848987i</v>
      </c>
      <c r="BB394" s="5" t="str">
        <f t="shared" si="367"/>
        <v>7.83635463679076E-11+1279249.80934253i</v>
      </c>
      <c r="BC394" s="5" t="str">
        <f t="shared" si="368"/>
        <v>7.83625378679297E-11+1279233.34603192i</v>
      </c>
      <c r="BD394" s="5" t="str">
        <f t="shared" si="369"/>
        <v>7.83615297255086E-11+1279216.88855827i</v>
      </c>
      <c r="BE394" s="5" t="str">
        <f t="shared" si="370"/>
        <v>7.8360521940658E-11+1279200.43692179i</v>
      </c>
      <c r="BF394" s="5" t="str">
        <f t="shared" si="371"/>
        <v>7.83595145133916E-11+1279183.99112271i</v>
      </c>
      <c r="BG394" s="5" t="str">
        <f t="shared" si="372"/>
        <v>7.83585074437234E-11+1279167.55116127i</v>
      </c>
      <c r="BH394" s="5" t="str">
        <f t="shared" si="373"/>
        <v>7.83575007316671E-11+1279151.11703767i</v>
      </c>
      <c r="BI394" s="5" t="str">
        <f t="shared" si="374"/>
        <v>7.83564943772365E-11+1279134.68875216i</v>
      </c>
      <c r="BJ394" s="5"/>
      <c r="BK394" s="5"/>
      <c r="BL394" s="5"/>
      <c r="BM394" s="5"/>
      <c r="BN394" s="5"/>
      <c r="BO394" s="5" t="str">
        <f t="shared" si="375"/>
        <v>-0.128348411367606-0.46496315861071i</v>
      </c>
      <c r="BP394" s="5"/>
      <c r="BQ394" s="5">
        <f t="shared" si="376"/>
        <v>0.23266405356583655</v>
      </c>
    </row>
    <row r="395" spans="8:69" x14ac:dyDescent="0.15">
      <c r="H395">
        <v>389</v>
      </c>
      <c r="I395" s="5">
        <f t="shared" si="377"/>
        <v>100000</v>
      </c>
      <c r="J395" s="5">
        <f t="shared" si="378"/>
        <v>-19400</v>
      </c>
      <c r="L395" s="5" t="str">
        <f t="shared" si="325"/>
        <v>7.84135471863052E-11+1280066.05031639i</v>
      </c>
      <c r="M395" s="5" t="str">
        <f t="shared" si="326"/>
        <v>7.84198579194881E-11+1280169.07021014i</v>
      </c>
      <c r="N395" s="5" t="str">
        <f t="shared" si="327"/>
        <v>7.84114954346872E-11+1280032.55638984i</v>
      </c>
      <c r="O395" s="5" t="str">
        <f t="shared" si="328"/>
        <v>7.84104700942023E-11+1280015.81816549i</v>
      </c>
      <c r="P395" s="5" t="str">
        <f t="shared" si="329"/>
        <v>7.84094451106188E-11+1279999.0857674i</v>
      </c>
      <c r="Q395" s="5" t="str">
        <f t="shared" si="330"/>
        <v>7.84084204839506E-11+1279982.35919579i</v>
      </c>
      <c r="R395" s="5" t="str">
        <f t="shared" si="331"/>
        <v>7.84073962142119E-11+1279965.63845089i</v>
      </c>
      <c r="S395" s="5" t="str">
        <f t="shared" si="332"/>
        <v>7.84063723014165E-11+1279948.92353294i</v>
      </c>
      <c r="T395" s="5" t="str">
        <f t="shared" si="333"/>
        <v>7.84053487455785E-11+1279932.21444215i</v>
      </c>
      <c r="U395" s="5" t="str">
        <f t="shared" si="334"/>
        <v>7.84043255467118E-11+1279915.51117876i</v>
      </c>
      <c r="V395" s="5" t="str">
        <f t="shared" si="335"/>
        <v>7.84033027048305E-11+1279898.813743i</v>
      </c>
      <c r="W395" s="5" t="str">
        <f t="shared" si="336"/>
        <v>7.84022802199484E-11+1279882.12213509i</v>
      </c>
      <c r="X395" s="5" t="str">
        <f t="shared" si="337"/>
        <v>7.84012580920796E-11+1279865.43635526i</v>
      </c>
      <c r="Y395" s="5" t="str">
        <f t="shared" si="338"/>
        <v>7.84002363212379E-11+1279848.75640374i</v>
      </c>
      <c r="Z395" s="5" t="str">
        <f t="shared" si="339"/>
        <v>7.83992149074375E-11+1279832.08228076i</v>
      </c>
      <c r="AA395" s="5" t="str">
        <f t="shared" si="340"/>
        <v>7.83981938506922E-11+1279815.41398654i</v>
      </c>
      <c r="AB395" s="5" t="str">
        <f t="shared" si="341"/>
        <v>7.8397173151016E-11+1279798.75152132i</v>
      </c>
      <c r="AC395" s="5" t="str">
        <f t="shared" si="342"/>
        <v>7.83961528084228E-11+1279782.09488531i</v>
      </c>
      <c r="AD395" s="5" t="str">
        <f t="shared" si="343"/>
        <v>7.83951328229266E-11+1279765.44407876i</v>
      </c>
      <c r="AE395" s="5" t="str">
        <f t="shared" si="344"/>
        <v>7.83941131945413E-11+1279748.79910188i</v>
      </c>
      <c r="AF395" s="5" t="str">
        <f t="shared" si="345"/>
        <v>7.83930939232808E-11+1279732.1599549i</v>
      </c>
      <c r="AG395" s="5" t="str">
        <f t="shared" si="346"/>
        <v>7.83920750091591E-11+1279715.52663805i</v>
      </c>
      <c r="AH395" s="5" t="str">
        <f t="shared" si="347"/>
        <v>7.83910564521902E-11+1279698.89915157i</v>
      </c>
      <c r="AI395" s="5" t="str">
        <f t="shared" si="348"/>
        <v>7.83900382523878E-11+1279682.27749566i</v>
      </c>
      <c r="AJ395" s="5" t="str">
        <f t="shared" si="349"/>
        <v>7.8389020409766E-11+1279665.66167057i</v>
      </c>
      <c r="AK395" s="5" t="str">
        <f t="shared" si="350"/>
        <v>7.83880029243386E-11+1279649.05167652i</v>
      </c>
      <c r="AL395" s="5" t="str">
        <f t="shared" si="351"/>
        <v>7.83869857961196E-11+1279632.44751374i</v>
      </c>
      <c r="AM395" s="5" t="str">
        <f t="shared" si="352"/>
        <v>7.83859690251229E-11+1279615.84918245i</v>
      </c>
      <c r="AN395" s="5" t="str">
        <f t="shared" si="353"/>
        <v>7.83849526113623E-11+1279599.25668288i</v>
      </c>
      <c r="AO395" s="5" t="str">
        <f t="shared" si="354"/>
        <v>7.83839365548518E-11+1279582.67001526i</v>
      </c>
      <c r="AP395" s="5" t="str">
        <f t="shared" si="355"/>
        <v>7.83829208556053E-11+1279566.08917981i</v>
      </c>
      <c r="AQ395" s="5" t="str">
        <f t="shared" si="356"/>
        <v>7.83819055136366E-11+1279549.51417676i</v>
      </c>
      <c r="AR395" s="5" t="str">
        <f t="shared" si="357"/>
        <v>7.83808905289596E-11+1279532.94500634i</v>
      </c>
      <c r="AS395" s="5" t="str">
        <f t="shared" si="358"/>
        <v>7.83798759015883E-11+1279516.38166877i</v>
      </c>
      <c r="AT395" s="5" t="str">
        <f t="shared" si="359"/>
        <v>7.83788616315365E-11+1279499.82416429i</v>
      </c>
      <c r="AU395" s="5" t="str">
        <f t="shared" si="360"/>
        <v>7.8377847718818E-11+1279483.27249311i</v>
      </c>
      <c r="AV395" s="5" t="str">
        <f t="shared" si="361"/>
        <v>7.83768341634467E-11+1279466.72665547i</v>
      </c>
      <c r="AW395" s="5" t="str">
        <f t="shared" si="362"/>
        <v>7.83758209654366E-11+1279450.18665158i</v>
      </c>
      <c r="AX395" s="5" t="str">
        <f t="shared" si="363"/>
        <v>7.83748081248013E-11+1279433.65248168i</v>
      </c>
      <c r="AY395" s="5" t="str">
        <f t="shared" si="364"/>
        <v>7.83737956415549E-11+1279417.124146i</v>
      </c>
      <c r="AZ395" s="5" t="str">
        <f t="shared" si="365"/>
        <v>7.83727835157112E-11+1279400.60164475i</v>
      </c>
      <c r="BA395" s="5" t="str">
        <f t="shared" si="366"/>
        <v>7.83717717472839E-11+1279384.08497817i</v>
      </c>
      <c r="BB395" s="5" t="str">
        <f t="shared" si="367"/>
        <v>7.8370760336287E-11+1279367.57414647i</v>
      </c>
      <c r="BC395" s="5" t="str">
        <f t="shared" si="368"/>
        <v>7.83697492827343E-11+1279351.0691499i</v>
      </c>
      <c r="BD395" s="5" t="str">
        <f t="shared" si="369"/>
        <v>7.83687385866397E-11+1279334.56998866i</v>
      </c>
      <c r="BE395" s="5" t="str">
        <f t="shared" si="370"/>
        <v>7.83677282480168E-11+1279318.076663i</v>
      </c>
      <c r="BF395" s="5" t="str">
        <f t="shared" si="371"/>
        <v>7.83667182668797E-11+1279301.58917312i</v>
      </c>
      <c r="BG395" s="5" t="str">
        <f t="shared" si="372"/>
        <v>7.8365708643242E-11+1279285.10751927i</v>
      </c>
      <c r="BH395" s="5" t="str">
        <f t="shared" si="373"/>
        <v>7.83646993771177E-11+1279268.63170166i</v>
      </c>
      <c r="BI395" s="5" t="str">
        <f t="shared" si="374"/>
        <v>7.83636904685205E-11+1279252.16172052i</v>
      </c>
      <c r="BJ395" s="5"/>
      <c r="BK395" s="5"/>
      <c r="BL395" s="5"/>
      <c r="BM395" s="5"/>
      <c r="BN395" s="5"/>
      <c r="BO395" s="5" t="str">
        <f t="shared" si="375"/>
        <v>0.157527419649662+0.376332335502521i</v>
      </c>
      <c r="BP395" s="5"/>
      <c r="BQ395" s="5">
        <f t="shared" si="376"/>
        <v>0.16644091468626274</v>
      </c>
    </row>
    <row r="396" spans="8:69" x14ac:dyDescent="0.15">
      <c r="H396">
        <v>390</v>
      </c>
      <c r="I396" s="5">
        <f t="shared" si="377"/>
        <v>100000</v>
      </c>
      <c r="J396" s="5">
        <f t="shared" si="378"/>
        <v>-19450</v>
      </c>
      <c r="L396" s="5" t="str">
        <f t="shared" si="325"/>
        <v>7.84208865224218E-11+1280185.86169251i</v>
      </c>
      <c r="M396" s="5" t="str">
        <f t="shared" si="326"/>
        <v>7.84272129096318E-11+1280289.13713125i</v>
      </c>
      <c r="N396" s="5" t="str">
        <f t="shared" si="327"/>
        <v>7.84188296733276E-11+1280152.28455194i</v>
      </c>
      <c r="O396" s="5" t="str">
        <f t="shared" si="328"/>
        <v>7.84178017839544E-11+1280135.50471813i</v>
      </c>
      <c r="P396" s="5" t="str">
        <f t="shared" si="329"/>
        <v>7.84167742513825E-11+1280118.73070895i</v>
      </c>
      <c r="Q396" s="5" t="str">
        <f t="shared" si="330"/>
        <v>7.8415747075626E-11+1280101.96252461i</v>
      </c>
      <c r="R396" s="5" t="str">
        <f t="shared" si="331"/>
        <v>7.84147202566987E-11+1280085.20016535i</v>
      </c>
      <c r="S396" s="5" t="str">
        <f t="shared" si="332"/>
        <v>7.84136937946149E-11+1280068.4436314i</v>
      </c>
      <c r="T396" s="5" t="str">
        <f t="shared" si="333"/>
        <v>7.84126676893884E-11+1280051.69292299i</v>
      </c>
      <c r="U396" s="5" t="str">
        <f t="shared" si="334"/>
        <v>7.84116419410333E-11+1280034.94804035i</v>
      </c>
      <c r="V396" s="5" t="str">
        <f t="shared" si="335"/>
        <v>7.84106165495636E-11+1280018.20898369i</v>
      </c>
      <c r="W396" s="5" t="str">
        <f t="shared" si="336"/>
        <v>7.84095915149933E-11+1280001.47575327i</v>
      </c>
      <c r="X396" s="5" t="str">
        <f t="shared" si="337"/>
        <v>7.84085668373364E-11+1279984.74834929i</v>
      </c>
      <c r="Y396" s="5" t="str">
        <f t="shared" si="338"/>
        <v>7.84075425166069E-11+1279968.02677199i</v>
      </c>
      <c r="Z396" s="5" t="str">
        <f t="shared" si="339"/>
        <v>7.84065185528188E-11+1279951.3110216i</v>
      </c>
      <c r="AA396" s="5" t="str">
        <f t="shared" si="340"/>
        <v>7.8405494945986E-11+1279934.60109835i</v>
      </c>
      <c r="AB396" s="5" t="str">
        <f t="shared" si="341"/>
        <v>7.84044716961226E-11+1279917.89700246i</v>
      </c>
      <c r="AC396" s="5" t="str">
        <f t="shared" si="342"/>
        <v>7.84034488032425E-11+1279901.19873416i</v>
      </c>
      <c r="AD396" s="5" t="str">
        <f t="shared" si="343"/>
        <v>7.84024262673596E-11+1279884.50629369i</v>
      </c>
      <c r="AE396" s="5" t="str">
        <f t="shared" si="344"/>
        <v>7.8401404088488E-11+1279867.81968126i</v>
      </c>
      <c r="AF396" s="5" t="str">
        <f t="shared" si="345"/>
        <v>7.84003822666417E-11+1279851.13889711i</v>
      </c>
      <c r="AG396" s="5" t="str">
        <f t="shared" si="346"/>
        <v>7.83993608018345E-11+1279834.46394147i</v>
      </c>
      <c r="AH396" s="5" t="str">
        <f t="shared" si="347"/>
        <v>7.83983396940805E-11+1279817.79481456i</v>
      </c>
      <c r="AI396" s="5" t="str">
        <f t="shared" si="348"/>
        <v>7.83973189433936E-11+1279801.1315166i</v>
      </c>
      <c r="AJ396" s="5" t="str">
        <f t="shared" si="349"/>
        <v>7.83962985497877E-11+1279784.47404784i</v>
      </c>
      <c r="AK396" s="5" t="str">
        <f t="shared" si="350"/>
        <v>7.83952785132767E-11+1279767.82240849i</v>
      </c>
      <c r="AL396" s="5" t="str">
        <f t="shared" si="351"/>
        <v>7.83942588338747E-11+1279751.17659879i</v>
      </c>
      <c r="AM396" s="5" t="str">
        <f t="shared" si="352"/>
        <v>7.83932395115956E-11+1279734.53661896i</v>
      </c>
      <c r="AN396" s="5" t="str">
        <f t="shared" si="353"/>
        <v>7.83922205464532E-11+1279717.90246922i</v>
      </c>
      <c r="AO396" s="5" t="str">
        <f t="shared" si="354"/>
        <v>7.83912019384616E-11+1279701.27414981i</v>
      </c>
      <c r="AP396" s="5" t="str">
        <f t="shared" si="355"/>
        <v>7.83901836876346E-11+1279684.65166095i</v>
      </c>
      <c r="AQ396" s="5" t="str">
        <f t="shared" si="356"/>
        <v>7.83891657939861E-11+1279668.03500287i</v>
      </c>
      <c r="AR396" s="5" t="str">
        <f t="shared" si="357"/>
        <v>7.83881482575301E-11+1279651.4241758i</v>
      </c>
      <c r="AS396" s="5" t="str">
        <f t="shared" si="358"/>
        <v>7.83871310782805E-11+1279634.81917997i</v>
      </c>
      <c r="AT396" s="5" t="str">
        <f t="shared" si="359"/>
        <v>7.83861142562511E-11+1279618.22001559i</v>
      </c>
      <c r="AU396" s="5" t="str">
        <f t="shared" si="360"/>
        <v>7.8385097791456E-11+1279601.62668291i</v>
      </c>
      <c r="AV396" s="5" t="str">
        <f t="shared" si="361"/>
        <v>7.83840816839089E-11+1279585.03918213i</v>
      </c>
      <c r="AW396" s="5" t="str">
        <f t="shared" si="362"/>
        <v>7.83830659336238E-11+1279568.4575135i</v>
      </c>
      <c r="AX396" s="5" t="str">
        <f t="shared" si="363"/>
        <v>7.83820505406146E-11+1279551.88167724i</v>
      </c>
      <c r="AY396" s="5" t="str">
        <f t="shared" si="364"/>
        <v>7.83810355048951E-11+1279535.31167358i</v>
      </c>
      <c r="AZ396" s="5" t="str">
        <f t="shared" si="365"/>
        <v>7.83800208264793E-11+1279518.74750273i</v>
      </c>
      <c r="BA396" s="5" t="str">
        <f t="shared" si="366"/>
        <v>7.83790065053809E-11+1279502.18916494i</v>
      </c>
      <c r="BB396" s="5" t="str">
        <f t="shared" si="367"/>
        <v>7.8377992541614E-11+1279485.63666041i</v>
      </c>
      <c r="BC396" s="5" t="str">
        <f t="shared" si="368"/>
        <v>7.83769789351922E-11+1279469.08998939i</v>
      </c>
      <c r="BD396" s="5" t="str">
        <f t="shared" si="369"/>
        <v>7.83759656861296E-11+1279452.5491521i</v>
      </c>
      <c r="BE396" s="5" t="str">
        <f t="shared" si="370"/>
        <v>7.837495279444E-11+1279436.01414876i</v>
      </c>
      <c r="BF396" s="5" t="str">
        <f t="shared" si="371"/>
        <v>7.83739402601372E-11+1279419.4849796i</v>
      </c>
      <c r="BG396" s="5" t="str">
        <f t="shared" si="372"/>
        <v>7.83729280832351E-11+1279402.96164485i</v>
      </c>
      <c r="BH396" s="5" t="str">
        <f t="shared" si="373"/>
        <v>7.83719162637475E-11+1279386.44414473i</v>
      </c>
      <c r="BI396" s="5" t="str">
        <f t="shared" si="374"/>
        <v>7.83709048016883E-11+1279369.93247947i</v>
      </c>
      <c r="BJ396" s="5"/>
      <c r="BK396" s="5"/>
      <c r="BL396" s="5"/>
      <c r="BM396" s="5"/>
      <c r="BN396" s="5"/>
      <c r="BO396" s="5" t="str">
        <f t="shared" si="375"/>
        <v>0.47271357722517-0.239699614004079i</v>
      </c>
      <c r="BP396" s="5"/>
      <c r="BQ396" s="5">
        <f t="shared" si="376"/>
        <v>0.28091403104672119</v>
      </c>
    </row>
    <row r="397" spans="8:69" x14ac:dyDescent="0.15">
      <c r="H397">
        <v>391</v>
      </c>
      <c r="I397" s="5">
        <f t="shared" si="377"/>
        <v>100000</v>
      </c>
      <c r="J397" s="5">
        <f t="shared" si="378"/>
        <v>-19500</v>
      </c>
      <c r="L397" s="5" t="str">
        <f t="shared" si="325"/>
        <v>7.84282440605373E-11+1280305.97020811i</v>
      </c>
      <c r="M397" s="5" t="str">
        <f t="shared" si="326"/>
        <v>7.843458609737E-11+1280409.50111993i</v>
      </c>
      <c r="N397" s="5" t="str">
        <f t="shared" si="327"/>
        <v>7.84261821153993E-11+1280272.30987691i</v>
      </c>
      <c r="O397" s="5" t="str">
        <f t="shared" si="328"/>
        <v>7.84251516778536E-11+1280255.48844533i</v>
      </c>
      <c r="P397" s="5" t="str">
        <f t="shared" si="329"/>
        <v>7.8424121597009E-11+1280238.67283673i</v>
      </c>
      <c r="Q397" s="5" t="str">
        <f t="shared" si="330"/>
        <v>7.84230918728794E-11+1280221.86305134i</v>
      </c>
      <c r="R397" s="5" t="str">
        <f t="shared" si="331"/>
        <v>7.84220625054789E-11+1280205.0590894i</v>
      </c>
      <c r="S397" s="5" t="str">
        <f t="shared" si="332"/>
        <v>7.84210334948215E-11+1280188.26095113i</v>
      </c>
      <c r="T397" s="5" t="str">
        <f t="shared" si="333"/>
        <v>7.84200048409214E-11+1280171.46863676i</v>
      </c>
      <c r="U397" s="5" t="str">
        <f t="shared" si="334"/>
        <v>7.84189765437925E-11+1280154.68214652i</v>
      </c>
      <c r="V397" s="5" t="str">
        <f t="shared" si="335"/>
        <v>7.84179486034488E-11+1280137.90148065i</v>
      </c>
      <c r="W397" s="5" t="str">
        <f t="shared" si="336"/>
        <v>7.84169210199044E-11+1280121.12663936i</v>
      </c>
      <c r="X397" s="5" t="str">
        <f t="shared" si="337"/>
        <v>7.84158937931734E-11+1280104.35762288i</v>
      </c>
      <c r="Y397" s="5" t="str">
        <f t="shared" si="338"/>
        <v>7.84148669232697E-11+1280087.59443146i</v>
      </c>
      <c r="Z397" s="5" t="str">
        <f t="shared" si="339"/>
        <v>7.84138404102074E-11+1280070.83706531i</v>
      </c>
      <c r="AA397" s="5" t="str">
        <f t="shared" si="340"/>
        <v>7.84128142540004E-11+1280054.08552466i</v>
      </c>
      <c r="AB397" s="5" t="str">
        <f t="shared" si="341"/>
        <v>7.84117884546628E-11+1280037.33980975i</v>
      </c>
      <c r="AC397" s="5" t="str">
        <f t="shared" si="342"/>
        <v>7.84107630122086E-11+1280020.5999208i</v>
      </c>
      <c r="AD397" s="5" t="str">
        <f t="shared" si="343"/>
        <v>7.84097379266519E-11+1280003.86585804i</v>
      </c>
      <c r="AE397" s="5" t="str">
        <f t="shared" si="344"/>
        <v>7.84087131980065E-11+1279987.1376217i</v>
      </c>
      <c r="AF397" s="5" t="str">
        <f t="shared" si="345"/>
        <v>7.84076888262865E-11+1279970.415212i</v>
      </c>
      <c r="AG397" s="5" t="str">
        <f t="shared" si="346"/>
        <v>7.84066648115059E-11+1279953.69862918i</v>
      </c>
      <c r="AH397" s="5" t="str">
        <f t="shared" si="347"/>
        <v>7.84056411536786E-11+1279936.98787347i</v>
      </c>
      <c r="AI397" s="5" t="str">
        <f t="shared" si="348"/>
        <v>7.84046178528187E-11+1279920.28294508i</v>
      </c>
      <c r="AJ397" s="5" t="str">
        <f t="shared" si="349"/>
        <v>7.84035949089401E-11+1279903.58384426i</v>
      </c>
      <c r="AK397" s="5" t="str">
        <f t="shared" si="350"/>
        <v>7.84025723220568E-11+1279886.89057123i</v>
      </c>
      <c r="AL397" s="5" t="str">
        <f t="shared" si="351"/>
        <v>7.84015500921828E-11+1279870.20312621i</v>
      </c>
      <c r="AM397" s="5" t="str">
        <f t="shared" si="352"/>
        <v>7.8400528219332E-11+1279853.52150943i</v>
      </c>
      <c r="AN397" s="5" t="str">
        <f t="shared" si="353"/>
        <v>7.83995067035183E-11+1279836.84572113i</v>
      </c>
      <c r="AO397" s="5" t="str">
        <f t="shared" si="354"/>
        <v>7.83984855447559E-11+1279820.17576153i</v>
      </c>
      <c r="AP397" s="5" t="str">
        <f t="shared" si="355"/>
        <v>7.83974647430585E-11+1279803.51163086i</v>
      </c>
      <c r="AQ397" s="5" t="str">
        <f t="shared" si="356"/>
        <v>7.83964442984402E-11+1279786.85332934i</v>
      </c>
      <c r="AR397" s="5" t="str">
        <f t="shared" si="357"/>
        <v>7.83954242109148E-11+1279770.2008572i</v>
      </c>
      <c r="AS397" s="5" t="str">
        <f t="shared" si="358"/>
        <v>7.83944044804964E-11+1279753.55421468i</v>
      </c>
      <c r="AT397" s="5" t="str">
        <f t="shared" si="359"/>
        <v>7.83933851071988E-11+1279736.91340199i</v>
      </c>
      <c r="AU397" s="5" t="str">
        <f t="shared" si="360"/>
        <v>7.83923660910361E-11+1279720.27841937i</v>
      </c>
      <c r="AV397" s="5" t="str">
        <f t="shared" si="361"/>
        <v>7.83913474320221E-11+1279703.64926704i</v>
      </c>
      <c r="AW397" s="5" t="str">
        <f t="shared" si="362"/>
        <v>7.83903291301707E-11+1279687.02594524i</v>
      </c>
      <c r="AX397" s="5" t="str">
        <f t="shared" si="363"/>
        <v>7.83893111854958E-11+1279670.40845418i</v>
      </c>
      <c r="AY397" s="5" t="str">
        <f t="shared" si="364"/>
        <v>7.83882935980115E-11+1279653.79679409i</v>
      </c>
      <c r="AZ397" s="5" t="str">
        <f t="shared" si="365"/>
        <v>7.83872763677315E-11+1279637.19096521i</v>
      </c>
      <c r="BA397" s="5" t="str">
        <f t="shared" si="366"/>
        <v>7.83862594946699E-11+1279620.59096775i</v>
      </c>
      <c r="BB397" s="5" t="str">
        <f t="shared" si="367"/>
        <v>7.83852429788404E-11+1279603.99680195i</v>
      </c>
      <c r="BC397" s="5" t="str">
        <f t="shared" si="368"/>
        <v>7.83842268202571E-11+1279587.40846804i</v>
      </c>
      <c r="BD397" s="5" t="str">
        <f t="shared" si="369"/>
        <v>7.83832110189337E-11+1279570.82596623i</v>
      </c>
      <c r="BE397" s="5" t="str">
        <f t="shared" si="370"/>
        <v>7.83821955748842E-11+1279554.24929676i</v>
      </c>
      <c r="BF397" s="5" t="str">
        <f t="shared" si="371"/>
        <v>7.83811804881225E-11+1279537.67845985i</v>
      </c>
      <c r="BG397" s="5" t="str">
        <f t="shared" si="372"/>
        <v>7.83801657586624E-11+1279521.11345573i</v>
      </c>
      <c r="BH397" s="5" t="str">
        <f t="shared" si="373"/>
        <v>7.83791513865179E-11+1279504.55428463i</v>
      </c>
      <c r="BI397" s="5" t="str">
        <f t="shared" si="374"/>
        <v>7.83781373717027E-11+1279488.00094677i</v>
      </c>
      <c r="BJ397" s="5"/>
      <c r="BK397" s="5"/>
      <c r="BL397" s="5"/>
      <c r="BM397" s="5"/>
      <c r="BN397" s="5"/>
      <c r="BO397" s="5" t="str">
        <f t="shared" si="375"/>
        <v>0.0872210352158815-0.990465668266384i</v>
      </c>
      <c r="BP397" s="5"/>
      <c r="BQ397" s="5">
        <f t="shared" si="376"/>
        <v>0.98862974899850464</v>
      </c>
    </row>
    <row r="398" spans="8:69" x14ac:dyDescent="0.15">
      <c r="H398">
        <v>392</v>
      </c>
      <c r="I398" s="5">
        <f t="shared" si="377"/>
        <v>100000</v>
      </c>
      <c r="J398" s="5">
        <f t="shared" si="378"/>
        <v>-19550</v>
      </c>
      <c r="L398" s="5" t="str">
        <f t="shared" si="325"/>
        <v>7.84356197955295E-11+1280426.37577957i</v>
      </c>
      <c r="M398" s="5" t="str">
        <f t="shared" si="326"/>
        <v>7.84419774775713E-11+1280530.16209243i</v>
      </c>
      <c r="N398" s="5" t="str">
        <f t="shared" si="327"/>
        <v>7.84335527557829E-11+1280392.63228117i</v>
      </c>
      <c r="O398" s="5" t="str">
        <f t="shared" si="328"/>
        <v>7.84325197707822E-11+1280375.76926353i</v>
      </c>
      <c r="P398" s="5" t="str">
        <f t="shared" si="329"/>
        <v>7.84314871423819E-11+1280358.91206722i</v>
      </c>
      <c r="Q398" s="5" t="str">
        <f t="shared" si="330"/>
        <v>7.84304548705962E-11+1280342.06069249i</v>
      </c>
      <c r="R398" s="5" t="str">
        <f t="shared" si="331"/>
        <v>7.84294229554392E-11+1280325.21513956i</v>
      </c>
      <c r="S398" s="5" t="str">
        <f t="shared" si="332"/>
        <v>7.84283913969248E-11+1280308.37540867i</v>
      </c>
      <c r="T398" s="5" t="str">
        <f t="shared" si="333"/>
        <v>7.84273601950672E-11+1280291.54150004i</v>
      </c>
      <c r="U398" s="5" t="str">
        <f t="shared" si="334"/>
        <v>7.84263293498805E-11+1280274.7134139i</v>
      </c>
      <c r="V398" s="5" t="str">
        <f t="shared" si="335"/>
        <v>7.84252988613788E-11+1280257.89115048i</v>
      </c>
      <c r="W398" s="5" t="str">
        <f t="shared" si="336"/>
        <v>7.8424268729576E-11+1280241.07471001i</v>
      </c>
      <c r="X398" s="5" t="str">
        <f t="shared" si="337"/>
        <v>7.84232389544862E-11+1280224.26409272i</v>
      </c>
      <c r="Y398" s="5" t="str">
        <f t="shared" si="338"/>
        <v>7.84222095361236E-11+1280207.45929885i</v>
      </c>
      <c r="Z398" s="5" t="str">
        <f t="shared" si="339"/>
        <v>7.84211804745021E-11+1280190.66032861i</v>
      </c>
      <c r="AA398" s="5" t="str">
        <f t="shared" si="340"/>
        <v>7.84201517696357E-11+1280173.86718224i</v>
      </c>
      <c r="AB398" s="5" t="str">
        <f t="shared" si="341"/>
        <v>7.84191234215386E-11+1280157.07985997i</v>
      </c>
      <c r="AC398" s="5" t="str">
        <f t="shared" si="342"/>
        <v>7.84180954302248E-11+1280140.29836203i</v>
      </c>
      <c r="AD398" s="5" t="str">
        <f t="shared" si="343"/>
        <v>7.84170677957082E-11+1280123.52268864i</v>
      </c>
      <c r="AE398" s="5" t="str">
        <f t="shared" si="344"/>
        <v>7.8416040518003E-11+1280106.75284004i</v>
      </c>
      <c r="AF398" s="5" t="str">
        <f t="shared" si="345"/>
        <v>7.84150135971231E-11+1280089.98881645i</v>
      </c>
      <c r="AG398" s="5" t="str">
        <f t="shared" si="346"/>
        <v>7.84139870330826E-11+1280073.2306181i</v>
      </c>
      <c r="AH398" s="5" t="str">
        <f t="shared" si="347"/>
        <v>7.84129608258954E-11+1280056.47824523i</v>
      </c>
      <c r="AI398" s="5" t="str">
        <f t="shared" si="348"/>
        <v>7.84119349755756E-11+1280039.73169805i</v>
      </c>
      <c r="AJ398" s="5" t="str">
        <f t="shared" si="349"/>
        <v>7.84109094821373E-11+1280022.99097681i</v>
      </c>
      <c r="AK398" s="5" t="str">
        <f t="shared" si="350"/>
        <v>7.84098843455943E-11+1280006.25608172i</v>
      </c>
      <c r="AL398" s="5" t="str">
        <f t="shared" si="351"/>
        <v>7.84088595659607E-11+1279989.52701302i</v>
      </c>
      <c r="AM398" s="5" t="str">
        <f t="shared" si="352"/>
        <v>7.84078351432505E-11+1279972.80377093i</v>
      </c>
      <c r="AN398" s="5" t="str">
        <f t="shared" si="353"/>
        <v>7.84068110774777E-11+1279956.08635569i</v>
      </c>
      <c r="AO398" s="5" t="str">
        <f t="shared" si="354"/>
        <v>7.84057873686563E-11+1279939.37476751i</v>
      </c>
      <c r="AP398" s="5" t="str">
        <f t="shared" si="355"/>
        <v>7.84047640168001E-11+1279922.66900664i</v>
      </c>
      <c r="AQ398" s="5" t="str">
        <f t="shared" si="356"/>
        <v>7.84037410219234E-11+1279905.96907329i</v>
      </c>
      <c r="AR398" s="5" t="str">
        <f t="shared" si="357"/>
        <v>7.84027183840399E-11+1279889.27496771i</v>
      </c>
      <c r="AS398" s="5" t="str">
        <f t="shared" si="358"/>
        <v>7.84016961031637E-11+1279872.5866901i</v>
      </c>
      <c r="AT398" s="5" t="str">
        <f t="shared" si="359"/>
        <v>7.84006741793087E-11+1279855.9042407i</v>
      </c>
      <c r="AU398" s="5" t="str">
        <f t="shared" si="360"/>
        <v>7.83996526124889E-11+1279839.22761975i</v>
      </c>
      <c r="AV398" s="5" t="str">
        <f t="shared" si="361"/>
        <v>7.83986314027183E-11+1279822.55682746i</v>
      </c>
      <c r="AW398" s="5" t="str">
        <f t="shared" si="362"/>
        <v>7.83976105500107E-11+1279805.89186407i</v>
      </c>
      <c r="AX398" s="5" t="str">
        <f t="shared" si="363"/>
        <v>7.83965900543803E-11+1279789.2327298i</v>
      </c>
      <c r="AY398" s="5" t="str">
        <f t="shared" si="364"/>
        <v>7.83955699158408E-11+1279772.57942488i</v>
      </c>
      <c r="AZ398" s="5" t="str">
        <f t="shared" si="365"/>
        <v>7.83945501344062E-11+1279755.93194954i</v>
      </c>
      <c r="BA398" s="5" t="str">
        <f t="shared" si="366"/>
        <v>7.83935307100906E-11+1279739.29030401i</v>
      </c>
      <c r="BB398" s="5" t="str">
        <f t="shared" si="367"/>
        <v>7.83925116429077E-11+1279722.65448851i</v>
      </c>
      <c r="BC398" s="5" t="str">
        <f t="shared" si="368"/>
        <v>7.83914929328716E-11+1279706.02450327i</v>
      </c>
      <c r="BD398" s="5" t="str">
        <f t="shared" si="369"/>
        <v>7.83904745799961E-11+1279689.40034852i</v>
      </c>
      <c r="BE398" s="5" t="str">
        <f t="shared" si="370"/>
        <v>7.83894565842952E-11+1279672.78202448i</v>
      </c>
      <c r="BF398" s="5" t="str">
        <f t="shared" si="371"/>
        <v>7.83884389457828E-11+1279656.16953138i</v>
      </c>
      <c r="BG398" s="5" t="str">
        <f t="shared" si="372"/>
        <v>7.83874216644728E-11+1279639.56286946i</v>
      </c>
      <c r="BH398" s="5" t="str">
        <f t="shared" si="373"/>
        <v>7.83864047403791E-11+1279622.96203893i</v>
      </c>
      <c r="BI398" s="5" t="str">
        <f t="shared" si="374"/>
        <v>7.83853881735156E-11+1279606.36704002i</v>
      </c>
      <c r="BJ398" s="5"/>
      <c r="BK398" s="5"/>
      <c r="BL398" s="5"/>
      <c r="BM398" s="5"/>
      <c r="BN398" s="5"/>
      <c r="BO398" s="5" t="str">
        <f t="shared" si="375"/>
        <v>0.17910186323455-0.710021463954088i</v>
      </c>
      <c r="BP398" s="5"/>
      <c r="BQ398" s="5">
        <f t="shared" si="376"/>
        <v>0.53620795668959387</v>
      </c>
    </row>
    <row r="399" spans="8:69" x14ac:dyDescent="0.15">
      <c r="H399">
        <v>393</v>
      </c>
      <c r="I399" s="5">
        <f t="shared" si="377"/>
        <v>100000</v>
      </c>
      <c r="J399" s="5">
        <f t="shared" si="378"/>
        <v>-19600</v>
      </c>
      <c r="L399" s="5" t="str">
        <f t="shared" si="325"/>
        <v>7.84430137222654E-11+1280547.07832311i</v>
      </c>
      <c r="M399" s="5" t="str">
        <f t="shared" si="326"/>
        <v>7.84493870450933E-11+1280651.1199648i</v>
      </c>
      <c r="N399" s="5" t="str">
        <f t="shared" si="327"/>
        <v>7.84409415893486E-11+1280513.25168099i</v>
      </c>
      <c r="O399" s="5" t="str">
        <f t="shared" si="328"/>
        <v>7.84399060576116E-11+1280496.34708901i</v>
      </c>
      <c r="P399" s="5" t="str">
        <f t="shared" si="329"/>
        <v>7.84388708823744E-11+1280479.44831673i</v>
      </c>
      <c r="Q399" s="5" t="str">
        <f t="shared" si="330"/>
        <v>7.8437836063651E-11+1280462.55536439i</v>
      </c>
      <c r="R399" s="5" t="str">
        <f t="shared" si="331"/>
        <v>7.84368016014556E-11+1280445.6682322i</v>
      </c>
      <c r="S399" s="5" t="str">
        <f t="shared" si="332"/>
        <v>7.84357674958022E-11+1280428.7869204i</v>
      </c>
      <c r="T399" s="5" t="str">
        <f t="shared" si="333"/>
        <v>7.8434733746705E-11+1280411.91142922i</v>
      </c>
      <c r="U399" s="5" t="str">
        <f t="shared" si="334"/>
        <v>7.84337003541782E-11+1280395.04175889i</v>
      </c>
      <c r="V399" s="5" t="str">
        <f t="shared" si="335"/>
        <v>7.84326673182356E-11+1280378.17790964i</v>
      </c>
      <c r="W399" s="5" t="str">
        <f t="shared" si="336"/>
        <v>7.84316346388916E-11+1280361.3198817i</v>
      </c>
      <c r="X399" s="5" t="str">
        <f t="shared" si="337"/>
        <v>7.84306023161601E-11+1280344.46767531i</v>
      </c>
      <c r="Y399" s="5" t="str">
        <f t="shared" si="338"/>
        <v>7.84295703500552E-11+1280327.62129068i</v>
      </c>
      <c r="Z399" s="5" t="str">
        <f t="shared" si="339"/>
        <v>7.84285387405911E-11+1280310.78072805i</v>
      </c>
      <c r="AA399" s="5" t="str">
        <f t="shared" si="340"/>
        <v>7.84275074877817E-11+1280293.94598765i</v>
      </c>
      <c r="AB399" s="5" t="str">
        <f t="shared" si="341"/>
        <v>7.84264765916411E-11+1280277.11706971i</v>
      </c>
      <c r="AC399" s="5" t="str">
        <f t="shared" si="342"/>
        <v>7.84254460521835E-11+1280260.29397446i</v>
      </c>
      <c r="AD399" s="5" t="str">
        <f t="shared" si="343"/>
        <v>7.84244158694229E-11+1280243.47670213i</v>
      </c>
      <c r="AE399" s="5" t="str">
        <f t="shared" si="344"/>
        <v>7.84233860433732E-11+1280226.66525295i</v>
      </c>
      <c r="AF399" s="5" t="str">
        <f t="shared" si="345"/>
        <v>7.84223565740487E-11+1280209.85962714i</v>
      </c>
      <c r="AG399" s="5" t="str">
        <f t="shared" si="346"/>
        <v>7.84213274614633E-11+1280193.05982494i</v>
      </c>
      <c r="AH399" s="5" t="str">
        <f t="shared" si="347"/>
        <v>7.84202987056311E-11+1280176.26584658i</v>
      </c>
      <c r="AI399" s="5" t="str">
        <f t="shared" si="348"/>
        <v>7.84192703065661E-11+1280159.47769228i</v>
      </c>
      <c r="AJ399" s="5" t="str">
        <f t="shared" si="349"/>
        <v>7.84182422642824E-11+1280142.69536227i</v>
      </c>
      <c r="AK399" s="5" t="str">
        <f t="shared" si="350"/>
        <v>7.84172145787939E-11+1280125.91885679i</v>
      </c>
      <c r="AL399" s="5" t="str">
        <f t="shared" si="351"/>
        <v>7.84161872501148E-11+1280109.14817606i</v>
      </c>
      <c r="AM399" s="5" t="str">
        <f t="shared" si="352"/>
        <v>7.8415160278259E-11+1280092.38332032i</v>
      </c>
      <c r="AN399" s="5" t="str">
        <f t="shared" si="353"/>
        <v>7.84141336632405E-11+1280075.62428978i</v>
      </c>
      <c r="AO399" s="5" t="str">
        <f t="shared" si="354"/>
        <v>7.84131074050735E-11+1280058.87108468i</v>
      </c>
      <c r="AP399" s="5" t="str">
        <f t="shared" si="355"/>
        <v>7.84120815037718E-11+1280042.12370525i</v>
      </c>
      <c r="AQ399" s="5" t="str">
        <f t="shared" si="356"/>
        <v>7.84110559593495E-11+1280025.38215172i</v>
      </c>
      <c r="AR399" s="5" t="str">
        <f t="shared" si="357"/>
        <v>7.84100307718206E-11+1280008.64642431i</v>
      </c>
      <c r="AS399" s="5" t="str">
        <f t="shared" si="358"/>
        <v>7.84090059411991E-11+1279991.91652325i</v>
      </c>
      <c r="AT399" s="5" t="str">
        <f t="shared" si="359"/>
        <v>7.8407981467499E-11+1279975.19244877i</v>
      </c>
      <c r="AU399" s="5" t="str">
        <f t="shared" si="360"/>
        <v>7.84069573507343E-11+1279958.47420111i</v>
      </c>
      <c r="AV399" s="5" t="str">
        <f t="shared" si="361"/>
        <v>7.84059335909189E-11+1279941.76178049i</v>
      </c>
      <c r="AW399" s="5" t="str">
        <f t="shared" si="362"/>
        <v>7.84049101880669E-11+1279925.05518713i</v>
      </c>
      <c r="AX399" s="5" t="str">
        <f t="shared" si="363"/>
        <v>7.84038871421922E-11+1279908.35442126i</v>
      </c>
      <c r="AY399" s="5" t="str">
        <f t="shared" si="364"/>
        <v>7.84028644533088E-11+1279891.65948312i</v>
      </c>
      <c r="AZ399" s="5" t="str">
        <f t="shared" si="365"/>
        <v>7.84018421214307E-11+1279874.97037293i</v>
      </c>
      <c r="BA399" s="5" t="str">
        <f t="shared" si="366"/>
        <v>7.84008201465719E-11+1279858.28709092i</v>
      </c>
      <c r="BB399" s="5" t="str">
        <f t="shared" si="367"/>
        <v>7.83997985287462E-11+1279841.60963732i</v>
      </c>
      <c r="BC399" s="5" t="str">
        <f t="shared" si="368"/>
        <v>7.83987772679677E-11+1279824.93801235i</v>
      </c>
      <c r="BD399" s="5" t="str">
        <f t="shared" si="369"/>
        <v>7.83977563642503E-11+1279808.27221625i</v>
      </c>
      <c r="BE399" s="5" t="str">
        <f t="shared" si="370"/>
        <v>7.8396735817608E-11+1279791.61224923i</v>
      </c>
      <c r="BF399" s="5" t="str">
        <f t="shared" si="371"/>
        <v>7.83957156280546E-11+1279774.95811154i</v>
      </c>
      <c r="BG399" s="5" t="str">
        <f t="shared" si="372"/>
        <v>7.83946957956042E-11+1279758.30980339i</v>
      </c>
      <c r="BH399" s="5" t="str">
        <f t="shared" si="373"/>
        <v>7.83936763202707E-11+1279741.66732501i</v>
      </c>
      <c r="BI399" s="5" t="str">
        <f t="shared" si="374"/>
        <v>7.8392657202068E-11+1279725.03067663i</v>
      </c>
      <c r="BJ399" s="5"/>
      <c r="BK399" s="5"/>
      <c r="BL399" s="5"/>
      <c r="BM399" s="5"/>
      <c r="BN399" s="5"/>
      <c r="BO399" s="5" t="str">
        <f t="shared" si="375"/>
        <v>0.0750487220856537+0.745081728330804i</v>
      </c>
      <c r="BP399" s="5"/>
      <c r="BQ399" s="5">
        <f t="shared" si="376"/>
        <v>0.56077909257910774</v>
      </c>
    </row>
    <row r="400" spans="8:69" x14ac:dyDescent="0.15">
      <c r="H400">
        <v>394</v>
      </c>
      <c r="I400" s="5">
        <f t="shared" si="377"/>
        <v>100000</v>
      </c>
      <c r="J400" s="5">
        <f t="shared" si="378"/>
        <v>-19650</v>
      </c>
      <c r="L400" s="5" t="str">
        <f t="shared" si="325"/>
        <v>7.84504258356013E-11+1280668.07775475i</v>
      </c>
      <c r="M400" s="5" t="str">
        <f t="shared" si="326"/>
        <v>7.84568147947831E-11+1280772.37465291i</v>
      </c>
      <c r="N400" s="5" t="str">
        <f t="shared" si="327"/>
        <v>7.84483486109557E-11+1280634.16799243i</v>
      </c>
      <c r="O400" s="5" t="str">
        <f t="shared" si="328"/>
        <v>7.84473105332027E-11+1280617.22183789i</v>
      </c>
      <c r="P400" s="5" t="str">
        <f t="shared" si="329"/>
        <v>7.84462728118486E-11+1280600.28150139i</v>
      </c>
      <c r="Q400" s="5" t="str">
        <f t="shared" si="330"/>
        <v>7.84452354469075E-11+1280583.34698318i</v>
      </c>
      <c r="R400" s="5" t="str">
        <f t="shared" si="331"/>
        <v>7.84441984383934E-11+1280566.41828348i</v>
      </c>
      <c r="S400" s="5" t="str">
        <f t="shared" si="332"/>
        <v>7.84431617863206E-11+1280549.49540252i</v>
      </c>
      <c r="T400" s="5" t="str">
        <f t="shared" si="333"/>
        <v>7.84421254907031E-11+1280532.57834054i</v>
      </c>
      <c r="U400" s="5" t="str">
        <f t="shared" si="334"/>
        <v>7.84410895515551E-11+1280515.66709776i</v>
      </c>
      <c r="V400" s="5" t="str">
        <f t="shared" si="335"/>
        <v>7.84400539688907E-11+1280498.76167442i</v>
      </c>
      <c r="W400" s="5" t="str">
        <f t="shared" si="336"/>
        <v>7.84390187427241E-11+1280481.86207074i</v>
      </c>
      <c r="X400" s="5" t="str">
        <f t="shared" si="337"/>
        <v>7.84379838730693E-11+1280464.96828696i</v>
      </c>
      <c r="Y400" s="5" t="str">
        <f t="shared" si="338"/>
        <v>7.84369493599404E-11+1280448.08032331i</v>
      </c>
      <c r="Z400" s="5" t="str">
        <f t="shared" si="339"/>
        <v>7.84359152033516E-11+1280431.19818001i</v>
      </c>
      <c r="AA400" s="5" t="str">
        <f t="shared" si="340"/>
        <v>7.8434881403317E-11+1280414.3218573i</v>
      </c>
      <c r="AB400" s="5" t="str">
        <f t="shared" si="341"/>
        <v>7.84338479598506E-11+1280397.45135541i</v>
      </c>
      <c r="AC400" s="5" t="str">
        <f t="shared" si="342"/>
        <v>7.84328148729666E-11+1280380.58667456i</v>
      </c>
      <c r="AD400" s="5" t="str">
        <f t="shared" si="343"/>
        <v>7.84317821426791E-11+1280363.72781499i</v>
      </c>
      <c r="AE400" s="5" t="str">
        <f t="shared" si="344"/>
        <v>7.84307497690021E-11+1280346.87477693i</v>
      </c>
      <c r="AF400" s="5" t="str">
        <f t="shared" si="345"/>
        <v>7.84297177519497E-11+1280330.02756061i</v>
      </c>
      <c r="AG400" s="5" t="str">
        <f t="shared" si="346"/>
        <v>7.8428686091536E-11+1280313.18616625i</v>
      </c>
      <c r="AH400" s="5" t="str">
        <f t="shared" si="347"/>
        <v>7.8427654787775E-11+1280296.3505941i</v>
      </c>
      <c r="AI400" s="5" t="str">
        <f t="shared" si="348"/>
        <v>7.8426623840681E-11+1280279.52084436i</v>
      </c>
      <c r="AJ400" s="5" t="str">
        <f t="shared" si="349"/>
        <v>7.84255932502678E-11+1280262.69691729i</v>
      </c>
      <c r="AK400" s="5" t="str">
        <f t="shared" si="350"/>
        <v>7.84245630165495E-11+1280245.87881309i</v>
      </c>
      <c r="AL400" s="5" t="str">
        <f t="shared" si="351"/>
        <v>7.84235331395403E-11+1280229.06653202i</v>
      </c>
      <c r="AM400" s="5" t="str">
        <f t="shared" si="352"/>
        <v>7.84225036192542E-11+1280212.26007429i</v>
      </c>
      <c r="AN400" s="5" t="str">
        <f t="shared" si="353"/>
        <v>7.84214744557052E-11+1280195.45944013i</v>
      </c>
      <c r="AO400" s="5" t="str">
        <f t="shared" si="354"/>
        <v>7.84204456489074E-11+1280178.66462977i</v>
      </c>
      <c r="AP400" s="5" t="str">
        <f t="shared" si="355"/>
        <v>7.84194171988748E-11+1280161.87564345i</v>
      </c>
      <c r="AQ400" s="5" t="str">
        <f t="shared" si="356"/>
        <v>7.84183891056215E-11+1280145.09248139i</v>
      </c>
      <c r="AR400" s="5" t="str">
        <f t="shared" si="357"/>
        <v>7.84173613691614E-11+1280128.31514382i</v>
      </c>
      <c r="AS400" s="5" t="str">
        <f t="shared" si="358"/>
        <v>7.84163339895087E-11+1280111.54363097i</v>
      </c>
      <c r="AT400" s="5" t="str">
        <f t="shared" si="359"/>
        <v>7.84153069666772E-11+1280094.77794307i</v>
      </c>
      <c r="AU400" s="5" t="str">
        <f t="shared" si="360"/>
        <v>7.84142803006812E-11+1280078.01808034i</v>
      </c>
      <c r="AV400" s="5" t="str">
        <f t="shared" si="361"/>
        <v>7.84132539915345E-11+1280061.26404303i</v>
      </c>
      <c r="AW400" s="5" t="str">
        <f t="shared" si="362"/>
        <v>7.84122280392512E-11+1280044.51583134i</v>
      </c>
      <c r="AX400" s="5" t="str">
        <f t="shared" si="363"/>
        <v>7.84112024438452E-11+1280027.77344552i</v>
      </c>
      <c r="AY400" s="5" t="str">
        <f t="shared" si="364"/>
        <v>7.84101772053307E-11+1280011.0368858i</v>
      </c>
      <c r="AZ400" s="5" t="str">
        <f t="shared" si="365"/>
        <v>7.84091523237216E-11+1279994.30615239i</v>
      </c>
      <c r="BA400" s="5" t="str">
        <f t="shared" si="366"/>
        <v>7.84081277990319E-11+1279977.58124553i</v>
      </c>
      <c r="BB400" s="5" t="str">
        <f t="shared" si="367"/>
        <v>7.84071036312755E-11+1279960.86216545i</v>
      </c>
      <c r="BC400" s="5" t="str">
        <f t="shared" si="368"/>
        <v>7.84060798204665E-11+1279944.14891238i</v>
      </c>
      <c r="BD400" s="5" t="str">
        <f t="shared" si="369"/>
        <v>7.84050563666189E-11+1279927.44148654i</v>
      </c>
      <c r="BE400" s="5" t="str">
        <f t="shared" si="370"/>
        <v>7.84040332697466E-11+1279910.73988816i</v>
      </c>
      <c r="BF400" s="5" t="str">
        <f t="shared" si="371"/>
        <v>7.84030105298636E-11+1279894.04411748i</v>
      </c>
      <c r="BG400" s="5" t="str">
        <f t="shared" si="372"/>
        <v>7.84019881469839E-11+1279877.35417471i</v>
      </c>
      <c r="BH400" s="5" t="str">
        <f t="shared" si="373"/>
        <v>7.84009661211214E-11+1279860.67006009i</v>
      </c>
      <c r="BI400" s="5" t="str">
        <f t="shared" si="374"/>
        <v>7.83999444522902E-11+1279843.99177384i</v>
      </c>
      <c r="BJ400" s="5"/>
      <c r="BK400" s="5"/>
      <c r="BL400" s="5"/>
      <c r="BM400" s="5"/>
      <c r="BN400" s="5"/>
      <c r="BO400" s="5" t="str">
        <f t="shared" si="375"/>
        <v>-1.46764570576071+0.924227321934856i</v>
      </c>
      <c r="BP400" s="5"/>
      <c r="BQ400" s="5">
        <f t="shared" si="376"/>
        <v>3.0081800602487285</v>
      </c>
    </row>
    <row r="401" spans="8:69" x14ac:dyDescent="0.15">
      <c r="H401">
        <v>395</v>
      </c>
      <c r="I401" s="5">
        <f t="shared" si="377"/>
        <v>100000</v>
      </c>
      <c r="J401" s="5">
        <f t="shared" si="378"/>
        <v>-19700</v>
      </c>
      <c r="L401" s="5" t="str">
        <f t="shared" si="325"/>
        <v>7.84578561303829E-11+1280789.37399035i</v>
      </c>
      <c r="M401" s="5" t="str">
        <f t="shared" si="326"/>
        <v>7.84642607214773E-11+1280893.92607249i</v>
      </c>
      <c r="N401" s="5" t="str">
        <f t="shared" si="327"/>
        <v>7.84557738154527E-11+1280755.38113141i</v>
      </c>
      <c r="O401" s="5" t="str">
        <f t="shared" si="328"/>
        <v>7.84547331924057E-11+1280738.39342608i</v>
      </c>
      <c r="P401" s="5" t="str">
        <f t="shared" si="329"/>
        <v>7.84536929256563E-11+1280721.41153715i</v>
      </c>
      <c r="Q401" s="5" t="str">
        <f t="shared" si="330"/>
        <v>7.84526530152188E-11+1280704.43546485i</v>
      </c>
      <c r="R401" s="5" t="str">
        <f t="shared" si="331"/>
        <v>7.84516134611073E-11+1280687.46520941i</v>
      </c>
      <c r="S401" s="5" t="str">
        <f t="shared" si="332"/>
        <v>7.8450574263336E-11+1280670.50077107i</v>
      </c>
      <c r="T401" s="5" t="str">
        <f t="shared" si="333"/>
        <v>7.8449535421919E-11+1280653.54215005i</v>
      </c>
      <c r="U401" s="5" t="str">
        <f t="shared" si="334"/>
        <v>7.84484969368705E-11+1280636.58934658i</v>
      </c>
      <c r="V401" s="5" t="str">
        <f t="shared" si="335"/>
        <v>7.84474588082046E-11+1280619.6423609i</v>
      </c>
      <c r="W401" s="5" t="str">
        <f t="shared" si="336"/>
        <v>7.84464210359355E-11+1280602.70119325i</v>
      </c>
      <c r="X401" s="5" t="str">
        <f t="shared" si="337"/>
        <v>7.84453836200773E-11+1280585.76584384i</v>
      </c>
      <c r="Y401" s="5" t="str">
        <f t="shared" si="338"/>
        <v>7.84443465606443E-11+1280568.8363129i</v>
      </c>
      <c r="Z401" s="5" t="str">
        <f t="shared" si="339"/>
        <v>7.84433098576504E-11+1280551.91260069i</v>
      </c>
      <c r="AA401" s="5" t="str">
        <f t="shared" si="340"/>
        <v>7.84422735111098E-11+1280534.99470741i</v>
      </c>
      <c r="AB401" s="5" t="str">
        <f t="shared" si="341"/>
        <v>7.84412375210368E-11+1280518.0826333i</v>
      </c>
      <c r="AC401" s="5" t="str">
        <f t="shared" si="342"/>
        <v>7.84402018874453E-11+1280501.17637859i</v>
      </c>
      <c r="AD401" s="5" t="str">
        <f t="shared" si="343"/>
        <v>7.84391666103495E-11+1280484.27594352i</v>
      </c>
      <c r="AE401" s="5" t="str">
        <f t="shared" si="344"/>
        <v>7.84381316897636E-11+1280467.38132831i</v>
      </c>
      <c r="AF401" s="5" t="str">
        <f t="shared" si="345"/>
        <v>7.84370971257016E-11+1280450.4925332i</v>
      </c>
      <c r="AG401" s="5" t="str">
        <f t="shared" si="346"/>
        <v>7.84360629181776E-11+1280433.60955841i</v>
      </c>
      <c r="AH401" s="5" t="str">
        <f t="shared" si="347"/>
        <v>7.84350290672058E-11+1280416.73240417i</v>
      </c>
      <c r="AI401" s="5" t="str">
        <f t="shared" si="348"/>
        <v>7.84339955728003E-11+1280399.86107072i</v>
      </c>
      <c r="AJ401" s="5" t="str">
        <f t="shared" si="349"/>
        <v>7.84329624349751E-11+1280382.99555828i</v>
      </c>
      <c r="AK401" s="5" t="str">
        <f t="shared" si="350"/>
        <v>7.84319296537443E-11+1280366.13586709i</v>
      </c>
      <c r="AL401" s="5" t="str">
        <f t="shared" si="351"/>
        <v>7.84308972291221E-11+1280349.28199737i</v>
      </c>
      <c r="AM401" s="5" t="str">
        <f t="shared" si="352"/>
        <v>7.84298651611225E-11+1280332.43394936i</v>
      </c>
      <c r="AN401" s="5" t="str">
        <f t="shared" si="353"/>
        <v>7.84288334497595E-11+1280315.59172328i</v>
      </c>
      <c r="AO401" s="5" t="str">
        <f t="shared" si="354"/>
        <v>7.84278020950473E-11+1280298.75531936i</v>
      </c>
      <c r="AP401" s="5" t="str">
        <f t="shared" si="355"/>
        <v>7.8426771097E-11+1280281.92473784i</v>
      </c>
      <c r="AQ401" s="5" t="str">
        <f t="shared" si="356"/>
        <v>7.84257404556315E-11+1280265.09997894i</v>
      </c>
      <c r="AR401" s="5" t="str">
        <f t="shared" si="357"/>
        <v>7.8424710170956E-11+1280248.2810429i</v>
      </c>
      <c r="AS401" s="5" t="str">
        <f t="shared" si="358"/>
        <v>7.84236802429875E-11+1280231.46792993i</v>
      </c>
      <c r="AT401" s="5" t="str">
        <f t="shared" si="359"/>
        <v>7.84226506717401E-11+1280214.66064028i</v>
      </c>
      <c r="AU401" s="5" t="str">
        <f t="shared" si="360"/>
        <v>7.84216214572278E-11+1280197.85917417i</v>
      </c>
      <c r="AV401" s="5" t="str">
        <f t="shared" si="361"/>
        <v>7.84205925994647E-11+1280181.06353183i</v>
      </c>
      <c r="AW401" s="5" t="str">
        <f t="shared" si="362"/>
        <v>7.84195640984648E-11+1280164.27371349i</v>
      </c>
      <c r="AX401" s="5" t="str">
        <f t="shared" si="363"/>
        <v>7.84185359542421E-11+1280147.48971938i</v>
      </c>
      <c r="AY401" s="5" t="str">
        <f t="shared" si="364"/>
        <v>7.84175081668107E-11+1280130.71154972i</v>
      </c>
      <c r="AZ401" s="5" t="str">
        <f t="shared" si="365"/>
        <v>7.84164807361846E-11+1280113.93920475i</v>
      </c>
      <c r="BA401" s="5" t="str">
        <f t="shared" si="366"/>
        <v>7.84154536623778E-11+1280097.1726847i</v>
      </c>
      <c r="BB401" s="5" t="str">
        <f t="shared" si="367"/>
        <v>7.84144269454044E-11+1280080.4119898i</v>
      </c>
      <c r="BC401" s="5" t="str">
        <f t="shared" si="368"/>
        <v>7.84134005852784E-11+1280063.65712026i</v>
      </c>
      <c r="BD401" s="5" t="str">
        <f t="shared" si="369"/>
        <v>7.84123745820137E-11+1280046.90807633i</v>
      </c>
      <c r="BE401" s="5" t="str">
        <f t="shared" si="370"/>
        <v>7.84113489356245E-11+1280030.16485823i</v>
      </c>
      <c r="BF401" s="5" t="str">
        <f t="shared" si="371"/>
        <v>7.84103236461246E-11+1280013.42746619i</v>
      </c>
      <c r="BG401" s="5" t="str">
        <f t="shared" si="372"/>
        <v>7.84092987135282E-11+1279996.69590044i</v>
      </c>
      <c r="BH401" s="5" t="str">
        <f t="shared" si="373"/>
        <v>7.84082741378491E-11+1279979.9701612i</v>
      </c>
      <c r="BI401" s="5" t="str">
        <f t="shared" si="374"/>
        <v>7.84072499191014E-11+1279963.25024871i</v>
      </c>
      <c r="BJ401" s="5"/>
      <c r="BK401" s="5"/>
      <c r="BL401" s="5"/>
      <c r="BM401" s="5"/>
      <c r="BN401" s="5"/>
      <c r="BO401" s="5" t="str">
        <f t="shared" si="375"/>
        <v>-0.659705931104293-1.00423492206264i</v>
      </c>
      <c r="BP401" s="5"/>
      <c r="BQ401" s="5">
        <f t="shared" si="376"/>
        <v>1.4436996942243392</v>
      </c>
    </row>
    <row r="402" spans="8:69" x14ac:dyDescent="0.15">
      <c r="H402">
        <v>396</v>
      </c>
      <c r="I402" s="5">
        <f t="shared" si="377"/>
        <v>100000</v>
      </c>
      <c r="J402" s="5">
        <f t="shared" si="378"/>
        <v>-19750</v>
      </c>
      <c r="L402" s="5" t="str">
        <f t="shared" si="325"/>
        <v>7.8465304601445E-11+1280910.96694559i</v>
      </c>
      <c r="M402" s="5" t="str">
        <f t="shared" si="326"/>
        <v>7.84717248200015E-11+1281015.77413905i</v>
      </c>
      <c r="N402" s="5" t="str">
        <f t="shared" si="327"/>
        <v>7.84632171976775E-11+1280876.89101367i</v>
      </c>
      <c r="O402" s="5" t="str">
        <f t="shared" si="328"/>
        <v>7.84621740300598E-11+1280859.86176936i</v>
      </c>
      <c r="P402" s="5" t="str">
        <f t="shared" si="329"/>
        <v>7.84611312186383E-11+1280842.83833979i</v>
      </c>
      <c r="Q402" s="5" t="str">
        <f t="shared" si="330"/>
        <v>7.84600887634274E-11+1280825.8207252i</v>
      </c>
      <c r="R402" s="5" t="str">
        <f t="shared" si="331"/>
        <v>7.84590466644412E-11+1280808.80892582i</v>
      </c>
      <c r="S402" s="5" t="str">
        <f t="shared" si="332"/>
        <v>7.84580049216938E-11+1280791.80294189i</v>
      </c>
      <c r="T402" s="5" t="str">
        <f t="shared" si="333"/>
        <v>7.84569635351996E-11+1280774.80277362i</v>
      </c>
      <c r="U402" s="5" t="str">
        <f t="shared" si="334"/>
        <v>7.84559225049726E-11+1280757.80842126i</v>
      </c>
      <c r="V402" s="5" t="str">
        <f t="shared" si="335"/>
        <v>7.84548818310271E-11+1280740.81988503i</v>
      </c>
      <c r="W402" s="5" t="str">
        <f t="shared" si="336"/>
        <v>7.84538415133773E-11+1280723.83716517i</v>
      </c>
      <c r="X402" s="5" t="str">
        <f t="shared" si="337"/>
        <v>7.84528015520372E-11+1280706.86026191i</v>
      </c>
      <c r="Y402" s="5" t="str">
        <f t="shared" si="338"/>
        <v>7.84517619470211E-11+1280689.88917547i</v>
      </c>
      <c r="Z402" s="5" t="str">
        <f t="shared" si="339"/>
        <v>7.84507226983432E-11+1280672.9239061i</v>
      </c>
      <c r="AA402" s="5" t="str">
        <f t="shared" si="340"/>
        <v>7.84496838060175E-11+1280655.96445402i</v>
      </c>
      <c r="AB402" s="5" t="str">
        <f t="shared" si="341"/>
        <v>7.84486452700584E-11+1280639.01081946i</v>
      </c>
      <c r="AC402" s="5" t="str">
        <f t="shared" si="342"/>
        <v>7.84476070904798E-11+1280622.06300266i</v>
      </c>
      <c r="AD402" s="5" t="str">
        <f t="shared" si="343"/>
        <v>7.8446569267296E-11+1280605.12100384i</v>
      </c>
      <c r="AE402" s="5" t="str">
        <f t="shared" si="344"/>
        <v>7.84455318005212E-11+1280588.18482324i</v>
      </c>
      <c r="AF402" s="5" t="str">
        <f t="shared" si="345"/>
        <v>7.84444946901694E-11+1280571.25446108i</v>
      </c>
      <c r="AG402" s="5" t="str">
        <f t="shared" si="346"/>
        <v>7.84434579362547E-11+1280554.3299176i</v>
      </c>
      <c r="AH402" s="5" t="str">
        <f t="shared" si="347"/>
        <v>7.84424215387914E-11+1280537.41119303i</v>
      </c>
      <c r="AI402" s="5" t="str">
        <f t="shared" si="348"/>
        <v>7.84413854977936E-11+1280520.4982876i</v>
      </c>
      <c r="AJ402" s="5" t="str">
        <f t="shared" si="349"/>
        <v>7.84403498132753E-11+1280503.59120154i</v>
      </c>
      <c r="AK402" s="5" t="str">
        <f t="shared" si="350"/>
        <v>7.84393144852507E-11+1280486.68993508i</v>
      </c>
      <c r="AL402" s="5" t="str">
        <f t="shared" si="351"/>
        <v>7.84382795137339E-11+1280469.79448845i</v>
      </c>
      <c r="AM402" s="5" t="str">
        <f t="shared" si="352"/>
        <v>7.84372448987391E-11+1280452.90486188i</v>
      </c>
      <c r="AN402" s="5" t="str">
        <f t="shared" si="353"/>
        <v>7.84362106402803E-11+1280436.0210556i</v>
      </c>
      <c r="AO402" s="5" t="str">
        <f t="shared" si="354"/>
        <v>7.84351767383716E-11+1280419.14306984i</v>
      </c>
      <c r="AP402" s="5" t="str">
        <f t="shared" si="355"/>
        <v>7.84341431930271E-11+1280402.27090483i</v>
      </c>
      <c r="AQ402" s="5" t="str">
        <f t="shared" si="356"/>
        <v>7.8433110004261E-11+1280385.40456081i</v>
      </c>
      <c r="AR402" s="5" t="str">
        <f t="shared" si="357"/>
        <v>7.84320771720873E-11+1280368.54403799i</v>
      </c>
      <c r="AS402" s="5" t="str">
        <f t="shared" si="358"/>
        <v>7.84310446965201E-11+1280351.68933662i</v>
      </c>
      <c r="AT402" s="5" t="str">
        <f t="shared" si="359"/>
        <v>7.84300125775735E-11+1280334.84045692i</v>
      </c>
      <c r="AU402" s="5" t="str">
        <f t="shared" si="360"/>
        <v>7.84289808152616E-11+1280317.99739912i</v>
      </c>
      <c r="AV402" s="5" t="str">
        <f t="shared" si="361"/>
        <v>7.84279494095985E-11+1280301.16016345i</v>
      </c>
      <c r="AW402" s="5" t="str">
        <f t="shared" si="362"/>
        <v>7.84269183605981E-11+1280284.32875015i</v>
      </c>
      <c r="AX402" s="5" t="str">
        <f t="shared" si="363"/>
        <v>7.84258876682747E-11+1280267.50315943i</v>
      </c>
      <c r="AY402" s="5" t="str">
        <f t="shared" si="364"/>
        <v>7.84248573326422E-11+1280250.68339153i</v>
      </c>
      <c r="AZ402" s="5" t="str">
        <f t="shared" si="365"/>
        <v>7.84238273537147E-11+1280233.86944669i</v>
      </c>
      <c r="BA402" s="5" t="str">
        <f t="shared" si="366"/>
        <v>7.84227977315063E-11+1280217.06132512i</v>
      </c>
      <c r="BB402" s="5" t="str">
        <f t="shared" si="367"/>
        <v>7.8421768466031E-11+1280200.25902706i</v>
      </c>
      <c r="BC402" s="5" t="str">
        <f t="shared" si="368"/>
        <v>7.84207395573028E-11+1280183.46255274i</v>
      </c>
      <c r="BD402" s="5" t="str">
        <f t="shared" si="369"/>
        <v>7.84197110053359E-11+1280166.67190238i</v>
      </c>
      <c r="BE402" s="5" t="str">
        <f t="shared" si="370"/>
        <v>7.84186828101441E-11+1280149.88707623i</v>
      </c>
      <c r="BF402" s="5" t="str">
        <f t="shared" si="371"/>
        <v>7.84176549717417E-11+1280133.10807449i</v>
      </c>
      <c r="BG402" s="5" t="str">
        <f t="shared" si="372"/>
        <v>7.84166274901425E-11+1280116.33489741i</v>
      </c>
      <c r="BH402" s="5" t="str">
        <f t="shared" si="373"/>
        <v>7.84156003653608E-11+1280099.56754522i</v>
      </c>
      <c r="BI402" s="5" t="str">
        <f t="shared" si="374"/>
        <v>7.84145735974103E-11+1280082.80601813i</v>
      </c>
      <c r="BJ402" s="5"/>
      <c r="BK402" s="5"/>
      <c r="BL402" s="5"/>
      <c r="BM402" s="5"/>
      <c r="BN402" s="5"/>
      <c r="BO402" s="5" t="str">
        <f t="shared" si="375"/>
        <v>0.742811694828081+1.12482209730439i</v>
      </c>
      <c r="BP402" s="5"/>
      <c r="BQ402" s="5">
        <f t="shared" si="376"/>
        <v>1.816993964557613</v>
      </c>
    </row>
    <row r="403" spans="8:69" x14ac:dyDescent="0.15">
      <c r="H403">
        <v>397</v>
      </c>
      <c r="I403" s="5">
        <f t="shared" si="377"/>
        <v>100000</v>
      </c>
      <c r="J403" s="5">
        <f t="shared" si="378"/>
        <v>-19800</v>
      </c>
      <c r="L403" s="5" t="str">
        <f t="shared" si="325"/>
        <v>7.84727712436119E-11+1281032.85653599i</v>
      </c>
      <c r="M403" s="5" t="str">
        <f t="shared" si="326"/>
        <v>7.84792070851708E-11+1281137.91876796i</v>
      </c>
      <c r="N403" s="5" t="str">
        <f t="shared" si="327"/>
        <v>7.84706787524574E-11+1280998.69755474i</v>
      </c>
      <c r="O403" s="5" t="str">
        <f t="shared" si="328"/>
        <v>7.84696330409937E-11+1280981.62678329i</v>
      </c>
      <c r="P403" s="5" t="str">
        <f t="shared" si="329"/>
        <v>7.84685876856248E-11+1280964.56182492i</v>
      </c>
      <c r="Q403" s="5" t="str">
        <f t="shared" si="330"/>
        <v>7.84675426863649E-11+1280947.50267987i</v>
      </c>
      <c r="R403" s="5" t="str">
        <f t="shared" si="331"/>
        <v>7.84664980432281E-11+1280930.44934837i</v>
      </c>
      <c r="S403" s="5" t="str">
        <f t="shared" si="332"/>
        <v>7.84654537562288E-11+1280913.40183066i</v>
      </c>
      <c r="T403" s="5" t="str">
        <f t="shared" si="333"/>
        <v>7.84644098253811E-11+1280896.36012696i</v>
      </c>
      <c r="U403" s="5" t="str">
        <f t="shared" si="334"/>
        <v>7.84633662506993E-11+1280879.32423751i</v>
      </c>
      <c r="V403" s="5" t="str">
        <f t="shared" si="335"/>
        <v>7.84623230321975E-11+1280862.29416254i</v>
      </c>
      <c r="W403" s="5" t="str">
        <f t="shared" si="336"/>
        <v>7.846128016989E-11+1280845.26990229i</v>
      </c>
      <c r="X403" s="5" t="str">
        <f t="shared" si="337"/>
        <v>7.8460237663791E-11+1280828.25145697i</v>
      </c>
      <c r="Y403" s="5" t="str">
        <f t="shared" si="338"/>
        <v>7.84591955139147E-11+1280811.23882684i</v>
      </c>
      <c r="Z403" s="5" t="str">
        <f t="shared" si="339"/>
        <v>7.84581537202752E-11+1280794.23201211i</v>
      </c>
      <c r="AA403" s="5" t="str">
        <f t="shared" si="340"/>
        <v>7.84571122828868E-11+1280777.23101302i</v>
      </c>
      <c r="AB403" s="5" t="str">
        <f t="shared" si="341"/>
        <v>7.84560712017637E-11+1280760.2358298i</v>
      </c>
      <c r="AC403" s="5" t="str">
        <f t="shared" si="342"/>
        <v>7.84550304769199E-11+1280743.24646268i</v>
      </c>
      <c r="AD403" s="5" t="str">
        <f t="shared" si="343"/>
        <v>7.84539901083698E-11+1280726.26291189i</v>
      </c>
      <c r="AE403" s="5" t="str">
        <f t="shared" si="344"/>
        <v>7.84529500961275E-11+1280709.28517767i</v>
      </c>
      <c r="AF403" s="5" t="str">
        <f t="shared" si="345"/>
        <v>7.84519104402071E-11+1280692.31326025i</v>
      </c>
      <c r="AG403" s="5" t="str">
        <f t="shared" si="346"/>
        <v>7.84508711406229E-11+1280675.34715986i</v>
      </c>
      <c r="AH403" s="5" t="str">
        <f t="shared" si="347"/>
        <v>7.84498321973889E-11+1280658.38687672i</v>
      </c>
      <c r="AI403" s="5" t="str">
        <f t="shared" si="348"/>
        <v>7.84487936105194E-11+1280641.43241107i</v>
      </c>
      <c r="AJ403" s="5" t="str">
        <f t="shared" si="349"/>
        <v>7.84477553800284E-11+1280624.48376315i</v>
      </c>
      <c r="AK403" s="5" t="str">
        <f t="shared" si="350"/>
        <v>7.84467175059302E-11+1280607.54093317i</v>
      </c>
      <c r="AL403" s="5" t="str">
        <f t="shared" si="351"/>
        <v>7.8445679988239E-11+1280590.60392138i</v>
      </c>
      <c r="AM403" s="5" t="str">
        <f t="shared" si="352"/>
        <v>7.84446428269687E-11+1280573.67272801i</v>
      </c>
      <c r="AN403" s="5" t="str">
        <f t="shared" si="353"/>
        <v>7.84436060221336E-11+1280556.74735327i</v>
      </c>
      <c r="AO403" s="5" t="str">
        <f t="shared" si="354"/>
        <v>7.84425695737478E-11+1280539.82779742i</v>
      </c>
      <c r="AP403" s="5" t="str">
        <f t="shared" si="355"/>
        <v>7.84415334818254E-11+1280522.91406067i</v>
      </c>
      <c r="AQ403" s="5" t="str">
        <f t="shared" si="356"/>
        <v>7.84404977463807E-11+1280506.00614325i</v>
      </c>
      <c r="AR403" s="5" t="str">
        <f t="shared" si="357"/>
        <v>7.84394623674275E-11+1280489.1040454i</v>
      </c>
      <c r="AS403" s="5" t="str">
        <f t="shared" si="358"/>
        <v>7.84384273449802E-11+1280472.20776735i</v>
      </c>
      <c r="AT403" s="5" t="str">
        <f t="shared" si="359"/>
        <v>7.84373926790528E-11+1280455.31730933i</v>
      </c>
      <c r="AU403" s="5" t="str">
        <f t="shared" si="360"/>
        <v>7.84363583696594E-11+1280438.43267157i</v>
      </c>
      <c r="AV403" s="5" t="str">
        <f t="shared" si="361"/>
        <v>7.84353244168141E-11+1280421.55385429i</v>
      </c>
      <c r="AW403" s="5" t="str">
        <f t="shared" si="362"/>
        <v>7.8434290820531E-11+1280404.68085774i</v>
      </c>
      <c r="AX403" s="5" t="str">
        <f t="shared" si="363"/>
        <v>7.84332575808243E-11+1280387.81368213i</v>
      </c>
      <c r="AY403" s="5" t="str">
        <f t="shared" si="364"/>
        <v>7.8432224697708E-11+1280370.9523277i</v>
      </c>
      <c r="AZ403" s="5" t="str">
        <f t="shared" si="365"/>
        <v>7.84311921711962E-11+1280354.09679468i</v>
      </c>
      <c r="BA403" s="5" t="str">
        <f t="shared" si="366"/>
        <v>7.84301600013029E-11+1280337.2470833i</v>
      </c>
      <c r="BB403" s="5" t="str">
        <f t="shared" si="367"/>
        <v>7.84291281880423E-11+1280320.40319378i</v>
      </c>
      <c r="BC403" s="5" t="str">
        <f t="shared" si="368"/>
        <v>7.84280967314285E-11+1280303.56512637i</v>
      </c>
      <c r="BD403" s="5" t="str">
        <f t="shared" si="369"/>
        <v>7.84270656314754E-11+1280286.73288128i</v>
      </c>
      <c r="BE403" s="5" t="str">
        <f t="shared" si="370"/>
        <v>7.84260348881973E-11+1280269.90645875i</v>
      </c>
      <c r="BF403" s="5" t="str">
        <f t="shared" si="371"/>
        <v>7.84250045016081E-11+1280253.08585901i</v>
      </c>
      <c r="BG403" s="5" t="str">
        <f t="shared" si="372"/>
        <v>7.84239744717219E-11+1280236.27108229i</v>
      </c>
      <c r="BH403" s="5" t="str">
        <f t="shared" si="373"/>
        <v>7.84229447985527E-11+1280219.46212881i</v>
      </c>
      <c r="BI403" s="5" t="str">
        <f t="shared" si="374"/>
        <v>7.84219154821147E-11+1280202.65899881i</v>
      </c>
      <c r="BJ403" s="5"/>
      <c r="BK403" s="5"/>
      <c r="BL403" s="5"/>
      <c r="BM403" s="5"/>
      <c r="BN403" s="5"/>
      <c r="BO403" s="5" t="str">
        <f t="shared" si="375"/>
        <v>-2.21558261929405-0.106932611108279i</v>
      </c>
      <c r="BP403" s="5"/>
      <c r="BQ403" s="5">
        <f t="shared" si="376"/>
        <v>4.9202409262363185</v>
      </c>
    </row>
    <row r="404" spans="8:69" x14ac:dyDescent="0.15">
      <c r="H404">
        <v>398</v>
      </c>
      <c r="I404" s="5">
        <f t="shared" si="377"/>
        <v>100000</v>
      </c>
      <c r="J404" s="5">
        <f t="shared" si="378"/>
        <v>-19850</v>
      </c>
      <c r="L404" s="5" t="str">
        <f t="shared" si="325"/>
        <v>7.84802560516972E-11+1281155.04267686i</v>
      </c>
      <c r="M404" s="5" t="str">
        <f t="shared" si="326"/>
        <v>7.84867075117896E-11+1281260.35987441i</v>
      </c>
      <c r="N404" s="5" t="str">
        <f t="shared" si="327"/>
        <v>7.84781584746089E-11+1281120.80067003i</v>
      </c>
      <c r="O404" s="5" t="str">
        <f t="shared" si="328"/>
        <v>7.84771102200256E-11+1281103.68838328i</v>
      </c>
      <c r="P404" s="5" t="str">
        <f t="shared" si="329"/>
        <v>7.84760623214354E-11+1281086.58190796i</v>
      </c>
      <c r="Q404" s="5" t="str">
        <f t="shared" si="330"/>
        <v>7.84750147788523E-11+1281069.4812443i</v>
      </c>
      <c r="R404" s="5" t="str">
        <f t="shared" si="331"/>
        <v>7.84739675922908E-11+1281052.38639254i</v>
      </c>
      <c r="S404" s="5" t="str">
        <f t="shared" si="332"/>
        <v>7.84729207617649E-11+1281035.29735289i</v>
      </c>
      <c r="T404" s="5" t="str">
        <f t="shared" si="333"/>
        <v>7.84718742872891E-11+1281018.2141256i</v>
      </c>
      <c r="U404" s="5" t="str">
        <f t="shared" si="334"/>
        <v>7.84708281688774E-11+1281001.1367109i</v>
      </c>
      <c r="V404" s="5" t="str">
        <f t="shared" si="335"/>
        <v>7.84697824065443E-11+1280984.06510903i</v>
      </c>
      <c r="W404" s="5" t="str">
        <f t="shared" si="336"/>
        <v>7.84687370003038E-11+1280966.9993202i</v>
      </c>
      <c r="X404" s="5" t="str">
        <f t="shared" si="337"/>
        <v>7.84676919501703E-11+1280949.93934466i</v>
      </c>
      <c r="Y404" s="5" t="str">
        <f t="shared" si="338"/>
        <v>7.8466647256158E-11+1280932.88518265i</v>
      </c>
      <c r="Z404" s="5" t="str">
        <f t="shared" si="339"/>
        <v>7.8465602918281E-11+1280915.83683438i</v>
      </c>
      <c r="AA404" s="5" t="str">
        <f t="shared" si="340"/>
        <v>7.84645589365536E-11+1280898.79430009i</v>
      </c>
      <c r="AB404" s="5" t="str">
        <f t="shared" si="341"/>
        <v>7.84635153109901E-11+1280881.75758002i</v>
      </c>
      <c r="AC404" s="5" t="str">
        <f t="shared" si="342"/>
        <v>7.84624720416046E-11+1280864.7266744i</v>
      </c>
      <c r="AD404" s="5" t="str">
        <f t="shared" si="343"/>
        <v>7.84614291284113E-11+1280847.70158345i</v>
      </c>
      <c r="AE404" s="5" t="str">
        <f t="shared" si="344"/>
        <v>7.84603865714245E-11+1280830.68230742i</v>
      </c>
      <c r="AF404" s="5" t="str">
        <f t="shared" si="345"/>
        <v>7.84593443706584E-11+1280813.66884653i</v>
      </c>
      <c r="AG404" s="5" t="str">
        <f t="shared" si="346"/>
        <v>7.8458302526127E-11+1280796.66120101i</v>
      </c>
      <c r="AH404" s="5" t="str">
        <f t="shared" si="347"/>
        <v>7.84572610378448E-11+1280779.6593711i</v>
      </c>
      <c r="AI404" s="5" t="str">
        <f t="shared" si="348"/>
        <v>7.84562199058257E-11+1280762.66335703i</v>
      </c>
      <c r="AJ404" s="5" t="str">
        <f t="shared" si="349"/>
        <v>7.84551791300841E-11+1280745.67315903i</v>
      </c>
      <c r="AK404" s="5" t="str">
        <f t="shared" si="350"/>
        <v>7.8454138710634E-11+1280728.68877732i</v>
      </c>
      <c r="AL404" s="5" t="str">
        <f t="shared" si="351"/>
        <v>7.84530986474897E-11+1280711.71021215i</v>
      </c>
      <c r="AM404" s="5" t="str">
        <f t="shared" si="352"/>
        <v>7.84520589406653E-11+1280694.73746374i</v>
      </c>
      <c r="AN404" s="5" t="str">
        <f t="shared" si="353"/>
        <v>7.8451019590175E-11+1280677.77053233i</v>
      </c>
      <c r="AO404" s="5" t="str">
        <f t="shared" si="354"/>
        <v>7.8449980596033E-11+1280660.80941814i</v>
      </c>
      <c r="AP404" s="5" t="str">
        <f t="shared" si="355"/>
        <v>7.84489419582534E-11+1280643.85412141i</v>
      </c>
      <c r="AQ404" s="5" t="str">
        <f t="shared" si="356"/>
        <v>7.84479036768504E-11+1280626.90464237i</v>
      </c>
      <c r="AR404" s="5" t="str">
        <f t="shared" si="357"/>
        <v>7.84468657518381E-11+1280609.96098125i</v>
      </c>
      <c r="AS404" s="5" t="str">
        <f t="shared" si="358"/>
        <v>7.84458281832306E-11+1280593.02313827i</v>
      </c>
      <c r="AT404" s="5" t="str">
        <f t="shared" si="359"/>
        <v>7.84447909710422E-11+1280576.09111368i</v>
      </c>
      <c r="AU404" s="5" t="str">
        <f t="shared" si="360"/>
        <v>7.84437541152869E-11+1280559.1649077i</v>
      </c>
      <c r="AV404" s="5" t="str">
        <f t="shared" si="361"/>
        <v>7.8442717615979E-11+1280542.24452056i</v>
      </c>
      <c r="AW404" s="5" t="str">
        <f t="shared" si="362"/>
        <v>7.84416814731324E-11+1280525.32995249i</v>
      </c>
      <c r="AX404" s="5" t="str">
        <f t="shared" si="363"/>
        <v>7.84406456867613E-11+1280508.42120373i</v>
      </c>
      <c r="AY404" s="5" t="str">
        <f t="shared" si="364"/>
        <v>7.843961025688E-11+1280491.5182745i</v>
      </c>
      <c r="AZ404" s="5" t="str">
        <f t="shared" si="365"/>
        <v>7.84385751835024E-11+1280474.62116504i</v>
      </c>
      <c r="BA404" s="5" t="str">
        <f t="shared" si="366"/>
        <v>7.84375404666427E-11+1280457.72987557i</v>
      </c>
      <c r="BB404" s="5" t="str">
        <f t="shared" si="367"/>
        <v>7.8436506106315E-11+1280440.84440633i</v>
      </c>
      <c r="BC404" s="5" t="str">
        <f t="shared" si="368"/>
        <v>7.84354721025334E-11+1280423.96475754i</v>
      </c>
      <c r="BD404" s="5" t="str">
        <f t="shared" si="369"/>
        <v>7.8434438455312E-11+1280407.09092944i</v>
      </c>
      <c r="BE404" s="5" t="str">
        <f t="shared" si="370"/>
        <v>7.84334051646649E-11+1280390.22292225i</v>
      </c>
      <c r="BF404" s="5" t="str">
        <f t="shared" si="371"/>
        <v>7.84323722306063E-11+1280373.36073621i</v>
      </c>
      <c r="BG404" s="5" t="str">
        <f t="shared" si="372"/>
        <v>7.84313396531501E-11+1280356.50437155i</v>
      </c>
      <c r="BH404" s="5" t="str">
        <f t="shared" si="373"/>
        <v>7.84303074323105E-11+1280339.65382849i</v>
      </c>
      <c r="BI404" s="5" t="str">
        <f t="shared" si="374"/>
        <v>7.84292755681015E-11+1280322.80910727i</v>
      </c>
      <c r="BJ404" s="5"/>
      <c r="BK404" s="5"/>
      <c r="BL404" s="5"/>
      <c r="BM404" s="5"/>
      <c r="BN404" s="5"/>
      <c r="BO404" s="5" t="str">
        <f t="shared" si="375"/>
        <v>1.25360308326135-0.62796581889364i</v>
      </c>
      <c r="BP404" s="5"/>
      <c r="BQ404" s="5">
        <f t="shared" si="376"/>
        <v>1.9658617600611228</v>
      </c>
    </row>
    <row r="405" spans="8:69" x14ac:dyDescent="0.15">
      <c r="H405">
        <v>399</v>
      </c>
      <c r="I405" s="5">
        <f t="shared" si="377"/>
        <v>100000</v>
      </c>
      <c r="J405" s="5">
        <f t="shared" si="378"/>
        <v>-19900</v>
      </c>
      <c r="L405" s="5" t="str">
        <f t="shared" si="325"/>
        <v>7.84877590205037E-11+1281277.52528338i</v>
      </c>
      <c r="M405" s="5" t="str">
        <f t="shared" si="326"/>
        <v>7.84942260946518E-11+1281383.09737339i</v>
      </c>
      <c r="N405" s="5" t="str">
        <f t="shared" si="327"/>
        <v>7.84856563589379E-11+1281243.20027473i</v>
      </c>
      <c r="O405" s="5" t="str">
        <f t="shared" si="328"/>
        <v>7.84846055619629E-11+1281226.04648458i</v>
      </c>
      <c r="P405" s="5" t="str">
        <f t="shared" si="329"/>
        <v>7.84835551208789E-11+1281208.89850419i</v>
      </c>
      <c r="Q405" s="5" t="str">
        <f t="shared" si="330"/>
        <v>7.84825050357001E-11+1281191.75633379i</v>
      </c>
      <c r="R405" s="5" t="str">
        <f t="shared" si="331"/>
        <v>7.84814553064409E-11+1281174.61997362i</v>
      </c>
      <c r="S405" s="5" t="str">
        <f t="shared" si="332"/>
        <v>7.84804059331156E-11+1281157.48942391i</v>
      </c>
      <c r="T405" s="5" t="str">
        <f t="shared" si="333"/>
        <v>7.84793569157383E-11+1281140.3646849i</v>
      </c>
      <c r="U405" s="5" t="str">
        <f t="shared" si="334"/>
        <v>7.84783082543234E-11+1281123.24575681i</v>
      </c>
      <c r="V405" s="5" t="str">
        <f t="shared" si="335"/>
        <v>7.84772599488852E-11+1281106.13263988i</v>
      </c>
      <c r="W405" s="5" t="str">
        <f t="shared" si="336"/>
        <v>7.8476211999438E-11+1281089.02533434i</v>
      </c>
      <c r="X405" s="5" t="str">
        <f t="shared" si="337"/>
        <v>7.84751644059959E-11+1281071.92384043i</v>
      </c>
      <c r="Y405" s="5" t="str">
        <f t="shared" si="338"/>
        <v>7.84741171685732E-11+1281054.82815838i</v>
      </c>
      <c r="Z405" s="5" t="str">
        <f t="shared" si="339"/>
        <v>7.84730702871843E-11+1281037.73828842i</v>
      </c>
      <c r="AA405" s="5" t="str">
        <f t="shared" si="340"/>
        <v>7.84720237618432E-11+1281020.65423078i</v>
      </c>
      <c r="AB405" s="5" t="str">
        <f t="shared" si="341"/>
        <v>7.84709775925644E-11+1281003.57598569i</v>
      </c>
      <c r="AC405" s="5" t="str">
        <f t="shared" si="342"/>
        <v>7.8469931779362E-11+1280986.5035534i</v>
      </c>
      <c r="AD405" s="5" t="str">
        <f t="shared" si="343"/>
        <v>7.84688863222503E-11+1280969.43693412i</v>
      </c>
      <c r="AE405" s="5" t="str">
        <f t="shared" si="344"/>
        <v>7.84678412212435E-11+1280952.3761281i</v>
      </c>
      <c r="AF405" s="5" t="str">
        <f t="shared" si="345"/>
        <v>7.84667964763558E-11+1280935.32113557i</v>
      </c>
      <c r="AG405" s="5" t="str">
        <f t="shared" si="346"/>
        <v>7.84657520876015E-11+1280918.27195675i</v>
      </c>
      <c r="AH405" s="5" t="str">
        <f t="shared" si="347"/>
        <v>7.84647080549948E-11+1280901.22859188i</v>
      </c>
      <c r="AI405" s="5" t="str">
        <f t="shared" si="348"/>
        <v>7.84636643785498E-11+1280884.19104119i</v>
      </c>
      <c r="AJ405" s="5" t="str">
        <f t="shared" si="349"/>
        <v>7.84626210582809E-11+1280867.15930492i</v>
      </c>
      <c r="AK405" s="5" t="str">
        <f t="shared" si="350"/>
        <v>7.84615780942021E-11+1280850.13338329i</v>
      </c>
      <c r="AL405" s="5" t="str">
        <f t="shared" si="351"/>
        <v>7.84605354863278E-11+1280833.11327654i</v>
      </c>
      <c r="AM405" s="5" t="str">
        <f t="shared" si="352"/>
        <v>7.84594932346721E-11+1280816.09898491i</v>
      </c>
      <c r="AN405" s="5" t="str">
        <f t="shared" si="353"/>
        <v>7.84584513392493E-11+1280799.09050861i</v>
      </c>
      <c r="AO405" s="5" t="str">
        <f t="shared" si="354"/>
        <v>7.84574098000734E-11+1280782.08784788i</v>
      </c>
      <c r="AP405" s="5" t="str">
        <f t="shared" si="355"/>
        <v>7.84563686171587E-11+1280765.09100296i</v>
      </c>
      <c r="AQ405" s="5" t="str">
        <f t="shared" si="356"/>
        <v>7.84553277905194E-11+1280748.09997407i</v>
      </c>
      <c r="AR405" s="5" t="str">
        <f t="shared" si="357"/>
        <v>7.84542873201697E-11+1280731.11476146i</v>
      </c>
      <c r="AS405" s="5" t="str">
        <f t="shared" si="358"/>
        <v>7.84532472061237E-11+1280714.13536534i</v>
      </c>
      <c r="AT405" s="5" t="str">
        <f t="shared" si="359"/>
        <v>7.84522074483956E-11+1280697.16178595i</v>
      </c>
      <c r="AU405" s="5" t="str">
        <f t="shared" si="360"/>
        <v>7.84511680469996E-11+1280680.19402352i</v>
      </c>
      <c r="AV405" s="5" t="str">
        <f t="shared" si="361"/>
        <v>7.84501290019498E-11+1280663.23207829i</v>
      </c>
      <c r="AW405" s="5" t="str">
        <f t="shared" si="362"/>
        <v>7.84490903132604E-11+1280646.27595048i</v>
      </c>
      <c r="AX405" s="5" t="str">
        <f t="shared" si="363"/>
        <v>7.84480519809456E-11+1280629.32564032i</v>
      </c>
      <c r="AY405" s="5" t="str">
        <f t="shared" si="364"/>
        <v>7.84470140050195E-11+1280612.38114806i</v>
      </c>
      <c r="AZ405" s="5" t="str">
        <f t="shared" si="365"/>
        <v>7.84459763854962E-11+1280595.4424739i</v>
      </c>
      <c r="BA405" s="5" t="str">
        <f t="shared" si="366"/>
        <v>7.84449391223899E-11+1280578.5096181i</v>
      </c>
      <c r="BB405" s="5" t="str">
        <f t="shared" si="367"/>
        <v>7.84439022157147E-11+1280561.58258087i</v>
      </c>
      <c r="BC405" s="5" t="str">
        <f t="shared" si="368"/>
        <v>7.84428656654848E-11+1280544.66136246i</v>
      </c>
      <c r="BD405" s="5" t="str">
        <f t="shared" si="369"/>
        <v>7.84418294717143E-11+1280527.74596308i</v>
      </c>
      <c r="BE405" s="5" t="str">
        <f t="shared" si="370"/>
        <v>7.84407936344174E-11+1280510.83638298i</v>
      </c>
      <c r="BF405" s="5" t="str">
        <f t="shared" si="371"/>
        <v>7.8439758153608E-11+1280493.93262237i</v>
      </c>
      <c r="BG405" s="5" t="str">
        <f t="shared" si="372"/>
        <v>7.84387230293005E-11+1280477.0346815i</v>
      </c>
      <c r="BH405" s="5" t="str">
        <f t="shared" si="373"/>
        <v>7.84376882615088E-11+1280460.14256059i</v>
      </c>
      <c r="BI405" s="5" t="str">
        <f t="shared" si="374"/>
        <v>7.84366538502471E-11+1280443.25625987i</v>
      </c>
      <c r="BJ405" s="5"/>
      <c r="BK405" s="5"/>
      <c r="BL405" s="5"/>
      <c r="BM405" s="5"/>
      <c r="BN405" s="5"/>
      <c r="BO405" s="5" t="str">
        <f t="shared" si="375"/>
        <v>-1.64708879830986-0.488477632181641i</v>
      </c>
      <c r="BP405" s="5"/>
      <c r="BQ405" s="5">
        <f t="shared" si="376"/>
        <v>2.9515119066596007</v>
      </c>
    </row>
    <row r="406" spans="8:69" x14ac:dyDescent="0.15">
      <c r="H406">
        <v>400</v>
      </c>
      <c r="I406" s="5">
        <f t="shared" si="377"/>
        <v>100000</v>
      </c>
      <c r="J406" s="5">
        <f t="shared" si="378"/>
        <v>-19950</v>
      </c>
      <c r="L406" s="5" t="str">
        <f t="shared" si="325"/>
        <v>7.84952801448239E-11+1281400.30427053i</v>
      </c>
      <c r="M406" s="5" t="str">
        <f t="shared" si="326"/>
        <v>7.85017628285405E-11+1281506.13117976i</v>
      </c>
      <c r="N406" s="5" t="str">
        <f t="shared" si="327"/>
        <v>7.84931724002398E-11+1281365.89628388i</v>
      </c>
      <c r="O406" s="5" t="str">
        <f t="shared" si="328"/>
        <v>7.84921190616023E-11+1281348.70100223i</v>
      </c>
      <c r="P406" s="5" t="str">
        <f t="shared" si="329"/>
        <v>7.84910660787536E-11+1281331.51152867i</v>
      </c>
      <c r="Q406" s="5" t="str">
        <f t="shared" si="330"/>
        <v>7.8490013451708E-11+1281314.32786343i</v>
      </c>
      <c r="R406" s="5" t="str">
        <f t="shared" si="331"/>
        <v>7.84889611804799E-11+1281297.15000676i</v>
      </c>
      <c r="S406" s="5" t="str">
        <f t="shared" si="332"/>
        <v>7.84879092650834E-11+1281279.97795888i</v>
      </c>
      <c r="T406" s="5" t="str">
        <f t="shared" si="333"/>
        <v>7.8486857705533E-11+1281262.81172002i</v>
      </c>
      <c r="U406" s="5" t="str">
        <f t="shared" si="334"/>
        <v>7.8485806501843E-11+1281245.65129043i</v>
      </c>
      <c r="V406" s="5" t="str">
        <f t="shared" si="335"/>
        <v>7.84847556540276E-11+1281228.49667033i</v>
      </c>
      <c r="W406" s="5" t="str">
        <f t="shared" si="336"/>
        <v>7.84837051621011E-11+1281211.34785996i</v>
      </c>
      <c r="X406" s="5" t="str">
        <f t="shared" si="337"/>
        <v>7.84826550260779E-11+1281194.20485955i</v>
      </c>
      <c r="Y406" s="5" t="str">
        <f t="shared" si="338"/>
        <v>7.84816052459721E-11+1281177.06766934i</v>
      </c>
      <c r="Z406" s="5" t="str">
        <f t="shared" si="339"/>
        <v>7.84805558217982E-11+1281159.93628955i</v>
      </c>
      <c r="AA406" s="5" t="str">
        <f t="shared" si="340"/>
        <v>7.84795067535703E-11+1281142.81072042i</v>
      </c>
      <c r="AB406" s="5" t="str">
        <f t="shared" si="341"/>
        <v>7.84784580413028E-11+1281125.69096218i</v>
      </c>
      <c r="AC406" s="5" t="str">
        <f t="shared" si="342"/>
        <v>7.84774096850099E-11+1281108.57701507i</v>
      </c>
      <c r="AD406" s="5" t="str">
        <f t="shared" si="343"/>
        <v>7.84763616847059E-11+1281091.46887932i</v>
      </c>
      <c r="AE406" s="5" t="str">
        <f t="shared" si="344"/>
        <v>7.84753140404051E-11+1281074.36655517i</v>
      </c>
      <c r="AF406" s="5" t="str">
        <f t="shared" si="345"/>
        <v>7.84742667521216E-11+1281057.27004283i</v>
      </c>
      <c r="AG406" s="5" t="str">
        <f t="shared" si="346"/>
        <v>7.84732198198699E-11+1281040.17934256i</v>
      </c>
      <c r="AH406" s="5" t="str">
        <f t="shared" si="347"/>
        <v>7.8472173243664E-11+1281023.09445457i</v>
      </c>
      <c r="AI406" s="5" t="str">
        <f t="shared" si="348"/>
        <v>7.84711270235183E-11+1281006.01537911i</v>
      </c>
      <c r="AJ406" s="5" t="str">
        <f t="shared" si="349"/>
        <v>7.8470081159447E-11+1280988.9421164i</v>
      </c>
      <c r="AK406" s="5" t="str">
        <f t="shared" si="350"/>
        <v>7.84690356514643E-11+1280971.87466668i</v>
      </c>
      <c r="AL406" s="5" t="str">
        <f t="shared" si="351"/>
        <v>7.84679904995845E-11+1280954.81303018i</v>
      </c>
      <c r="AM406" s="5" t="str">
        <f t="shared" si="352"/>
        <v>7.84669457038218E-11+1280937.75720714i</v>
      </c>
      <c r="AN406" s="5" t="str">
        <f t="shared" si="353"/>
        <v>7.84659012641904E-11+1280920.70719777i</v>
      </c>
      <c r="AO406" s="5" t="str">
        <f t="shared" si="354"/>
        <v>7.84648571807045E-11+1280903.66300233i</v>
      </c>
      <c r="AP406" s="5" t="str">
        <f t="shared" si="355"/>
        <v>7.84638134533784E-11+1280886.62462103i</v>
      </c>
      <c r="AQ406" s="5" t="str">
        <f t="shared" si="356"/>
        <v>7.84627700822263E-11+1280869.59205411i</v>
      </c>
      <c r="AR406" s="5" t="str">
        <f t="shared" si="357"/>
        <v>7.84617270672624E-11+1280852.5653018i</v>
      </c>
      <c r="AS406" s="5" t="str">
        <f t="shared" si="358"/>
        <v>7.84606844085009E-11+1280835.54436434i</v>
      </c>
      <c r="AT406" s="5" t="str">
        <f t="shared" si="359"/>
        <v>7.8459642105956E-11+1280818.52924196i</v>
      </c>
      <c r="AU406" s="5" t="str">
        <f t="shared" si="360"/>
        <v>7.84586001596418E-11+1280801.51993488i</v>
      </c>
      <c r="AV406" s="5" t="str">
        <f t="shared" si="361"/>
        <v>7.84575585695727E-11+1280784.51644335i</v>
      </c>
      <c r="AW406" s="5" t="str">
        <f t="shared" si="362"/>
        <v>7.84565173357626E-11+1280767.51876758i</v>
      </c>
      <c r="AX406" s="5" t="str">
        <f t="shared" si="363"/>
        <v>7.8455476458226E-11+1280750.52690782i</v>
      </c>
      <c r="AY406" s="5" t="str">
        <f t="shared" si="364"/>
        <v>7.84544359369769E-11+1280733.5408643i</v>
      </c>
      <c r="AZ406" s="5" t="str">
        <f t="shared" si="365"/>
        <v>7.84533957720295E-11+1280716.56063723i</v>
      </c>
      <c r="BA406" s="5" t="str">
        <f t="shared" si="366"/>
        <v>7.8452355963398E-11+1280699.58622687i</v>
      </c>
      <c r="BB406" s="5" t="str">
        <f t="shared" si="367"/>
        <v>7.84513165110965E-11+1280682.61763344i</v>
      </c>
      <c r="BC406" s="5" t="str">
        <f t="shared" si="368"/>
        <v>7.84502774151392E-11+1280665.65485716i</v>
      </c>
      <c r="BD406" s="5" t="str">
        <f t="shared" si="369"/>
        <v>7.84492386755404E-11+1280648.69789827i</v>
      </c>
      <c r="BE406" s="5" t="str">
        <f t="shared" si="370"/>
        <v>7.8448200292314E-11+1280631.74675701i</v>
      </c>
      <c r="BF406" s="5" t="str">
        <f t="shared" si="371"/>
        <v>7.84471622654744E-11+1280614.8014336i</v>
      </c>
      <c r="BG406" s="5" t="str">
        <f t="shared" si="372"/>
        <v>7.84461245950355E-11+1280597.86192828i</v>
      </c>
      <c r="BH406" s="5" t="str">
        <f t="shared" si="373"/>
        <v>7.84450872810117E-11+1280580.92824127i</v>
      </c>
      <c r="BI406" s="5" t="str">
        <f t="shared" si="374"/>
        <v>7.84440503234169E-11+1280564.0003728i</v>
      </c>
      <c r="BJ406" s="5"/>
      <c r="BK406" s="5"/>
      <c r="BL406" s="5"/>
      <c r="BM406" s="5"/>
      <c r="BN406" s="5"/>
      <c r="BO406" s="5" t="str">
        <f t="shared" si="375"/>
        <v>2.28273007357634+0.544658386546364i</v>
      </c>
      <c r="BP406" s="5"/>
      <c r="BQ406" s="5">
        <f t="shared" si="376"/>
        <v>5.5075093468451319</v>
      </c>
    </row>
    <row r="407" spans="8:69" x14ac:dyDescent="0.15">
      <c r="H407">
        <v>401</v>
      </c>
      <c r="I407" s="5">
        <f t="shared" si="377"/>
        <v>100000</v>
      </c>
      <c r="J407" s="5">
        <f t="shared" si="378"/>
        <v>-20000</v>
      </c>
      <c r="L407" s="5" t="str">
        <f t="shared" si="325"/>
        <v>7.85028194194393E-11+1281523.37955313i</v>
      </c>
      <c r="M407" s="5" t="str">
        <f t="shared" si="326"/>
        <v>7.85093177082283E-11+1281629.46120818i</v>
      </c>
      <c r="N407" s="5" t="str">
        <f t="shared" si="327"/>
        <v>7.85007065932992E-11+1281488.88861235i</v>
      </c>
      <c r="O407" s="5" t="str">
        <f t="shared" si="328"/>
        <v>7.849965071373E-11+1281471.65185112i</v>
      </c>
      <c r="P407" s="5" t="str">
        <f t="shared" si="329"/>
        <v>7.84985951898473E-11+1281454.42089632i</v>
      </c>
      <c r="Q407" s="5" t="str">
        <f t="shared" si="330"/>
        <v>7.84975400216652E-11+1281437.19574817i</v>
      </c>
      <c r="R407" s="5" t="str">
        <f t="shared" si="331"/>
        <v>7.84964852091982E-11+1281419.97640691i</v>
      </c>
      <c r="S407" s="5" t="str">
        <f t="shared" si="332"/>
        <v>7.84954307524607E-11+1281402.76287277i</v>
      </c>
      <c r="T407" s="5" t="str">
        <f t="shared" si="333"/>
        <v>7.84943766514669E-11+1281385.55514599i</v>
      </c>
      <c r="U407" s="5" t="str">
        <f t="shared" si="334"/>
        <v>7.84933229062312E-11+1281368.35322681i</v>
      </c>
      <c r="V407" s="5" t="str">
        <f t="shared" si="335"/>
        <v>7.84922695167679E-11+1281351.15711544i</v>
      </c>
      <c r="W407" s="5" t="str">
        <f t="shared" si="336"/>
        <v>7.84912164830913E-11+1281333.96681214i</v>
      </c>
      <c r="X407" s="5" t="str">
        <f t="shared" si="337"/>
        <v>7.84901638052159E-11+1281316.78231713i</v>
      </c>
      <c r="Y407" s="5" t="str">
        <f t="shared" si="338"/>
        <v>7.84891114831558E-11+1281299.60363065i</v>
      </c>
      <c r="Z407" s="5" t="str">
        <f t="shared" si="339"/>
        <v>7.84880595169253E-11+1281282.43075292i</v>
      </c>
      <c r="AA407" s="5" t="str">
        <f t="shared" si="340"/>
        <v>7.84870079065389E-11+1281265.2636842i</v>
      </c>
      <c r="AB407" s="5" t="str">
        <f t="shared" si="341"/>
        <v>7.84859566520108E-11+1281248.10242469i</v>
      </c>
      <c r="AC407" s="5" t="str">
        <f t="shared" si="342"/>
        <v>7.84849057533553E-11+1281230.94697465i</v>
      </c>
      <c r="AD407" s="5" t="str">
        <f t="shared" si="343"/>
        <v>7.84838552105867E-11+1281213.79733431i</v>
      </c>
      <c r="AE407" s="5" t="str">
        <f t="shared" si="344"/>
        <v>7.84828050237192E-11+1281196.65350389i</v>
      </c>
      <c r="AF407" s="5" t="str">
        <f t="shared" si="345"/>
        <v>7.84817551927673E-11+1281179.51548363i</v>
      </c>
      <c r="AG407" s="5" t="str">
        <f t="shared" si="346"/>
        <v>7.84807057177451E-11+1281162.38327377i</v>
      </c>
      <c r="AH407" s="5" t="str">
        <f t="shared" si="347"/>
        <v>7.84796565986669E-11+1281145.25687453i</v>
      </c>
      <c r="AI407" s="5" t="str">
        <f t="shared" si="348"/>
        <v>7.8478607835547E-11+1281128.13628615i</v>
      </c>
      <c r="AJ407" s="5" t="str">
        <f t="shared" si="349"/>
        <v>7.84775594283997E-11+1281111.02150887i</v>
      </c>
      <c r="AK407" s="5" t="str">
        <f t="shared" si="350"/>
        <v>7.84765113772393E-11+1281093.91254291i</v>
      </c>
      <c r="AL407" s="5" t="str">
        <f t="shared" si="351"/>
        <v>7.847546368208E-11+1281076.80938851i</v>
      </c>
      <c r="AM407" s="5" t="str">
        <f t="shared" si="352"/>
        <v>7.8474416342936E-11+1281059.7120459i</v>
      </c>
      <c r="AN407" s="5" t="str">
        <f t="shared" si="353"/>
        <v>7.84733693598217E-11+1281042.62051532i</v>
      </c>
      <c r="AO407" s="5" t="str">
        <f t="shared" si="354"/>
        <v>7.84723227327513E-11+1281025.53479699i</v>
      </c>
      <c r="AP407" s="5" t="str">
        <f t="shared" si="355"/>
        <v>7.84712764617389E-11+1281008.45489116i</v>
      </c>
      <c r="AQ407" s="5" t="str">
        <f t="shared" si="356"/>
        <v>7.8470230546799E-11+1280991.38079804i</v>
      </c>
      <c r="AR407" s="5" t="str">
        <f t="shared" si="357"/>
        <v>7.84691849879456E-11+1280974.31251788i</v>
      </c>
      <c r="AS407" s="5" t="str">
        <f t="shared" si="358"/>
        <v>7.84681397851931E-11+1280957.25005091i</v>
      </c>
      <c r="AT407" s="5" t="str">
        <f t="shared" si="359"/>
        <v>7.84670949385557E-11+1280940.19339735i</v>
      </c>
      <c r="AU407" s="5" t="str">
        <f t="shared" si="360"/>
        <v>7.84660504480475E-11+1280923.14255745i</v>
      </c>
      <c r="AV407" s="5" t="str">
        <f t="shared" si="361"/>
        <v>7.84650063136829E-11+1280906.09753143i</v>
      </c>
      <c r="AW407" s="5" t="str">
        <f t="shared" si="362"/>
        <v>7.84639625354759E-11+1280889.05831952i</v>
      </c>
      <c r="AX407" s="5" t="str">
        <f t="shared" si="363"/>
        <v>7.8462919113441E-11+1280872.02492196i</v>
      </c>
      <c r="AY407" s="5" t="str">
        <f t="shared" si="364"/>
        <v>7.84618760475922E-11+1280854.99733899i</v>
      </c>
      <c r="AZ407" s="5" t="str">
        <f t="shared" si="365"/>
        <v>7.84608333379437E-11+1280837.97557082i</v>
      </c>
      <c r="BA407" s="5" t="str">
        <f t="shared" si="366"/>
        <v>7.84597909845098E-11+1280820.9596177i</v>
      </c>
      <c r="BB407" s="5" t="str">
        <f t="shared" si="367"/>
        <v>7.84587489873047E-11+1280803.94947985i</v>
      </c>
      <c r="BC407" s="5" t="str">
        <f t="shared" si="368"/>
        <v>7.84577073463425E-11+1280786.94515751i</v>
      </c>
      <c r="BD407" s="5" t="str">
        <f t="shared" si="369"/>
        <v>7.84566660616375E-11+1280769.9466509i</v>
      </c>
      <c r="BE407" s="5" t="str">
        <f t="shared" si="370"/>
        <v>7.84556251332038E-11+1280752.95396027i</v>
      </c>
      <c r="BF407" s="5" t="str">
        <f t="shared" si="371"/>
        <v>7.84545845610556E-11+1280735.96708584i</v>
      </c>
      <c r="BG407" s="5" t="str">
        <f t="shared" si="372"/>
        <v>7.84535443452071E-11+1280718.98602784i</v>
      </c>
      <c r="BH407" s="5" t="str">
        <f t="shared" si="373"/>
        <v>7.84525044856724E-11+1280702.0107865i</v>
      </c>
      <c r="BI407" s="5" t="str">
        <f t="shared" si="374"/>
        <v>7.84514649824658E-11+1280685.04136206i</v>
      </c>
      <c r="BJ407" s="5"/>
      <c r="BK407" s="5"/>
      <c r="BL407" s="5"/>
      <c r="BM407" s="5"/>
      <c r="BN407" s="5"/>
      <c r="BO407" s="5" t="str">
        <f t="shared" si="375"/>
        <v>-0.934758244076455-0.859720176865644i</v>
      </c>
      <c r="BP407" s="5"/>
      <c r="BQ407" s="5">
        <f t="shared" si="376"/>
        <v>1.6128917573787918</v>
      </c>
    </row>
    <row r="408" spans="8:69" x14ac:dyDescent="0.15">
      <c r="H408">
        <v>402</v>
      </c>
      <c r="I408" s="5">
        <f t="shared" si="377"/>
        <v>100000</v>
      </c>
      <c r="J408" s="5">
        <f t="shared" si="378"/>
        <v>-20050</v>
      </c>
      <c r="L408" s="5" t="str">
        <f t="shared" si="325"/>
        <v>7.85103768391213E-11+1281646.75104581i</v>
      </c>
      <c r="M408" s="5" t="str">
        <f t="shared" si="326"/>
        <v>7.85168907284774E-11+1281753.08737313i</v>
      </c>
      <c r="N408" s="5" t="str">
        <f t="shared" si="327"/>
        <v>7.85082589328903E-11+1281612.17717482i</v>
      </c>
      <c r="O408" s="5" t="str">
        <f t="shared" si="328"/>
        <v>7.85072005131217E-11+1281594.89894598i</v>
      </c>
      <c r="P408" s="5" t="str">
        <f t="shared" si="329"/>
        <v>7.85061424489368E-11+1281577.62652188i</v>
      </c>
      <c r="Q408" s="5" t="str">
        <f t="shared" si="330"/>
        <v>7.85050847403502E-11+1281560.35990276i</v>
      </c>
      <c r="R408" s="5" t="str">
        <f t="shared" si="331"/>
        <v>7.8504027387376E-11+1281543.09908886i</v>
      </c>
      <c r="S408" s="5" t="str">
        <f t="shared" si="332"/>
        <v>7.85029703900288E-11+1281525.84408041i</v>
      </c>
      <c r="T408" s="5" t="str">
        <f t="shared" si="333"/>
        <v>7.85019137483228E-11+1281508.59487764i</v>
      </c>
      <c r="U408" s="5" t="str">
        <f t="shared" si="334"/>
        <v>7.85008574622725E-11+1281491.35148079i</v>
      </c>
      <c r="V408" s="5" t="str">
        <f t="shared" si="335"/>
        <v>7.84998015318921E-11+1281474.11389009i</v>
      </c>
      <c r="W408" s="5" t="str">
        <f t="shared" si="336"/>
        <v>7.84987459571961E-11+1281456.88210579i</v>
      </c>
      <c r="X408" s="5" t="str">
        <f t="shared" si="337"/>
        <v>7.84976907381988E-11+1281439.6561281i</v>
      </c>
      <c r="Y408" s="5" t="str">
        <f t="shared" si="338"/>
        <v>7.84966358749145E-11+1281422.43595727i</v>
      </c>
      <c r="Z408" s="5" t="str">
        <f t="shared" si="339"/>
        <v>7.84955813673576E-11+1281405.22159353i</v>
      </c>
      <c r="AA408" s="5" t="str">
        <f t="shared" si="340"/>
        <v>7.84945272155424E-11+1281388.01303711i</v>
      </c>
      <c r="AB408" s="5" t="str">
        <f t="shared" si="341"/>
        <v>7.84934734194832E-11+1281370.81028826i</v>
      </c>
      <c r="AC408" s="5" t="str">
        <f t="shared" si="342"/>
        <v>7.84924199791944E-11+1281353.61334719i</v>
      </c>
      <c r="AD408" s="5" t="str">
        <f t="shared" si="343"/>
        <v>7.84913668946903E-11+1281336.42221415i</v>
      </c>
      <c r="AE408" s="5" t="str">
        <f t="shared" si="344"/>
        <v>7.84903141659852E-11+1281319.23688937i</v>
      </c>
      <c r="AF408" s="5" t="str">
        <f t="shared" si="345"/>
        <v>7.84892617930935E-11+1281302.05737308i</v>
      </c>
      <c r="AG408" s="5" t="str">
        <f t="shared" si="346"/>
        <v>7.84882097760294E-11+1281284.88366552i</v>
      </c>
      <c r="AH408" s="5" t="str">
        <f t="shared" si="347"/>
        <v>7.84871581148072E-11+1281267.71576692i</v>
      </c>
      <c r="AI408" s="5" t="str">
        <f t="shared" si="348"/>
        <v>7.84861068094413E-11+1281250.55367752i</v>
      </c>
      <c r="AJ408" s="5" t="str">
        <f t="shared" si="349"/>
        <v>7.8485055859946E-11+1281233.39739754i</v>
      </c>
      <c r="AK408" s="5" t="str">
        <f t="shared" si="350"/>
        <v>7.84840052663355E-11+1281216.24692722i</v>
      </c>
      <c r="AL408" s="5" t="str">
        <f t="shared" si="351"/>
        <v>7.84829550286241E-11+1281199.1022668i</v>
      </c>
      <c r="AM408" s="5" t="str">
        <f t="shared" si="352"/>
        <v>7.84819051468262E-11+1281181.96341651i</v>
      </c>
      <c r="AN408" s="5" t="str">
        <f t="shared" si="353"/>
        <v>7.84808556209561E-11+1281164.83037657i</v>
      </c>
      <c r="AO408" s="5" t="str">
        <f t="shared" si="354"/>
        <v>7.84798064510279E-11+1281147.70314723i</v>
      </c>
      <c r="AP408" s="5" t="str">
        <f t="shared" si="355"/>
        <v>7.84787576370559E-11+1281130.58172872i</v>
      </c>
      <c r="AQ408" s="5" t="str">
        <f t="shared" si="356"/>
        <v>7.84777091790546E-11+1281113.46612126i</v>
      </c>
      <c r="AR408" s="5" t="str">
        <f t="shared" si="357"/>
        <v>7.8476661077038E-11+1281096.3563251i</v>
      </c>
      <c r="AS408" s="5" t="str">
        <f t="shared" si="358"/>
        <v>7.84756133310205E-11+1281079.25234046i</v>
      </c>
      <c r="AT408" s="5" t="str">
        <f t="shared" si="359"/>
        <v>7.84745659410163E-11+1281062.15416759i</v>
      </c>
      <c r="AU408" s="5" t="str">
        <f t="shared" si="360"/>
        <v>7.84735189070398E-11+1281045.0618067i</v>
      </c>
      <c r="AV408" s="5" t="str">
        <f t="shared" si="361"/>
        <v>7.8472472229105E-11+1281027.97525804i</v>
      </c>
      <c r="AW408" s="5" t="str">
        <f t="shared" si="362"/>
        <v>7.84714259072264E-11+1281010.89452183i</v>
      </c>
      <c r="AX408" s="5" t="str">
        <f t="shared" si="363"/>
        <v>7.84703799414181E-11+1280993.81959831i</v>
      </c>
      <c r="AY408" s="5" t="str">
        <f t="shared" si="364"/>
        <v>7.84693343316944E-11+1280976.75048771i</v>
      </c>
      <c r="AZ408" s="5" t="str">
        <f t="shared" si="365"/>
        <v>7.84682890780694E-11+1280959.68719027i</v>
      </c>
      <c r="BA408" s="5" t="str">
        <f t="shared" si="366"/>
        <v>7.84672441805575E-11+1280942.62970621i</v>
      </c>
      <c r="BB408" s="5" t="str">
        <f t="shared" si="367"/>
        <v>7.84661996391729E-11+1280925.57803577i</v>
      </c>
      <c r="BC408" s="5" t="str">
        <f t="shared" si="368"/>
        <v>7.84651554539297E-11+1280908.53217918i</v>
      </c>
      <c r="BD408" s="5" t="str">
        <f t="shared" si="369"/>
        <v>7.84641116248422E-11+1280891.49213668i</v>
      </c>
      <c r="BE408" s="5" t="str">
        <f t="shared" si="370"/>
        <v>7.84630681519247E-11+1280874.45790848i</v>
      </c>
      <c r="BF408" s="5" t="str">
        <f t="shared" si="371"/>
        <v>7.84620250351913E-11+1280857.42949484i</v>
      </c>
      <c r="BG408" s="5" t="str">
        <f t="shared" si="372"/>
        <v>7.84609822746562E-11+1280840.40689597i</v>
      </c>
      <c r="BH408" s="5" t="str">
        <f t="shared" si="373"/>
        <v>7.84599398703336E-11+1280823.39011211i</v>
      </c>
      <c r="BI408" s="5" t="str">
        <f t="shared" si="374"/>
        <v>7.84588978222378E-11+1280806.37914349i</v>
      </c>
      <c r="BJ408" s="5"/>
      <c r="BK408" s="5"/>
      <c r="BL408" s="5"/>
      <c r="BM408" s="5"/>
      <c r="BN408" s="5"/>
      <c r="BO408" s="5" t="str">
        <f t="shared" si="375"/>
        <v>-1.28760492606216+1.27736663219707i</v>
      </c>
      <c r="BP408" s="5"/>
      <c r="BQ408" s="5">
        <f t="shared" si="376"/>
        <v>3.2895919586700249</v>
      </c>
    </row>
    <row r="409" spans="8:69" x14ac:dyDescent="0.15">
      <c r="H409">
        <v>403</v>
      </c>
      <c r="I409" s="5">
        <f t="shared" si="377"/>
        <v>100000</v>
      </c>
      <c r="J409" s="5">
        <f t="shared" si="378"/>
        <v>-20100</v>
      </c>
      <c r="L409" s="5" t="str">
        <f t="shared" si="325"/>
        <v>7.85179523986304E-11+1281770.41866305i</v>
      </c>
      <c r="M409" s="5" t="str">
        <f t="shared" si="326"/>
        <v>7.85244818840391E-11+1281877.00958895i</v>
      </c>
      <c r="N409" s="5" t="str">
        <f t="shared" si="327"/>
        <v>7.85158294137765E-11+1281735.76188582i</v>
      </c>
      <c r="O409" s="5" t="str">
        <f t="shared" si="328"/>
        <v>7.85147684545422E-11+1281718.44220133i</v>
      </c>
      <c r="P409" s="5" t="str">
        <f t="shared" si="329"/>
        <v>7.85137078507888E-11+1281701.12831991i</v>
      </c>
      <c r="Q409" s="5" t="str">
        <f t="shared" si="330"/>
        <v>7.85126476025309E-11+1281683.8202418i</v>
      </c>
      <c r="R409" s="5" t="str">
        <f t="shared" si="331"/>
        <v>7.85115877097827E-11+1281666.51796722i</v>
      </c>
      <c r="S409" s="5" t="str">
        <f t="shared" si="332"/>
        <v>7.85105281725587E-11+1281649.22149642i</v>
      </c>
      <c r="T409" s="5" t="str">
        <f t="shared" si="333"/>
        <v>7.85094689908733E-11+1281631.93082962i</v>
      </c>
      <c r="U409" s="5" t="str">
        <f t="shared" si="334"/>
        <v>7.85084101647408E-11+1281614.64596707i</v>
      </c>
      <c r="V409" s="5" t="str">
        <f t="shared" si="335"/>
        <v>7.85073516941757E-11+1281597.366909i</v>
      </c>
      <c r="W409" s="5" t="str">
        <f t="shared" si="336"/>
        <v>7.85062935791923E-11+1281580.09365563i</v>
      </c>
      <c r="X409" s="5" t="str">
        <f t="shared" si="337"/>
        <v>7.8505235819805E-11+1281562.82620722i</v>
      </c>
      <c r="Y409" s="5" t="str">
        <f t="shared" si="338"/>
        <v>7.85041784160282E-11+1281545.56456399i</v>
      </c>
      <c r="Z409" s="5" t="str">
        <f t="shared" si="339"/>
        <v>7.85031213678762E-11+1281528.30872617i</v>
      </c>
      <c r="AA409" s="5" t="str">
        <f t="shared" si="340"/>
        <v>7.85020646753635E-11+1281511.058694i</v>
      </c>
      <c r="AB409" s="5" t="str">
        <f t="shared" si="341"/>
        <v>7.85010083385043E-11+1281493.81446772i</v>
      </c>
      <c r="AC409" s="5" t="str">
        <f t="shared" si="342"/>
        <v>7.84999523573131E-11+1281476.57604756i</v>
      </c>
      <c r="AD409" s="5" t="str">
        <f t="shared" si="343"/>
        <v>7.84988967318041E-11+1281459.34343376i</v>
      </c>
      <c r="AE409" s="5" t="str">
        <f t="shared" si="344"/>
        <v>7.84978414619918E-11+1281442.11662654i</v>
      </c>
      <c r="AF409" s="5" t="str">
        <f t="shared" si="345"/>
        <v>7.84967865478905E-11+1281424.89562614i</v>
      </c>
      <c r="AG409" s="5" t="str">
        <f t="shared" si="346"/>
        <v>7.84957319895145E-11+1281407.68043281i</v>
      </c>
      <c r="AH409" s="5" t="str">
        <f t="shared" si="347"/>
        <v>7.84946777868782E-11+1281390.47104676i</v>
      </c>
      <c r="AI409" s="5" t="str">
        <f t="shared" si="348"/>
        <v>7.84936239399958E-11+1281373.26746823i</v>
      </c>
      <c r="AJ409" s="5" t="str">
        <f t="shared" si="349"/>
        <v>7.84925704488818E-11+1281356.06969747i</v>
      </c>
      <c r="AK409" s="5" t="str">
        <f t="shared" si="350"/>
        <v>7.84915173135505E-11+1281338.8777347i</v>
      </c>
      <c r="AL409" s="5" t="str">
        <f t="shared" si="351"/>
        <v>7.84904645340161E-11+1281321.69158015i</v>
      </c>
      <c r="AM409" s="5" t="str">
        <f t="shared" si="352"/>
        <v>7.8489412110293E-11+1281304.51123407i</v>
      </c>
      <c r="AN409" s="5" t="str">
        <f t="shared" si="353"/>
        <v>7.84883600423955E-11+1281287.33669667i</v>
      </c>
      <c r="AO409" s="5" t="str">
        <f t="shared" si="354"/>
        <v>7.84873083303379E-11+1281270.16796821i</v>
      </c>
      <c r="AP409" s="5" t="str">
        <f t="shared" si="355"/>
        <v>7.84862569741345E-11+1281253.0050489i</v>
      </c>
      <c r="AQ409" s="5" t="str">
        <f t="shared" si="356"/>
        <v>7.84852059737996E-11+1281235.84793899i</v>
      </c>
      <c r="AR409" s="5" t="str">
        <f t="shared" si="357"/>
        <v>7.84841553293476E-11+1281218.69663871i</v>
      </c>
      <c r="AS409" s="5" t="str">
        <f t="shared" si="358"/>
        <v>7.84831050407926E-11+1281201.55114829i</v>
      </c>
      <c r="AT409" s="5" t="str">
        <f t="shared" si="359"/>
        <v>7.84820551081491E-11+1281184.41146796i</v>
      </c>
      <c r="AU409" s="5" t="str">
        <f t="shared" si="360"/>
        <v>7.84810055314312E-11+1281167.27759796i</v>
      </c>
      <c r="AV409" s="5" t="str">
        <f t="shared" si="361"/>
        <v>7.84799563106533E-11+1281150.14953852i</v>
      </c>
      <c r="AW409" s="5" t="str">
        <f t="shared" si="362"/>
        <v>7.84789074458296E-11+1281133.02728987i</v>
      </c>
      <c r="AX409" s="5" t="str">
        <f t="shared" si="363"/>
        <v>7.84778589369744E-11+1281115.91085225i</v>
      </c>
      <c r="AY409" s="5" t="str">
        <f t="shared" si="364"/>
        <v>7.8476810784102E-11+1281098.80022589i</v>
      </c>
      <c r="AZ409" s="5" t="str">
        <f t="shared" si="365"/>
        <v>7.84757629872266E-11+1281081.69541102i</v>
      </c>
      <c r="BA409" s="5" t="str">
        <f t="shared" si="366"/>
        <v>7.84747155463625E-11+1281064.59640788i</v>
      </c>
      <c r="BB409" s="5" t="str">
        <f t="shared" si="367"/>
        <v>7.8473668461524E-11+1281047.5032167i</v>
      </c>
      <c r="BC409" s="5" t="str">
        <f t="shared" si="368"/>
        <v>7.84726217327253E-11+1281030.4158377i</v>
      </c>
      <c r="BD409" s="5" t="str">
        <f t="shared" si="369"/>
        <v>7.84715753599806E-11+1281013.33427113i</v>
      </c>
      <c r="BE409" s="5" t="str">
        <f t="shared" si="370"/>
        <v>7.84705293433042E-11+1280996.25851721i</v>
      </c>
      <c r="BF409" s="5" t="str">
        <f t="shared" si="371"/>
        <v>7.84694836827104E-11+1280979.18857618i</v>
      </c>
      <c r="BG409" s="5" t="str">
        <f t="shared" si="372"/>
        <v>7.84684383782133E-11+1280962.12444827i</v>
      </c>
      <c r="BH409" s="5" t="str">
        <f t="shared" si="373"/>
        <v>7.84673934298273E-11+1280945.06613372i</v>
      </c>
      <c r="BI409" s="5" t="str">
        <f t="shared" si="374"/>
        <v>7.84663488375664E-11+1280928.01363275i</v>
      </c>
      <c r="BJ409" s="5"/>
      <c r="BK409" s="5"/>
      <c r="BL409" s="5"/>
      <c r="BM409" s="5"/>
      <c r="BN409" s="5"/>
      <c r="BO409" s="5" t="str">
        <f t="shared" si="375"/>
        <v>2.1172541291012-0.0549007916787133i</v>
      </c>
      <c r="BP409" s="5"/>
      <c r="BQ409" s="5">
        <f t="shared" si="376"/>
        <v>4.4857791441230308</v>
      </c>
    </row>
    <row r="410" spans="8:69" x14ac:dyDescent="0.15">
      <c r="H410">
        <v>404</v>
      </c>
      <c r="I410" s="5">
        <f t="shared" si="377"/>
        <v>100000</v>
      </c>
      <c r="J410" s="5">
        <f t="shared" si="378"/>
        <v>-20150</v>
      </c>
      <c r="L410" s="5" t="str">
        <f t="shared" si="325"/>
        <v>7.85255460927164E-11+1281894.38231914i</v>
      </c>
      <c r="M410" s="5" t="str">
        <f t="shared" si="326"/>
        <v>7.85320911696545E-11+1282001.22776977i</v>
      </c>
      <c r="N410" s="5" t="str">
        <f t="shared" si="327"/>
        <v>7.85234180307108E-11+1281859.64265967i</v>
      </c>
      <c r="O410" s="5" t="str">
        <f t="shared" si="328"/>
        <v>7.8522354532746E-11+1281842.28153155i</v>
      </c>
      <c r="P410" s="5" t="str">
        <f t="shared" si="329"/>
        <v>7.85212913901592E-11+1281824.92620481i</v>
      </c>
      <c r="Q410" s="5" t="str">
        <f t="shared" si="330"/>
        <v>7.85202286029647E-11+1281807.5766797i</v>
      </c>
      <c r="R410" s="5" t="str">
        <f t="shared" si="331"/>
        <v>7.85191661711771E-11+1281790.23295644i</v>
      </c>
      <c r="S410" s="5" t="str">
        <f t="shared" si="332"/>
        <v>7.85181040948107E-11+1281772.89503527i</v>
      </c>
      <c r="T410" s="5" t="str">
        <f t="shared" si="333"/>
        <v>7.851704237388E-11+1281755.56291644i</v>
      </c>
      <c r="U410" s="5" t="str">
        <f t="shared" si="334"/>
        <v>7.85159810083994E-11+1281738.23660016i</v>
      </c>
      <c r="V410" s="5" t="str">
        <f t="shared" si="335"/>
        <v>7.85149199983833E-11+1281720.91608669i</v>
      </c>
      <c r="W410" s="5" t="str">
        <f t="shared" si="336"/>
        <v>7.8513859343846E-11+1281703.60137625i</v>
      </c>
      <c r="X410" s="5" t="str">
        <f t="shared" si="337"/>
        <v>7.85127990448022E-11+1281686.29246907i</v>
      </c>
      <c r="Y410" s="5" t="str">
        <f t="shared" si="338"/>
        <v>7.8511739101266E-11+1281668.98936541i</v>
      </c>
      <c r="Z410" s="5" t="str">
        <f t="shared" si="339"/>
        <v>7.85106795132519E-11+1281651.69206548i</v>
      </c>
      <c r="AA410" s="5" t="str">
        <f t="shared" si="340"/>
        <v>7.85096202807744E-11+1281634.40056952i</v>
      </c>
      <c r="AB410" s="5" t="str">
        <f t="shared" si="341"/>
        <v>7.85085614038477E-11+1281617.11487778i</v>
      </c>
      <c r="AC410" s="5" t="str">
        <f t="shared" si="342"/>
        <v>7.85075028824864E-11+1281599.83499048i</v>
      </c>
      <c r="AD410" s="5" t="str">
        <f t="shared" si="343"/>
        <v>7.85064447167047E-11+1281582.56090786i</v>
      </c>
      <c r="AE410" s="5" t="str">
        <f t="shared" si="344"/>
        <v>7.85053869065171E-11+1281565.29263015i</v>
      </c>
      <c r="AF410" s="5" t="str">
        <f t="shared" si="345"/>
        <v>7.85043294519379E-11+1281548.03015759i</v>
      </c>
      <c r="AG410" s="5" t="str">
        <f t="shared" si="346"/>
        <v>7.85032723529816E-11+1281530.77349042i</v>
      </c>
      <c r="AH410" s="5" t="str">
        <f t="shared" si="347"/>
        <v>7.85022156096623E-11+1281513.52262886i</v>
      </c>
      <c r="AI410" s="5" t="str">
        <f t="shared" si="348"/>
        <v>7.85011592219946E-11+1281496.27757315i</v>
      </c>
      <c r="AJ410" s="5" t="str">
        <f t="shared" si="349"/>
        <v>7.85001031899928E-11+1281479.03832353i</v>
      </c>
      <c r="AK410" s="5" t="str">
        <f t="shared" si="350"/>
        <v>7.84990475136712E-11+1281461.80488023i</v>
      </c>
      <c r="AL410" s="5" t="str">
        <f t="shared" si="351"/>
        <v>7.84979921930442E-11+1281444.57724348i</v>
      </c>
      <c r="AM410" s="5" t="str">
        <f t="shared" si="352"/>
        <v>7.84969372281262E-11+1281427.35541353i</v>
      </c>
      <c r="AN410" s="5" t="str">
        <f t="shared" si="353"/>
        <v>7.84958826189314E-11+1281410.1393906i</v>
      </c>
      <c r="AO410" s="5" t="str">
        <f t="shared" si="354"/>
        <v>7.84948283654743E-11+1281392.92917492i</v>
      </c>
      <c r="AP410" s="5" t="str">
        <f t="shared" si="355"/>
        <v>7.84937744677691E-11+1281375.72476674i</v>
      </c>
      <c r="AQ410" s="5" t="str">
        <f t="shared" si="356"/>
        <v>7.84927209258301E-11+1281358.52616628i</v>
      </c>
      <c r="AR410" s="5" t="str">
        <f t="shared" si="357"/>
        <v>7.84916677396718E-11+1281341.33337378i</v>
      </c>
      <c r="AS410" s="5" t="str">
        <f t="shared" si="358"/>
        <v>7.84906149093084E-11+1281324.14638947i</v>
      </c>
      <c r="AT410" s="5" t="str">
        <f t="shared" si="359"/>
        <v>7.84895624347542E-11+1281306.96521359i</v>
      </c>
      <c r="AU410" s="5" t="str">
        <f t="shared" si="360"/>
        <v>7.84885103160236E-11+1281289.78984637i</v>
      </c>
      <c r="AV410" s="5" t="str">
        <f t="shared" si="361"/>
        <v>7.84874585531309E-11+1281272.62028805i</v>
      </c>
      <c r="AW410" s="5" t="str">
        <f t="shared" si="362"/>
        <v>7.84864071460903E-11+1281255.45653885i</v>
      </c>
      <c r="AX410" s="5" t="str">
        <f t="shared" si="363"/>
        <v>7.84853560949162E-11+1281238.29859901i</v>
      </c>
      <c r="AY410" s="5" t="str">
        <f t="shared" si="364"/>
        <v>7.84843053996229E-11+1281221.14646876i</v>
      </c>
      <c r="AZ410" s="5" t="str">
        <f t="shared" si="365"/>
        <v>7.84832550602246E-11+1281204.00014835i</v>
      </c>
      <c r="BA410" s="5" t="str">
        <f t="shared" si="366"/>
        <v>7.84822050767357E-11+1281186.85963799i</v>
      </c>
      <c r="BB410" s="5" t="str">
        <f t="shared" si="367"/>
        <v>7.84811554491704E-11+1281169.72493793i</v>
      </c>
      <c r="BC410" s="5" t="str">
        <f t="shared" si="368"/>
        <v>7.84801061775431E-11+1281152.5960484i</v>
      </c>
      <c r="BD410" s="5" t="str">
        <f t="shared" si="369"/>
        <v>7.84790572618679E-11+1281135.47296962i</v>
      </c>
      <c r="BE410" s="5" t="str">
        <f t="shared" si="370"/>
        <v>7.84780087021592E-11+1281118.35570184i</v>
      </c>
      <c r="BF410" s="5" t="str">
        <f t="shared" si="371"/>
        <v>7.84769604984312E-11+1281101.24424529i</v>
      </c>
      <c r="BG410" s="5" t="str">
        <f t="shared" si="372"/>
        <v>7.84759126506982E-11+1281084.13860019i</v>
      </c>
      <c r="BH410" s="5" t="str">
        <f t="shared" si="373"/>
        <v>7.84748651589745E-11+1281067.03876679i</v>
      </c>
      <c r="BI410" s="5" t="str">
        <f t="shared" si="374"/>
        <v>7.84738180232743E-11+1281049.94474531i</v>
      </c>
      <c r="BJ410" s="5"/>
      <c r="BK410" s="5"/>
      <c r="BL410" s="5"/>
      <c r="BM410" s="5"/>
      <c r="BN410" s="5"/>
      <c r="BO410" s="5" t="str">
        <f t="shared" si="375"/>
        <v>0.0138691706030681-0.852126865700489i</v>
      </c>
      <c r="BP410" s="5"/>
      <c r="BQ410" s="5">
        <f t="shared" si="376"/>
        <v>0.72631254914175636</v>
      </c>
    </row>
    <row r="411" spans="8:69" x14ac:dyDescent="0.15">
      <c r="H411">
        <v>405</v>
      </c>
      <c r="I411" s="5">
        <f t="shared" si="377"/>
        <v>100000</v>
      </c>
      <c r="J411" s="5">
        <f t="shared" si="378"/>
        <v>-20200</v>
      </c>
      <c r="L411" s="5" t="str">
        <f t="shared" si="325"/>
        <v>7.85331579161191E-11+1282018.6419282i</v>
      </c>
      <c r="M411" s="5" t="str">
        <f t="shared" si="326"/>
        <v>7.85397185800539E-11+1282125.74182958i</v>
      </c>
      <c r="N411" s="5" t="str">
        <f t="shared" si="327"/>
        <v>7.85310247784356E-11+1281983.81941057i</v>
      </c>
      <c r="O411" s="5" t="str">
        <f t="shared" si="328"/>
        <v>7.85299587424771E-11+1281966.41685084i</v>
      </c>
      <c r="P411" s="5" t="str">
        <f t="shared" si="329"/>
        <v>7.85288930617933E-11+1281949.0200908i</v>
      </c>
      <c r="Q411" s="5" t="str">
        <f t="shared" si="330"/>
        <v>7.85278277363986E-11+1281931.6291307i</v>
      </c>
      <c r="R411" s="5" t="str">
        <f t="shared" si="331"/>
        <v>7.85267627663076E-11+1281914.24397078i</v>
      </c>
      <c r="S411" s="5" t="str">
        <f t="shared" si="332"/>
        <v>7.85256981515347E-11+1281896.86461126i</v>
      </c>
      <c r="T411" s="5" t="str">
        <f t="shared" si="333"/>
        <v>7.85246338920944E-11+1281879.49105239i</v>
      </c>
      <c r="U411" s="5" t="str">
        <f t="shared" si="334"/>
        <v>7.85235699880011E-11+1281862.1232944i</v>
      </c>
      <c r="V411" s="5" t="str">
        <f t="shared" si="335"/>
        <v>7.85225064392692E-11+1281844.76133753i</v>
      </c>
      <c r="W411" s="5" t="str">
        <f t="shared" si="336"/>
        <v>7.85214432459132E-11+1281827.40518201i</v>
      </c>
      <c r="X411" s="5" t="str">
        <f t="shared" si="337"/>
        <v>7.85203804079475E-11+1281810.05482808i</v>
      </c>
      <c r="Y411" s="5" t="str">
        <f t="shared" si="338"/>
        <v>7.85193179253866E-11+1281792.71027597i</v>
      </c>
      <c r="Z411" s="5" t="str">
        <f t="shared" si="339"/>
        <v>7.85182557982449E-11+1281775.37152592i</v>
      </c>
      <c r="AA411" s="5" t="str">
        <f t="shared" si="340"/>
        <v>7.85171940265368E-11+1281758.03857816i</v>
      </c>
      <c r="AB411" s="5" t="str">
        <f t="shared" si="341"/>
        <v>7.85161326102767E-11+1281740.71143293i</v>
      </c>
      <c r="AC411" s="5" t="str">
        <f t="shared" si="342"/>
        <v>7.8515071549479E-11+1281723.39009047i</v>
      </c>
      <c r="AD411" s="5" t="str">
        <f t="shared" si="343"/>
        <v>7.85140108441582E-11+1281706.07455101i</v>
      </c>
      <c r="AE411" s="5" t="str">
        <f t="shared" si="344"/>
        <v>7.85129504943287E-11+1281688.76481479i</v>
      </c>
      <c r="AF411" s="5" t="str">
        <f t="shared" si="345"/>
        <v>7.85118905000048E-11+1281671.46088203i</v>
      </c>
      <c r="AG411" s="5" t="str">
        <f t="shared" si="346"/>
        <v>7.8510830861201E-11+1281654.16275298i</v>
      </c>
      <c r="AH411" s="5" t="str">
        <f t="shared" si="347"/>
        <v>7.85097715779317E-11+1281636.87042788i</v>
      </c>
      <c r="AI411" s="5" t="str">
        <f t="shared" si="348"/>
        <v>7.85087126502112E-11+1281619.58390695i</v>
      </c>
      <c r="AJ411" s="5" t="str">
        <f t="shared" si="349"/>
        <v>7.85076540780539E-11+1281602.30319042i</v>
      </c>
      <c r="AK411" s="5" t="str">
        <f t="shared" si="350"/>
        <v>7.85065958614742E-11+1281585.02827855i</v>
      </c>
      <c r="AL411" s="5" t="str">
        <f t="shared" si="351"/>
        <v>7.85055380004866E-11+1281567.75917155i</v>
      </c>
      <c r="AM411" s="5" t="str">
        <f t="shared" si="352"/>
        <v>7.85044804951054E-11+1281550.49586967i</v>
      </c>
      <c r="AN411" s="5" t="str">
        <f t="shared" si="353"/>
        <v>7.85034233453448E-11+1281533.23837314i</v>
      </c>
      <c r="AO411" s="5" t="str">
        <f t="shared" si="354"/>
        <v>7.85023665512194E-11+1281515.9866822i</v>
      </c>
      <c r="AP411" s="5" t="str">
        <f t="shared" si="355"/>
        <v>7.85013101127435E-11+1281498.74079707i</v>
      </c>
      <c r="AQ411" s="5" t="str">
        <f t="shared" si="356"/>
        <v>7.85002540299314E-11+1281481.50071799i</v>
      </c>
      <c r="AR411" s="5" t="str">
        <f t="shared" si="357"/>
        <v>7.84991983027974E-11+1281464.2664452i</v>
      </c>
      <c r="AS411" s="5" t="str">
        <f t="shared" si="358"/>
        <v>7.84981429313561E-11+1281447.03797894i</v>
      </c>
      <c r="AT411" s="5" t="str">
        <f t="shared" si="359"/>
        <v>7.84970879156216E-11+1281429.81531942i</v>
      </c>
      <c r="AU411" s="5" t="str">
        <f t="shared" si="360"/>
        <v>7.84960332556083E-11+1281412.5984669i</v>
      </c>
      <c r="AV411" s="5" t="str">
        <f t="shared" si="361"/>
        <v>7.84949789513306E-11+1281395.38742161i</v>
      </c>
      <c r="AW411" s="5" t="str">
        <f t="shared" si="362"/>
        <v>7.84939250028028E-11+1281378.18218377i</v>
      </c>
      <c r="AX411" s="5" t="str">
        <f t="shared" si="363"/>
        <v>7.84928714100392E-11+1281360.98275362i</v>
      </c>
      <c r="AY411" s="5" t="str">
        <f t="shared" si="364"/>
        <v>7.84918181730542E-11+1281343.78913139i</v>
      </c>
      <c r="AZ411" s="5" t="str">
        <f t="shared" si="365"/>
        <v>7.84907652918621E-11+1281326.60131733i</v>
      </c>
      <c r="BA411" s="5" t="str">
        <f t="shared" si="366"/>
        <v>7.84897127664772E-11+1281309.41931166i</v>
      </c>
      <c r="BB411" s="5" t="str">
        <f t="shared" si="367"/>
        <v>7.84886605969138E-11+1281292.24311462i</v>
      </c>
      <c r="BC411" s="5" t="str">
        <f t="shared" si="368"/>
        <v>7.84876087831862E-11+1281275.07272644i</v>
      </c>
      <c r="BD411" s="5" t="str">
        <f t="shared" si="369"/>
        <v>7.84865573253087E-11+1281257.90814735i</v>
      </c>
      <c r="BE411" s="5" t="str">
        <f t="shared" si="370"/>
        <v>7.84855062232956E-11+1281240.74937759i</v>
      </c>
      <c r="BF411" s="5" t="str">
        <f t="shared" si="371"/>
        <v>7.84844554771613E-11+1281223.59641739i</v>
      </c>
      <c r="BG411" s="5" t="str">
        <f t="shared" si="372"/>
        <v>7.848340508692E-11+1281206.44926698i</v>
      </c>
      <c r="BH411" s="5" t="str">
        <f t="shared" si="373"/>
        <v>7.84823550525861E-11+1281189.3079266i</v>
      </c>
      <c r="BI411" s="5" t="str">
        <f t="shared" si="374"/>
        <v>7.84813053741737E-11+1281172.17239648i</v>
      </c>
      <c r="BJ411" s="5"/>
      <c r="BK411" s="5"/>
      <c r="BL411" s="5"/>
      <c r="BM411" s="5"/>
      <c r="BN411" s="5"/>
      <c r="BO411" s="5" t="str">
        <f t="shared" si="375"/>
        <v>-1.0496082287341-1.35376332008781i</v>
      </c>
      <c r="BP411" s="5"/>
      <c r="BQ411" s="5">
        <f t="shared" si="376"/>
        <v>2.9343525606415048</v>
      </c>
    </row>
    <row r="412" spans="8:69" x14ac:dyDescent="0.15">
      <c r="H412">
        <v>406</v>
      </c>
      <c r="I412" s="5">
        <f t="shared" si="377"/>
        <v>100000</v>
      </c>
      <c r="J412" s="5">
        <f t="shared" si="378"/>
        <v>-20250</v>
      </c>
      <c r="L412" s="5" t="str">
        <f t="shared" si="325"/>
        <v>7.85407878635672E-11+1282143.19740419i</v>
      </c>
      <c r="M412" s="5" t="str">
        <f t="shared" si="326"/>
        <v>7.85473641099574E-11+1282250.55168218i</v>
      </c>
      <c r="N412" s="5" t="str">
        <f t="shared" si="327"/>
        <v>7.8538649651683E-11+1282108.29205251i</v>
      </c>
      <c r="O412" s="5" t="str">
        <f t="shared" si="328"/>
        <v>7.85375810784688E-11+1282090.84807321i</v>
      </c>
      <c r="P412" s="5" t="str">
        <f t="shared" si="329"/>
        <v>7.85365128604259E-11+1282073.40989193i</v>
      </c>
      <c r="Q412" s="5" t="str">
        <f t="shared" si="330"/>
        <v>7.85354449975688E-11+1282055.97750889i</v>
      </c>
      <c r="R412" s="5" t="str">
        <f t="shared" si="331"/>
        <v>7.8534377489912E-11+1282038.55092434i</v>
      </c>
      <c r="S412" s="5" t="str">
        <f t="shared" si="332"/>
        <v>7.853331033747E-11+1282021.13013851i</v>
      </c>
      <c r="T412" s="5" t="str">
        <f t="shared" si="333"/>
        <v>7.85322435402571E-11+1282003.71515164i</v>
      </c>
      <c r="U412" s="5" t="str">
        <f t="shared" si="334"/>
        <v>7.8531177098288E-11+1281986.30596396i</v>
      </c>
      <c r="V412" s="5" t="str">
        <f t="shared" si="335"/>
        <v>7.85301110115771E-11+1281968.90257572i</v>
      </c>
      <c r="W412" s="5" t="str">
        <f t="shared" si="336"/>
        <v>7.85290452801389E-11+1281951.50498714i</v>
      </c>
      <c r="X412" s="5" t="str">
        <f t="shared" si="337"/>
        <v>7.85279799039878E-11+1281934.11319847i</v>
      </c>
      <c r="Y412" s="5" t="str">
        <f t="shared" si="338"/>
        <v>7.85269148831382E-11+1281916.72720993i</v>
      </c>
      <c r="Z412" s="5" t="str">
        <f t="shared" si="339"/>
        <v>7.85258502176047E-11+1281899.34702177i</v>
      </c>
      <c r="AA412" s="5" t="str">
        <f t="shared" si="340"/>
        <v>7.85247859074017E-11+1281881.97263422i</v>
      </c>
      <c r="AB412" s="5" t="str">
        <f t="shared" si="341"/>
        <v>7.85237219525436E-11+1281864.60404752i</v>
      </c>
      <c r="AC412" s="5" t="str">
        <f t="shared" si="342"/>
        <v>7.8522658353045E-11+1281847.2412619i</v>
      </c>
      <c r="AD412" s="5" t="str">
        <f t="shared" si="343"/>
        <v>7.85215951089201E-11+1281829.8842776i</v>
      </c>
      <c r="AE412" s="5" t="str">
        <f t="shared" si="344"/>
        <v>7.85205322201835E-11+1281812.53309486i</v>
      </c>
      <c r="AF412" s="5" t="str">
        <f t="shared" si="345"/>
        <v>7.85194696868496E-11+1281795.1877139i</v>
      </c>
      <c r="AG412" s="5" t="str">
        <f t="shared" si="346"/>
        <v>7.85184075089328E-11+1281777.84813497i</v>
      </c>
      <c r="AH412" s="5" t="str">
        <f t="shared" si="347"/>
        <v>7.85173456864476E-11+1281760.5143583i</v>
      </c>
      <c r="AI412" s="5" t="str">
        <f t="shared" si="348"/>
        <v>7.85162842194083E-11+1281743.18638413i</v>
      </c>
      <c r="AJ412" s="5" t="str">
        <f t="shared" si="349"/>
        <v>7.85152231078294E-11+1281725.86421269i</v>
      </c>
      <c r="AK412" s="5" t="str">
        <f t="shared" si="350"/>
        <v>7.85141623517253E-11+1281708.54784421i</v>
      </c>
      <c r="AL412" s="5" t="str">
        <f t="shared" si="351"/>
        <v>7.85131019511104E-11+1281691.23727894i</v>
      </c>
      <c r="AM412" s="5" t="str">
        <f t="shared" si="352"/>
        <v>7.85120419059992E-11+1281673.9325171i</v>
      </c>
      <c r="AN412" s="5" t="str">
        <f t="shared" si="353"/>
        <v>7.85109822164059E-11+1281656.63355894i</v>
      </c>
      <c r="AO412" s="5" t="str">
        <f t="shared" si="354"/>
        <v>7.8509922882345E-11+1281639.34040468i</v>
      </c>
      <c r="AP412" s="5" t="str">
        <f t="shared" si="355"/>
        <v>7.8508863903831E-11+1281622.05305457i</v>
      </c>
      <c r="AQ412" s="5" t="str">
        <f t="shared" si="356"/>
        <v>7.85078052808781E-11+1281604.77150883i</v>
      </c>
      <c r="AR412" s="5" t="str">
        <f t="shared" si="357"/>
        <v>7.85067470135007E-11+1281587.49576771i</v>
      </c>
      <c r="AS412" s="5" t="str">
        <f t="shared" si="358"/>
        <v>7.85056891017134E-11+1281570.22583143i</v>
      </c>
      <c r="AT412" s="5" t="str">
        <f t="shared" si="359"/>
        <v>7.85046315455303E-11+1281552.96170023i</v>
      </c>
      <c r="AU412" s="5" t="str">
        <f t="shared" si="360"/>
        <v>7.85035743449659E-11+1281535.70337435i</v>
      </c>
      <c r="AV412" s="5" t="str">
        <f t="shared" si="361"/>
        <v>7.85025175000346E-11+1281518.45085402i</v>
      </c>
      <c r="AW412" s="5" t="str">
        <f t="shared" si="362"/>
        <v>7.85014610107507E-11+1281501.20413948i</v>
      </c>
      <c r="AX412" s="5" t="str">
        <f t="shared" si="363"/>
        <v>7.85004048771286E-11+1281483.96323095i</v>
      </c>
      <c r="AY412" s="5" t="str">
        <f t="shared" si="364"/>
        <v>7.84993490991827E-11+1281466.72812868i</v>
      </c>
      <c r="AZ412" s="5" t="str">
        <f t="shared" si="365"/>
        <v>7.84982936769272E-11+1281449.49883289i</v>
      </c>
      <c r="BA412" s="5" t="str">
        <f t="shared" si="366"/>
        <v>7.84972386103765E-11+1281432.27534383i</v>
      </c>
      <c r="BB412" s="5" t="str">
        <f t="shared" si="367"/>
        <v>7.84961838995451E-11+1281415.05766172i</v>
      </c>
      <c r="BC412" s="5" t="str">
        <f t="shared" si="368"/>
        <v>7.84951295444471E-11+1281397.84578681i</v>
      </c>
      <c r="BD412" s="5" t="str">
        <f t="shared" si="369"/>
        <v>7.84940755450971E-11+1281380.63971932i</v>
      </c>
      <c r="BE412" s="5" t="str">
        <f t="shared" si="370"/>
        <v>7.84930219015092E-11+1281363.43945949i</v>
      </c>
      <c r="BF412" s="5" t="str">
        <f t="shared" si="371"/>
        <v>7.84919686136978E-11+1281346.24500754i</v>
      </c>
      <c r="BG412" s="5" t="str">
        <f t="shared" si="372"/>
        <v>7.84909156816772E-11+1281329.05636373i</v>
      </c>
      <c r="BH412" s="5" t="str">
        <f t="shared" si="373"/>
        <v>7.84898631054618E-11+1281311.87352828i</v>
      </c>
      <c r="BI412" s="5" t="str">
        <f t="shared" si="374"/>
        <v>7.84888108850658E-11+1281294.69650141i</v>
      </c>
      <c r="BJ412" s="5"/>
      <c r="BK412" s="5"/>
      <c r="BL412" s="5"/>
      <c r="BM412" s="5"/>
      <c r="BN412" s="5"/>
      <c r="BO412" s="5" t="str">
        <f t="shared" si="375"/>
        <v>-1.19447286005098+1.07212353476937i</v>
      </c>
      <c r="BP412" s="5"/>
      <c r="BQ412" s="5">
        <f t="shared" si="376"/>
        <v>2.5762142872047362</v>
      </c>
    </row>
    <row r="413" spans="8:69" x14ac:dyDescent="0.15">
      <c r="H413">
        <v>407</v>
      </c>
      <c r="I413" s="5">
        <f t="shared" si="377"/>
        <v>100000</v>
      </c>
      <c r="J413" s="5">
        <f t="shared" si="378"/>
        <v>-20300</v>
      </c>
      <c r="L413" s="5" t="str">
        <f t="shared" si="325"/>
        <v>7.85484359297793E-11+1282268.04866089i</v>
      </c>
      <c r="M413" s="5" t="str">
        <f t="shared" si="326"/>
        <v>7.85550277540743E-11+1282375.6572412i</v>
      </c>
      <c r="N413" s="5" t="str">
        <f t="shared" si="327"/>
        <v>7.85462926451741E-11+1282233.06049931i</v>
      </c>
      <c r="O413" s="5" t="str">
        <f t="shared" si="328"/>
        <v>7.8545221535444E-11+1282215.57511253i</v>
      </c>
      <c r="P413" s="5" t="str">
        <f t="shared" si="329"/>
        <v>7.85441507807815E-11+1282198.09552206i</v>
      </c>
      <c r="Q413" s="5" t="str">
        <f t="shared" si="330"/>
        <v>7.85430803812012E-11+1282180.62172816i</v>
      </c>
      <c r="R413" s="5" t="str">
        <f t="shared" si="331"/>
        <v>7.85420103367175E-11+1282163.15373104i</v>
      </c>
      <c r="S413" s="5" t="str">
        <f t="shared" si="332"/>
        <v>7.85409406473451E-11+1282145.69153096i</v>
      </c>
      <c r="T413" s="5" t="str">
        <f t="shared" si="333"/>
        <v>7.85398713130985E-11+1282128.23512815i</v>
      </c>
      <c r="U413" s="5" t="str">
        <f t="shared" si="334"/>
        <v>7.8538802333992E-11+1282110.78452284i</v>
      </c>
      <c r="V413" s="5" t="str">
        <f t="shared" si="335"/>
        <v>7.85377337100403E-11+1282093.33971528i</v>
      </c>
      <c r="W413" s="5" t="str">
        <f t="shared" si="336"/>
        <v>7.85366654412577E-11+1282075.90070569i</v>
      </c>
      <c r="X413" s="5" t="str">
        <f t="shared" si="337"/>
        <v>7.85355975276589E-11+1282058.46749432i</v>
      </c>
      <c r="Y413" s="5" t="str">
        <f t="shared" si="338"/>
        <v>7.85345299692583E-11+1282041.0400814i</v>
      </c>
      <c r="Z413" s="5" t="str">
        <f t="shared" si="339"/>
        <v>7.85334627660704E-11+1282023.61846717i</v>
      </c>
      <c r="AA413" s="5" t="str">
        <f t="shared" si="340"/>
        <v>7.85323959181097E-11+1282006.20265186i</v>
      </c>
      <c r="AB413" s="5" t="str">
        <f t="shared" si="341"/>
        <v>7.85313294253906E-11+1281988.79263571i</v>
      </c>
      <c r="AC413" s="5" t="str">
        <f t="shared" si="342"/>
        <v>7.85302632879276E-11+1281971.38841896i</v>
      </c>
      <c r="AD413" s="5" t="str">
        <f t="shared" si="343"/>
        <v>7.85291975057353E-11+1281953.99000185i</v>
      </c>
      <c r="AE413" s="5" t="str">
        <f t="shared" si="344"/>
        <v>7.8528132078828E-11+1281936.5973846i</v>
      </c>
      <c r="AF413" s="5" t="str">
        <f t="shared" si="345"/>
        <v>7.85270670072202E-11+1281919.21056746i</v>
      </c>
      <c r="AG413" s="5" t="str">
        <f t="shared" si="346"/>
        <v>7.85260022909263E-11+1281901.82955066i</v>
      </c>
      <c r="AH413" s="5" t="str">
        <f t="shared" si="347"/>
        <v>7.85249379299609E-11+1281884.45433444i</v>
      </c>
      <c r="AI413" s="5" t="str">
        <f t="shared" si="348"/>
        <v>7.85238739243384E-11+1281867.08491903i</v>
      </c>
      <c r="AJ413" s="5" t="str">
        <f t="shared" si="349"/>
        <v>7.85228102740732E-11+1281849.72130467i</v>
      </c>
      <c r="AK413" s="5" t="str">
        <f t="shared" si="350"/>
        <v>7.85217469791798E-11+1281832.3634916i</v>
      </c>
      <c r="AL413" s="5" t="str">
        <f t="shared" si="351"/>
        <v>7.85206840396726E-11+1281815.01148004i</v>
      </c>
      <c r="AM413" s="5" t="str">
        <f t="shared" si="352"/>
        <v>7.8519621455566E-11+1281797.66527025i</v>
      </c>
      <c r="AN413" s="5" t="str">
        <f t="shared" si="353"/>
        <v>7.85185592268744E-11+1281780.32486244i</v>
      </c>
      <c r="AO413" s="5" t="str">
        <f t="shared" si="354"/>
        <v>7.85174973536124E-11+1281762.99025686i</v>
      </c>
      <c r="AP413" s="5" t="str">
        <f t="shared" si="355"/>
        <v>7.85164358357942E-11+1281745.66145375i</v>
      </c>
      <c r="AQ413" s="5" t="str">
        <f t="shared" si="356"/>
        <v>7.85153746734344E-11+1281728.33845333i</v>
      </c>
      <c r="AR413" s="5" t="str">
        <f t="shared" si="357"/>
        <v>7.85143138665473E-11+1281711.02125584i</v>
      </c>
      <c r="AS413" s="5" t="str">
        <f t="shared" si="358"/>
        <v>7.85132534151474E-11+1281693.70986153i</v>
      </c>
      <c r="AT413" s="5" t="str">
        <f t="shared" si="359"/>
        <v>7.8512193319249E-11+1281676.40427062i</v>
      </c>
      <c r="AU413" s="5" t="str">
        <f t="shared" si="360"/>
        <v>7.85111335788666E-11+1281659.10448334i</v>
      </c>
      <c r="AV413" s="5" t="str">
        <f t="shared" si="361"/>
        <v>7.85100741940145E-11+1281641.81049994i</v>
      </c>
      <c r="AW413" s="5" t="str">
        <f t="shared" si="362"/>
        <v>7.85090151647071E-11+1281624.52232065i</v>
      </c>
      <c r="AX413" s="5" t="str">
        <f t="shared" si="363"/>
        <v>7.85079564909589E-11+1281607.2399457i</v>
      </c>
      <c r="AY413" s="5" t="str">
        <f t="shared" si="364"/>
        <v>7.85068981727842E-11+1281589.96337533i</v>
      </c>
      <c r="AZ413" s="5" t="str">
        <f t="shared" si="365"/>
        <v>7.85058402101973E-11+1281572.69260978i</v>
      </c>
      <c r="BA413" s="5" t="str">
        <f t="shared" si="366"/>
        <v>7.85047826032128E-11+1281555.42764927i</v>
      </c>
      <c r="BB413" s="5" t="str">
        <f t="shared" si="367"/>
        <v>7.85037253518449E-11+1281538.16849404i</v>
      </c>
      <c r="BC413" s="5" t="str">
        <f t="shared" si="368"/>
        <v>7.85026684561079E-11+1281520.91514433i</v>
      </c>
      <c r="BD413" s="5" t="str">
        <f t="shared" si="369"/>
        <v>7.85016119160164E-11+1281503.66760037i</v>
      </c>
      <c r="BE413" s="5" t="str">
        <f t="shared" si="370"/>
        <v>7.85005557315846E-11+1281486.4258624i</v>
      </c>
      <c r="BF413" s="5" t="str">
        <f t="shared" si="371"/>
        <v>7.84994999028269E-11+1281469.18993065i</v>
      </c>
      <c r="BG413" s="5" t="str">
        <f t="shared" si="372"/>
        <v>7.84984444297576E-11+1281451.95980535i</v>
      </c>
      <c r="BH413" s="5" t="str">
        <f t="shared" si="373"/>
        <v>7.84973893123911E-11+1281434.73548675i</v>
      </c>
      <c r="BI413" s="5" t="str">
        <f t="shared" si="374"/>
        <v>7.84963345507418E-11+1281417.51697506i</v>
      </c>
      <c r="BJ413" s="5"/>
      <c r="BK413" s="5"/>
      <c r="BL413" s="5"/>
      <c r="BM413" s="5"/>
      <c r="BN413" s="5"/>
      <c r="BO413" s="5" t="str">
        <f t="shared" si="375"/>
        <v>-0.381013997008112+0.199345937682646i</v>
      </c>
      <c r="BP413" s="5"/>
      <c r="BQ413" s="5">
        <f t="shared" si="376"/>
        <v>0.18491046878667095</v>
      </c>
    </row>
    <row r="414" spans="8:69" x14ac:dyDescent="0.15">
      <c r="H414">
        <v>408</v>
      </c>
      <c r="I414" s="5">
        <f t="shared" si="377"/>
        <v>100000</v>
      </c>
      <c r="J414" s="5">
        <f t="shared" si="378"/>
        <v>-20350</v>
      </c>
      <c r="L414" s="5" t="str">
        <f t="shared" si="325"/>
        <v>7.85561021094633E-11+1282393.19561192i</v>
      </c>
      <c r="M414" s="5" t="str">
        <f t="shared" si="326"/>
        <v>7.85627095071036E-11+1282501.05842011i</v>
      </c>
      <c r="N414" s="5" t="str">
        <f t="shared" si="327"/>
        <v>7.855395375362E-11+1282358.12466464i</v>
      </c>
      <c r="O414" s="5" t="str">
        <f t="shared" si="328"/>
        <v>7.8552880108115E-11+1282340.59788247i</v>
      </c>
      <c r="P414" s="5" t="str">
        <f t="shared" si="329"/>
        <v>7.85518068175738E-11+1282323.07689492i</v>
      </c>
      <c r="Q414" s="5" t="str">
        <f t="shared" si="330"/>
        <v>7.8550733882011E-11+1282305.56170223i</v>
      </c>
      <c r="R414" s="5" t="str">
        <f t="shared" si="331"/>
        <v>7.8549661301441E-11+1282288.05230465i</v>
      </c>
      <c r="S414" s="5" t="str">
        <f t="shared" si="332"/>
        <v>7.85485890758786E-11+1282270.5487024i</v>
      </c>
      <c r="T414" s="5" t="str">
        <f t="shared" si="333"/>
        <v>7.85475172053381E-11+1282253.05089572i</v>
      </c>
      <c r="U414" s="5" t="str">
        <f t="shared" si="334"/>
        <v>7.85464456898341E-11+1282235.55888486i</v>
      </c>
      <c r="V414" s="5" t="str">
        <f t="shared" si="335"/>
        <v>7.85453745293812E-11+1282218.07267005i</v>
      </c>
      <c r="W414" s="5" t="str">
        <f t="shared" si="336"/>
        <v>7.85443037239939E-11+1282200.59225153i</v>
      </c>
      <c r="X414" s="5" t="str">
        <f t="shared" si="337"/>
        <v>7.85432332736866E-11+1282183.11762953i</v>
      </c>
      <c r="Y414" s="5" t="str">
        <f t="shared" si="338"/>
        <v>7.8542163178474E-11+1282165.64880429i</v>
      </c>
      <c r="Z414" s="5" t="str">
        <f t="shared" si="339"/>
        <v>7.85410934383706E-11+1282148.18577604i</v>
      </c>
      <c r="AA414" s="5" t="str">
        <f t="shared" si="340"/>
        <v>7.85400240533908E-11+1282130.72854504i</v>
      </c>
      <c r="AB414" s="5" t="str">
        <f t="shared" si="341"/>
        <v>7.85389550235491E-11+1282113.2771115i</v>
      </c>
      <c r="AC414" s="5" t="str">
        <f t="shared" si="342"/>
        <v>7.85378863488601E-11+1282095.83147567i</v>
      </c>
      <c r="AD414" s="5" t="str">
        <f t="shared" si="343"/>
        <v>7.85368180293382E-11+1282078.39163779i</v>
      </c>
      <c r="AE414" s="5" t="str">
        <f t="shared" si="344"/>
        <v>7.8535750064998E-11+1282060.95759809i</v>
      </c>
      <c r="AF414" s="5" t="str">
        <f t="shared" si="345"/>
        <v>7.85346824558539E-11+1282043.5293568i</v>
      </c>
      <c r="AG414" s="5" t="str">
        <f t="shared" si="346"/>
        <v>7.85336152019204E-11+1282026.10691417i</v>
      </c>
      <c r="AH414" s="5" t="str">
        <f t="shared" si="347"/>
        <v>7.85325483032121E-11+1282008.69027043i</v>
      </c>
      <c r="AI414" s="5" t="str">
        <f t="shared" si="348"/>
        <v>7.85314817597433E-11+1281991.27942582i</v>
      </c>
      <c r="AJ414" s="5" t="str">
        <f t="shared" si="349"/>
        <v>7.85304155715286E-11+1281973.87438057i</v>
      </c>
      <c r="AK414" s="5" t="str">
        <f t="shared" si="350"/>
        <v>7.85293497385824E-11+1281956.47513492i</v>
      </c>
      <c r="AL414" s="5" t="str">
        <f t="shared" si="351"/>
        <v>7.85282842609192E-11+1281939.08168911i</v>
      </c>
      <c r="AM414" s="5" t="str">
        <f t="shared" si="352"/>
        <v>7.85272191385534E-11+1281921.69404336i</v>
      </c>
      <c r="AN414" s="5" t="str">
        <f t="shared" si="353"/>
        <v>7.85261543714996E-11+1281904.31219793i</v>
      </c>
      <c r="AO414" s="5" t="str">
        <f t="shared" si="354"/>
        <v>7.85250899597721E-11+1281886.93615304i</v>
      </c>
      <c r="AP414" s="5" t="str">
        <f t="shared" si="355"/>
        <v>7.85240259033854E-11+1281869.56590893i</v>
      </c>
      <c r="AQ414" s="5" t="str">
        <f t="shared" si="356"/>
        <v>7.8522962202354E-11+1281852.20146583i</v>
      </c>
      <c r="AR414" s="5" t="str">
        <f t="shared" si="357"/>
        <v>7.85218988566923E-11+1281834.84282399i</v>
      </c>
      <c r="AS414" s="5" t="str">
        <f t="shared" si="358"/>
        <v>7.85208358664147E-11+1281817.48998363i</v>
      </c>
      <c r="AT414" s="5" t="str">
        <f t="shared" si="359"/>
        <v>7.85197732315357E-11+1281800.142945i</v>
      </c>
      <c r="AU414" s="5" t="str">
        <f t="shared" si="360"/>
        <v>7.85187109520697E-11+1281782.80170832i</v>
      </c>
      <c r="AV414" s="5" t="str">
        <f t="shared" si="361"/>
        <v>7.85176490280311E-11+1281765.46627384i</v>
      </c>
      <c r="AW414" s="5" t="str">
        <f t="shared" si="362"/>
        <v>7.85165874594344E-11+1281748.13664179i</v>
      </c>
      <c r="AX414" s="5" t="str">
        <f t="shared" si="363"/>
        <v>7.8515526246294E-11+1281730.8128124i</v>
      </c>
      <c r="AY414" s="5" t="str">
        <f t="shared" si="364"/>
        <v>7.85144653886242E-11+1281713.49478591i</v>
      </c>
      <c r="AZ414" s="5" t="str">
        <f t="shared" si="365"/>
        <v>7.85134048864395E-11+1281696.18256255i</v>
      </c>
      <c r="BA414" s="5" t="str">
        <f t="shared" si="366"/>
        <v>7.85123447397543E-11+1281678.87614257i</v>
      </c>
      <c r="BB414" s="5" t="str">
        <f t="shared" si="367"/>
        <v>7.8511284948583E-11+1281661.57552619i</v>
      </c>
      <c r="BC414" s="5" t="str">
        <f t="shared" si="368"/>
        <v>7.85102255129399E-11+1281644.28071365i</v>
      </c>
      <c r="BD414" s="5" t="str">
        <f t="shared" si="369"/>
        <v>7.85091664328396E-11+1281626.99170519i</v>
      </c>
      <c r="BE414" s="5" t="str">
        <f t="shared" si="370"/>
        <v>7.85081077082963E-11+1281609.70850103i</v>
      </c>
      <c r="BF414" s="5" t="str">
        <f t="shared" si="371"/>
        <v>7.85070493393245E-11+1281592.43110142i</v>
      </c>
      <c r="BG414" s="5" t="str">
        <f t="shared" si="372"/>
        <v>7.85059913259385E-11+1281575.15950659i</v>
      </c>
      <c r="BH414" s="5" t="str">
        <f t="shared" si="373"/>
        <v>7.85049336681527E-11+1281557.89371678i</v>
      </c>
      <c r="BI414" s="5" t="str">
        <f t="shared" si="374"/>
        <v>7.85038763659816E-11+1281540.63373221i</v>
      </c>
      <c r="BJ414" s="5"/>
      <c r="BK414" s="5"/>
      <c r="BL414" s="5"/>
      <c r="BM414" s="5"/>
      <c r="BN414" s="5"/>
      <c r="BO414" s="5" t="str">
        <f t="shared" si="375"/>
        <v>-0.955418209370064+1.24397614842628i</v>
      </c>
      <c r="BP414" s="5"/>
      <c r="BQ414" s="5">
        <f t="shared" si="376"/>
        <v>2.4603006126493812</v>
      </c>
    </row>
    <row r="415" spans="8:69" x14ac:dyDescent="0.15">
      <c r="H415">
        <v>409</v>
      </c>
      <c r="I415" s="5">
        <f t="shared" si="377"/>
        <v>100000</v>
      </c>
      <c r="J415" s="5">
        <f t="shared" si="378"/>
        <v>-20400</v>
      </c>
      <c r="L415" s="5" t="str">
        <f t="shared" si="325"/>
        <v>7.85637863973167E-11+1282518.6381707i</v>
      </c>
      <c r="M415" s="5" t="str">
        <f t="shared" si="326"/>
        <v>7.85704093637339E-11+1282626.75513221i</v>
      </c>
      <c r="N415" s="5" t="str">
        <f t="shared" si="327"/>
        <v>7.85616329717211E-11+1282483.48446198i</v>
      </c>
      <c r="O415" s="5" t="str">
        <f t="shared" si="328"/>
        <v>7.85605567911838E-11+1282465.91629654i</v>
      </c>
      <c r="P415" s="5" t="str">
        <f t="shared" si="329"/>
        <v>7.85594809655063E-11+1282448.35392403i</v>
      </c>
      <c r="Q415" s="5" t="str">
        <f t="shared" si="330"/>
        <v>7.85584054947031E-11+1282430.79734468i</v>
      </c>
      <c r="R415" s="5" t="str">
        <f t="shared" si="331"/>
        <v>7.85573303787888E-11+1282413.24655873i</v>
      </c>
      <c r="S415" s="5" t="str">
        <f t="shared" si="332"/>
        <v>7.8556255617778E-11+1282395.70156642i</v>
      </c>
      <c r="T415" s="5" t="str">
        <f t="shared" si="333"/>
        <v>7.85551812116852E-11+1282378.16236799i</v>
      </c>
      <c r="U415" s="5" t="str">
        <f t="shared" si="334"/>
        <v>7.85541071605251E-11+1282360.62896368i</v>
      </c>
      <c r="V415" s="5" t="str">
        <f t="shared" si="335"/>
        <v>7.85530334643121E-11+1282343.10135372i</v>
      </c>
      <c r="W415" s="5" t="str">
        <f t="shared" si="336"/>
        <v>7.85519601230609E-11+1282325.57953836i</v>
      </c>
      <c r="X415" s="5" t="str">
        <f t="shared" si="337"/>
        <v>7.8550887136786E-11+1282308.06351782i</v>
      </c>
      <c r="Y415" s="5" t="str">
        <f t="shared" si="338"/>
        <v>7.85498145055019E-11+1282290.55329235i</v>
      </c>
      <c r="Z415" s="5" t="str">
        <f t="shared" si="339"/>
        <v>7.85487422292232E-11+1282273.04886218i</v>
      </c>
      <c r="AA415" s="5" t="str">
        <f t="shared" si="340"/>
        <v>7.85476703079644E-11+1282255.55022755i</v>
      </c>
      <c r="AB415" s="5" t="str">
        <f t="shared" si="341"/>
        <v>7.85465987417401E-11+1282238.0573887i</v>
      </c>
      <c r="AC415" s="5" t="str">
        <f t="shared" si="342"/>
        <v>7.85455275305647E-11+1282220.57034587i</v>
      </c>
      <c r="AD415" s="5" t="str">
        <f t="shared" si="343"/>
        <v>7.85444566744528E-11+1282203.08909929i</v>
      </c>
      <c r="AE415" s="5" t="str">
        <f t="shared" si="344"/>
        <v>7.8543386173419E-11+1282185.6136492i</v>
      </c>
      <c r="AF415" s="5" t="str">
        <f t="shared" si="345"/>
        <v>7.85423160274777E-11+1282168.14399584i</v>
      </c>
      <c r="AG415" s="5" t="str">
        <f t="shared" si="346"/>
        <v>7.85412462366434E-11+1282150.68013944i</v>
      </c>
      <c r="AH415" s="5" t="str">
        <f t="shared" si="347"/>
        <v>7.85401768009308E-11+1282133.22208024i</v>
      </c>
      <c r="AI415" s="5" t="str">
        <f t="shared" si="348"/>
        <v>7.85391077203542E-11+1282115.76981848i</v>
      </c>
      <c r="AJ415" s="5" t="str">
        <f t="shared" si="349"/>
        <v>7.85380389949282E-11+1282098.32335439i</v>
      </c>
      <c r="AK415" s="5" t="str">
        <f t="shared" si="350"/>
        <v>7.85369706246673E-11+1282080.88268821i</v>
      </c>
      <c r="AL415" s="5" t="str">
        <f t="shared" si="351"/>
        <v>7.85359026095859E-11+1282063.44782019i</v>
      </c>
      <c r="AM415" s="5" t="str">
        <f t="shared" si="352"/>
        <v>7.85348349496987E-11+1282046.01875054i</v>
      </c>
      <c r="AN415" s="5" t="str">
        <f t="shared" si="353"/>
        <v>7.85337676450199E-11+1282028.59547952i</v>
      </c>
      <c r="AO415" s="5" t="str">
        <f t="shared" si="354"/>
        <v>7.85327006955642E-11+1282011.17800735i</v>
      </c>
      <c r="AP415" s="5" t="str">
        <f t="shared" si="355"/>
        <v>7.85316341013461E-11+1281993.76633428i</v>
      </c>
      <c r="AQ415" s="5" t="str">
        <f t="shared" si="356"/>
        <v>7.85305678623799E-11+1281976.36046053i</v>
      </c>
      <c r="AR415" s="5" t="str">
        <f t="shared" si="357"/>
        <v>7.85295019786802E-11+1281958.96038635i</v>
      </c>
      <c r="AS415" s="5" t="str">
        <f t="shared" si="358"/>
        <v>7.85284364502613E-11+1281941.56611198i</v>
      </c>
      <c r="AT415" s="5" t="str">
        <f t="shared" si="359"/>
        <v>7.85273712771379E-11+1281924.17763764i</v>
      </c>
      <c r="AU415" s="5" t="str">
        <f t="shared" si="360"/>
        <v>7.85263064593243E-11+1281906.79496358i</v>
      </c>
      <c r="AV415" s="5" t="str">
        <f t="shared" si="361"/>
        <v>7.85252419968351E-11+1281889.41809002i</v>
      </c>
      <c r="AW415" s="5" t="str">
        <f t="shared" si="362"/>
        <v>7.85241778896845E-11+1281872.04701722i</v>
      </c>
      <c r="AX415" s="5" t="str">
        <f t="shared" si="363"/>
        <v>7.85231141378872E-11+1281854.68174539i</v>
      </c>
      <c r="AY415" s="5" t="str">
        <f t="shared" si="364"/>
        <v>7.85220507414575E-11+1281837.32227478i</v>
      </c>
      <c r="AZ415" s="5" t="str">
        <f t="shared" si="365"/>
        <v>7.85209877004099E-11+1281819.96860563i</v>
      </c>
      <c r="BA415" s="5" t="str">
        <f t="shared" si="366"/>
        <v>7.85199250147588E-11+1281802.62073816i</v>
      </c>
      <c r="BB415" s="5" t="str">
        <f t="shared" si="367"/>
        <v>7.85188626845186E-11+1281785.27867262i</v>
      </c>
      <c r="BC415" s="5" t="str">
        <f t="shared" si="368"/>
        <v>7.85178007097038E-11+1281767.94240924i</v>
      </c>
      <c r="BD415" s="5" t="str">
        <f t="shared" si="369"/>
        <v>7.85167390903288E-11+1281750.61194825i</v>
      </c>
      <c r="BE415" s="5" t="str">
        <f t="shared" si="370"/>
        <v>7.8515677826408E-11+1281733.28728989i</v>
      </c>
      <c r="BF415" s="5" t="str">
        <f t="shared" si="371"/>
        <v>7.85146169179558E-11+1281715.9684344i</v>
      </c>
      <c r="BG415" s="5" t="str">
        <f t="shared" si="372"/>
        <v>7.85135563649866E-11+1281698.65538202i</v>
      </c>
      <c r="BH415" s="5" t="str">
        <f t="shared" si="373"/>
        <v>7.85124961675149E-11+1281681.34813296i</v>
      </c>
      <c r="BI415" s="5" t="str">
        <f t="shared" si="374"/>
        <v>7.8511436325555E-11+1281664.04668748i</v>
      </c>
      <c r="BJ415" s="5"/>
      <c r="BK415" s="5"/>
      <c r="BL415" s="5"/>
      <c r="BM415" s="5"/>
      <c r="BN415" s="5"/>
      <c r="BO415" s="5" t="str">
        <f t="shared" si="375"/>
        <v>0.261209473086478+0.902055674235913i</v>
      </c>
      <c r="BP415" s="5"/>
      <c r="BQ415" s="5">
        <f t="shared" si="376"/>
        <v>0.88193482825132319</v>
      </c>
    </row>
    <row r="416" spans="8:69" x14ac:dyDescent="0.15">
      <c r="H416">
        <v>410</v>
      </c>
      <c r="I416" s="5">
        <f t="shared" si="377"/>
        <v>100000</v>
      </c>
      <c r="J416" s="5">
        <f t="shared" si="378"/>
        <v>-20450</v>
      </c>
      <c r="L416" s="5" t="str">
        <f t="shared" si="325"/>
        <v>7.85714887880267E-11+1282644.3762505i</v>
      </c>
      <c r="M416" s="5" t="str">
        <f t="shared" si="326"/>
        <v>7.85781273186433E-11+1282752.7472906i</v>
      </c>
      <c r="N416" s="5" t="str">
        <f t="shared" si="327"/>
        <v>7.85693302941674E-11+1282609.13980466i</v>
      </c>
      <c r="O416" s="5" t="str">
        <f t="shared" si="328"/>
        <v>7.85682515793419E-11+1282591.53026809i</v>
      </c>
      <c r="P416" s="5" t="str">
        <f t="shared" si="329"/>
        <v>7.85671732192718E-11+1282573.92652276i</v>
      </c>
      <c r="Q416" s="5" t="str">
        <f t="shared" si="330"/>
        <v>7.85660952139718E-11+1282556.32856888i</v>
      </c>
      <c r="R416" s="5" t="str">
        <f t="shared" si="331"/>
        <v>7.85650175634566E-11+1282538.73640671i</v>
      </c>
      <c r="S416" s="5" t="str">
        <f t="shared" si="332"/>
        <v>7.85639402677407E-11+1282521.15003647i</v>
      </c>
      <c r="T416" s="5" t="str">
        <f t="shared" si="333"/>
        <v>7.85628633268387E-11+1282503.56945842i</v>
      </c>
      <c r="U416" s="5" t="str">
        <f t="shared" si="334"/>
        <v>7.85617867407652E-11+1282485.99467278i</v>
      </c>
      <c r="V416" s="5" t="str">
        <f t="shared" si="335"/>
        <v>7.85607105095348E-11+1282468.4256798i</v>
      </c>
      <c r="W416" s="5" t="str">
        <f t="shared" si="336"/>
        <v>7.85596346331621E-11+1282450.86247971i</v>
      </c>
      <c r="X416" s="5" t="str">
        <f t="shared" si="337"/>
        <v>7.85585591116617E-11+1282433.30507275i</v>
      </c>
      <c r="Y416" s="5" t="str">
        <f t="shared" si="338"/>
        <v>7.85574839450481E-11+1282415.75345916i</v>
      </c>
      <c r="Z416" s="5" t="str">
        <f t="shared" si="339"/>
        <v>7.85564091333359E-11+1282398.20763917i</v>
      </c>
      <c r="AA416" s="5" t="str">
        <f t="shared" si="340"/>
        <v>7.85553346765397E-11+1282380.66761303i</v>
      </c>
      <c r="AB416" s="5" t="str">
        <f t="shared" si="341"/>
        <v>7.8554260574674E-11+1282363.13338098i</v>
      </c>
      <c r="AC416" s="5" t="str">
        <f t="shared" si="342"/>
        <v>7.85531868277534E-11+1282345.60494324i</v>
      </c>
      <c r="AD416" s="5" t="str">
        <f t="shared" si="343"/>
        <v>7.85521134357925E-11+1282328.08230006i</v>
      </c>
      <c r="AE416" s="5" t="str">
        <f t="shared" si="344"/>
        <v>7.85510403988058E-11+1282310.56545167i</v>
      </c>
      <c r="AF416" s="5" t="str">
        <f t="shared" si="345"/>
        <v>7.85499677168078E-11+1282293.05439832i</v>
      </c>
      <c r="AG416" s="5" t="str">
        <f t="shared" si="346"/>
        <v>7.85488953898132E-11+1282275.54914024i</v>
      </c>
      <c r="AH416" s="5" t="str">
        <f t="shared" si="347"/>
        <v>7.85478234178363E-11+1282258.04967766i</v>
      </c>
      <c r="AI416" s="5" t="str">
        <f t="shared" si="348"/>
        <v>7.85467518008919E-11+1282240.55601083i</v>
      </c>
      <c r="AJ416" s="5" t="str">
        <f t="shared" si="349"/>
        <v>7.85456805389943E-11+1282223.06813998i</v>
      </c>
      <c r="AK416" s="5" t="str">
        <f t="shared" si="350"/>
        <v>7.85446096321582E-11+1282205.58606535i</v>
      </c>
      <c r="AL416" s="5" t="str">
        <f t="shared" si="351"/>
        <v>7.85435390803981E-11+1282188.10978717i</v>
      </c>
      <c r="AM416" s="5" t="str">
        <f t="shared" si="352"/>
        <v>7.85424688837284E-11+1282170.63930569i</v>
      </c>
      <c r="AN416" s="5" t="str">
        <f t="shared" si="353"/>
        <v>7.85413990421637E-11+1282153.17462114i</v>
      </c>
      <c r="AO416" s="5" t="str">
        <f t="shared" si="354"/>
        <v>7.85403295557185E-11+1282135.71573376i</v>
      </c>
      <c r="AP416" s="5" t="str">
        <f t="shared" si="355"/>
        <v>7.85392604244073E-11+1282118.26264378i</v>
      </c>
      <c r="AQ416" s="5" t="str">
        <f t="shared" si="356"/>
        <v>7.85381916482446E-11+1282100.81535143i</v>
      </c>
      <c r="AR416" s="5" t="str">
        <f t="shared" si="357"/>
        <v>7.85371232272449E-11+1282083.37385697i</v>
      </c>
      <c r="AS416" s="5" t="str">
        <f t="shared" si="358"/>
        <v>7.85360551614228E-11+1282065.93816062i</v>
      </c>
      <c r="AT416" s="5" t="str">
        <f t="shared" si="359"/>
        <v>7.85349874507926E-11+1282048.50826262i</v>
      </c>
      <c r="AU416" s="5" t="str">
        <f t="shared" si="360"/>
        <v>7.85339200953689E-11+1282031.08416321i</v>
      </c>
      <c r="AV416" s="5" t="str">
        <f t="shared" si="361"/>
        <v>7.85328530951662E-11+1282013.66586262i</v>
      </c>
      <c r="AW416" s="5" t="str">
        <f t="shared" si="362"/>
        <v>7.85317864501989E-11+1281996.25336109i</v>
      </c>
      <c r="AX416" s="5" t="str">
        <f t="shared" si="363"/>
        <v>7.85307201604815E-11+1281978.84665885i</v>
      </c>
      <c r="AY416" s="5" t="str">
        <f t="shared" si="364"/>
        <v>7.85296542260285E-11+1281961.44575615i</v>
      </c>
      <c r="AZ416" s="5" t="str">
        <f t="shared" si="365"/>
        <v>7.85285886468544E-11+1281944.05065322i</v>
      </c>
      <c r="BA416" s="5" t="str">
        <f t="shared" si="366"/>
        <v>7.85275234229736E-11+1281926.66135029i</v>
      </c>
      <c r="BB416" s="5" t="str">
        <f t="shared" si="367"/>
        <v>7.85264585544006E-11+1281909.2778476i</v>
      </c>
      <c r="BC416" s="5" t="str">
        <f t="shared" si="368"/>
        <v>7.85253940411499E-11+1281891.90014539i</v>
      </c>
      <c r="BD416" s="5" t="str">
        <f t="shared" si="369"/>
        <v>7.85243298832358E-11+1281874.52824389i</v>
      </c>
      <c r="BE416" s="5" t="str">
        <f t="shared" si="370"/>
        <v>7.85232660806728E-11+1281857.16214334i</v>
      </c>
      <c r="BF416" s="5" t="str">
        <f t="shared" si="371"/>
        <v>7.85222026334754E-11+1281839.80184397i</v>
      </c>
      <c r="BG416" s="5" t="str">
        <f t="shared" si="372"/>
        <v>7.85211395416581E-11+1281822.44734602i</v>
      </c>
      <c r="BH416" s="5" t="str">
        <f t="shared" si="373"/>
        <v>7.85200768052352E-11+1281805.09864973i</v>
      </c>
      <c r="BI416" s="5" t="str">
        <f t="shared" si="374"/>
        <v>7.85190144242211E-11+1281787.75575532i</v>
      </c>
      <c r="BJ416" s="5"/>
      <c r="BK416" s="5"/>
      <c r="BL416" s="5"/>
      <c r="BM416" s="5"/>
      <c r="BN416" s="5"/>
      <c r="BO416" s="5" t="str">
        <f t="shared" si="375"/>
        <v>-0.759999278402629-0.280591336943448i</v>
      </c>
      <c r="BP416" s="5"/>
      <c r="BQ416" s="5">
        <f t="shared" si="376"/>
        <v>0.65633040154022837</v>
      </c>
    </row>
    <row r="417" spans="8:69" x14ac:dyDescent="0.15">
      <c r="H417">
        <v>411</v>
      </c>
      <c r="I417" s="5">
        <f t="shared" si="377"/>
        <v>100000</v>
      </c>
      <c r="J417" s="5">
        <f t="shared" si="378"/>
        <v>-20500</v>
      </c>
      <c r="L417" s="5" t="str">
        <f t="shared" si="325"/>
        <v>7.85792092762699E-11+1282770.40976444i</v>
      </c>
      <c r="M417" s="5" t="str">
        <f t="shared" si="326"/>
        <v>7.85858633664994E-11+1282879.03480825i</v>
      </c>
      <c r="N417" s="5" t="str">
        <f t="shared" si="327"/>
        <v>7.85770457156385E-11+1282735.0906058i</v>
      </c>
      <c r="O417" s="5" t="str">
        <f t="shared" si="328"/>
        <v>7.85759644672701E-11+1282717.43971029i</v>
      </c>
      <c r="P417" s="5" t="str">
        <f t="shared" si="329"/>
        <v>7.85748835735528E-11+1282699.79460429i</v>
      </c>
      <c r="Q417" s="5" t="str">
        <f t="shared" si="330"/>
        <v>7.85738030345012E-11+1282682.15528806i</v>
      </c>
      <c r="R417" s="5" t="str">
        <f t="shared" si="331"/>
        <v>7.85727228501299E-11+1282664.52176182i</v>
      </c>
      <c r="S417" s="5" t="str">
        <f t="shared" si="332"/>
        <v>7.85716430204535E-11+1282646.89402582i</v>
      </c>
      <c r="T417" s="5" t="str">
        <f t="shared" si="333"/>
        <v>7.85705635454868E-11+1282629.27208029i</v>
      </c>
      <c r="U417" s="5" t="str">
        <f t="shared" si="334"/>
        <v>7.85694844252442E-11+1282611.65592548i</v>
      </c>
      <c r="V417" s="5" t="str">
        <f t="shared" si="335"/>
        <v>7.85684056597404E-11+1282594.04556161i</v>
      </c>
      <c r="W417" s="5" t="str">
        <f t="shared" si="336"/>
        <v>7.85673272489901E-11+1282576.44098894i</v>
      </c>
      <c r="X417" s="5" t="str">
        <f t="shared" si="337"/>
        <v>7.85662491930078E-11+1282558.8422077i</v>
      </c>
      <c r="Y417" s="5" t="str">
        <f t="shared" si="338"/>
        <v>7.85651714918081E-11+1282541.24921813i</v>
      </c>
      <c r="Z417" s="5" t="str">
        <f t="shared" si="339"/>
        <v>7.85640941454057E-11+1282523.66202046i</v>
      </c>
      <c r="AA417" s="5" t="str">
        <f t="shared" si="340"/>
        <v>7.85630171538151E-11+1282506.08061494i</v>
      </c>
      <c r="AB417" s="5" t="str">
        <f t="shared" si="341"/>
        <v>7.85619405170509E-11+1282488.5050018i</v>
      </c>
      <c r="AC417" s="5" t="str">
        <f t="shared" si="342"/>
        <v>7.85608642351278E-11+1282470.93518128i</v>
      </c>
      <c r="AD417" s="5" t="str">
        <f t="shared" si="343"/>
        <v>7.85597883080603E-11+1282453.37115362i</v>
      </c>
      <c r="AE417" s="5" t="str">
        <f t="shared" si="344"/>
        <v>7.85587127358629E-11+1282435.81291905i</v>
      </c>
      <c r="AF417" s="5" t="str">
        <f t="shared" si="345"/>
        <v>7.85576375185503E-11+1282418.26047782i</v>
      </c>
      <c r="AG417" s="5" t="str">
        <f t="shared" si="346"/>
        <v>7.8556562656137E-11+1282400.71383017i</v>
      </c>
      <c r="AH417" s="5" t="str">
        <f t="shared" si="347"/>
        <v>7.85554881486376E-11+1282383.17297632i</v>
      </c>
      <c r="AI417" s="5" t="str">
        <f t="shared" si="348"/>
        <v>7.85544139960667E-11+1282365.63791652i</v>
      </c>
      <c r="AJ417" s="5" t="str">
        <f t="shared" si="349"/>
        <v>7.85533401984387E-11+1282348.10865101i</v>
      </c>
      <c r="AK417" s="5" t="str">
        <f t="shared" si="350"/>
        <v>7.85522667557684E-11+1282330.58518002i</v>
      </c>
      <c r="AL417" s="5" t="str">
        <f t="shared" si="351"/>
        <v>7.85511936680702E-11+1282313.06750379i</v>
      </c>
      <c r="AM417" s="5" t="str">
        <f t="shared" si="352"/>
        <v>7.85501209353587E-11+1282295.55562256i</v>
      </c>
      <c r="AN417" s="5" t="str">
        <f t="shared" si="353"/>
        <v>7.85490485576484E-11+1282278.04953657i</v>
      </c>
      <c r="AO417" s="5" t="str">
        <f t="shared" si="354"/>
        <v>7.85479765349538E-11+1282260.54924605i</v>
      </c>
      <c r="AP417" s="5" t="str">
        <f t="shared" si="355"/>
        <v>7.85469048672896E-11+1282243.05475124i</v>
      </c>
      <c r="AQ417" s="5" t="str">
        <f t="shared" si="356"/>
        <v>7.85458335546702E-11+1282225.56605238i</v>
      </c>
      <c r="AR417" s="5" t="str">
        <f t="shared" si="357"/>
        <v>7.85447625971101E-11+1282208.0831497i</v>
      </c>
      <c r="AS417" s="5" t="str">
        <f t="shared" si="358"/>
        <v>7.85436919946239E-11+1282190.60604345i</v>
      </c>
      <c r="AT417" s="5" t="str">
        <f t="shared" si="359"/>
        <v>7.85426217472261E-11+1282173.13473385i</v>
      </c>
      <c r="AU417" s="5" t="str">
        <f t="shared" si="360"/>
        <v>7.85415518549312E-11+1282155.66922115i</v>
      </c>
      <c r="AV417" s="5" t="str">
        <f t="shared" si="361"/>
        <v>7.85404823177538E-11+1282138.20950559i</v>
      </c>
      <c r="AW417" s="5" t="str">
        <f t="shared" si="362"/>
        <v>7.85394131357083E-11+1282120.75558739i</v>
      </c>
      <c r="AX417" s="5" t="str">
        <f t="shared" si="363"/>
        <v>7.85383443088092E-11+1282103.3074668i</v>
      </c>
      <c r="AY417" s="5" t="str">
        <f t="shared" si="364"/>
        <v>7.85372758370711E-11+1282085.86514406i</v>
      </c>
      <c r="AZ417" s="5" t="str">
        <f t="shared" si="365"/>
        <v>7.85362077205084E-11+1282068.42861939i</v>
      </c>
      <c r="BA417" s="5" t="str">
        <f t="shared" si="366"/>
        <v>7.85351399591356E-11+1282050.99789304i</v>
      </c>
      <c r="BB417" s="5" t="str">
        <f t="shared" si="367"/>
        <v>7.85340725529672E-11+1282033.57296524i</v>
      </c>
      <c r="BC417" s="5" t="str">
        <f t="shared" si="368"/>
        <v>7.85330055020178E-11+1282016.15383624i</v>
      </c>
      <c r="BD417" s="5" t="str">
        <f t="shared" si="369"/>
        <v>7.85319388063017E-11+1281998.74050625i</v>
      </c>
      <c r="BE417" s="5" t="str">
        <f t="shared" si="370"/>
        <v>7.85308724658335E-11+1281981.33297553i</v>
      </c>
      <c r="BF417" s="5" t="str">
        <f t="shared" si="371"/>
        <v>7.85298064806275E-11+1281963.93124431i</v>
      </c>
      <c r="BG417" s="5" t="str">
        <f t="shared" si="372"/>
        <v>7.85287408506984E-11+1281946.53531283i</v>
      </c>
      <c r="BH417" s="5" t="str">
        <f t="shared" si="373"/>
        <v>7.85276755760606E-11+1281929.14518131i</v>
      </c>
      <c r="BI417" s="5" t="str">
        <f t="shared" si="374"/>
        <v>7.85266106567284E-11+1281911.76085i</v>
      </c>
      <c r="BJ417" s="5"/>
      <c r="BK417" s="5"/>
      <c r="BL417" s="5"/>
      <c r="BM417" s="5"/>
      <c r="BN417" s="5"/>
      <c r="BO417" s="5" t="str">
        <f t="shared" si="375"/>
        <v>-1.5079224067772+0.069342806375995i</v>
      </c>
      <c r="BP417" s="5"/>
      <c r="BQ417" s="5">
        <f t="shared" si="376"/>
        <v>2.2786384096568413</v>
      </c>
    </row>
    <row r="418" spans="8:69" x14ac:dyDescent="0.15">
      <c r="H418">
        <v>412</v>
      </c>
      <c r="I418" s="5">
        <f t="shared" si="377"/>
        <v>100000</v>
      </c>
      <c r="J418" s="5">
        <f t="shared" si="378"/>
        <v>-20550</v>
      </c>
      <c r="L418" s="5" t="str">
        <f t="shared" si="325"/>
        <v>7.85869478567124E-11+1282896.73862543i</v>
      </c>
      <c r="M418" s="5" t="str">
        <f t="shared" si="326"/>
        <v>7.85936175019595E-11+1283005.61759794i</v>
      </c>
      <c r="N418" s="5" t="str">
        <f t="shared" si="327"/>
        <v>7.85847792308035E-11+1282861.3367784i</v>
      </c>
      <c r="O418" s="5" t="str">
        <f t="shared" si="328"/>
        <v>7.85836954496392E-11+1282843.64453613i</v>
      </c>
      <c r="P418" s="5" t="str">
        <f t="shared" si="329"/>
        <v>7.85826120230214E-11+1282825.95808167i</v>
      </c>
      <c r="Q418" s="5" t="str">
        <f t="shared" si="330"/>
        <v>7.85815289509647E-11+1282808.27741526i</v>
      </c>
      <c r="R418" s="5" t="str">
        <f t="shared" si="331"/>
        <v>7.85804462334836E-11+1282790.60253714i</v>
      </c>
      <c r="S418" s="5" t="str">
        <f t="shared" si="332"/>
        <v>7.8579363870593E-11+1282772.93344755i</v>
      </c>
      <c r="T418" s="5" t="str">
        <f t="shared" si="333"/>
        <v>7.85782818623073E-11+1282755.27014672i</v>
      </c>
      <c r="U418" s="5" t="str">
        <f t="shared" si="334"/>
        <v>7.85772002086414E-11+1282737.61263491i</v>
      </c>
      <c r="V418" s="5" t="str">
        <f t="shared" si="335"/>
        <v>7.85761189096098E-11+1282719.96091234i</v>
      </c>
      <c r="W418" s="5" t="str">
        <f t="shared" si="336"/>
        <v>7.85750379652271E-11+1282702.31497925i</v>
      </c>
      <c r="X418" s="5" t="str">
        <f t="shared" si="337"/>
        <v>7.85739573755081E-11+1282684.67483589i</v>
      </c>
      <c r="Y418" s="5" t="str">
        <f t="shared" si="338"/>
        <v>7.85728771404672E-11+1282667.0404825i</v>
      </c>
      <c r="Z418" s="5" t="str">
        <f t="shared" si="339"/>
        <v>7.85717972601193E-11+1282649.4119193i</v>
      </c>
      <c r="AA418" s="5" t="str">
        <f t="shared" si="340"/>
        <v>7.85707177344788E-11+1282631.78914655i</v>
      </c>
      <c r="AB418" s="5" t="str">
        <f t="shared" si="341"/>
        <v>7.85696385635605E-11+1282614.17216448i</v>
      </c>
      <c r="AC418" s="5" t="str">
        <f t="shared" si="342"/>
        <v>7.85685597473788E-11+1282596.56097332i</v>
      </c>
      <c r="AD418" s="5" t="str">
        <f t="shared" si="343"/>
        <v>7.85674812859486E-11+1282578.95557333i</v>
      </c>
      <c r="AE418" s="5" t="str">
        <f t="shared" si="344"/>
        <v>7.85664031792842E-11+1282561.35596472i</v>
      </c>
      <c r="AF418" s="5" t="str">
        <f t="shared" si="345"/>
        <v>7.85653254274004E-11+1282543.76214775i</v>
      </c>
      <c r="AG418" s="5" t="str">
        <f t="shared" si="346"/>
        <v>7.85642480303118E-11+1282526.17412266i</v>
      </c>
      <c r="AH418" s="5" t="str">
        <f t="shared" si="347"/>
        <v>7.85631709880329E-11+1282508.59188967i</v>
      </c>
      <c r="AI418" s="5" t="str">
        <f t="shared" si="348"/>
        <v>7.85620943005783E-11+1282491.01544903i</v>
      </c>
      <c r="AJ418" s="5" t="str">
        <f t="shared" si="349"/>
        <v>7.85610179679627E-11+1282473.44480098i</v>
      </c>
      <c r="AK418" s="5" t="str">
        <f t="shared" si="350"/>
        <v>7.85599419902006E-11+1282455.87994575i</v>
      </c>
      <c r="AL418" s="5" t="str">
        <f t="shared" si="351"/>
        <v>7.85588663673066E-11+1282438.32088359i</v>
      </c>
      <c r="AM418" s="5" t="str">
        <f t="shared" si="352"/>
        <v>7.85577910992953E-11+1282420.76761472i</v>
      </c>
      <c r="AN418" s="5" t="str">
        <f t="shared" si="353"/>
        <v>7.85567161861812E-11+1282403.2201394i</v>
      </c>
      <c r="AO418" s="5" t="str">
        <f t="shared" si="354"/>
        <v>7.8555641627979E-11+1282385.67845785i</v>
      </c>
      <c r="AP418" s="5" t="str">
        <f t="shared" si="355"/>
        <v>7.85545674247031E-11+1282368.14257032i</v>
      </c>
      <c r="AQ418" s="5" t="str">
        <f t="shared" si="356"/>
        <v>7.85534935763681E-11+1282350.61247704i</v>
      </c>
      <c r="AR418" s="5" t="str">
        <f t="shared" si="357"/>
        <v>7.85524200829887E-11+1282333.08817824i</v>
      </c>
      <c r="AS418" s="5" t="str">
        <f t="shared" si="358"/>
        <v>7.85513469445793E-11+1282315.56967418i</v>
      </c>
      <c r="AT418" s="5" t="str">
        <f t="shared" si="359"/>
        <v>7.85502741611545E-11+1282298.05696508i</v>
      </c>
      <c r="AU418" s="5" t="str">
        <f t="shared" si="360"/>
        <v>7.85492017327288E-11+1282280.55005118i</v>
      </c>
      <c r="AV418" s="5" t="str">
        <f t="shared" si="361"/>
        <v>7.85481296593168E-11+1282263.04893272i</v>
      </c>
      <c r="AW418" s="5" t="str">
        <f t="shared" si="362"/>
        <v>7.85470579409331E-11+1282245.55360994i</v>
      </c>
      <c r="AX418" s="5" t="str">
        <f t="shared" si="363"/>
        <v>7.85459865775921E-11+1282228.06408307i</v>
      </c>
      <c r="AY418" s="5" t="str">
        <f t="shared" si="364"/>
        <v>7.85449155693084E-11+1282210.58035235i</v>
      </c>
      <c r="AZ418" s="5" t="str">
        <f t="shared" si="365"/>
        <v>7.85438449160965E-11+1282193.10241802i</v>
      </c>
      <c r="BA418" s="5" t="str">
        <f t="shared" si="366"/>
        <v>7.85427746179708E-11+1282175.63028032i</v>
      </c>
      <c r="BB418" s="5" t="str">
        <f t="shared" si="367"/>
        <v>7.85417046749461E-11+1282158.16393948i</v>
      </c>
      <c r="BC418" s="5" t="str">
        <f t="shared" si="368"/>
        <v>7.85406350870367E-11+1282140.70339573i</v>
      </c>
      <c r="BD418" s="5" t="str">
        <f t="shared" si="369"/>
        <v>7.85395658542572E-11+1282123.24864933i</v>
      </c>
      <c r="BE418" s="5" t="str">
        <f t="shared" si="370"/>
        <v>7.8538496976622E-11+1282105.79970049i</v>
      </c>
      <c r="BF418" s="5" t="str">
        <f t="shared" si="371"/>
        <v>7.85374284541457E-11+1282088.35654947i</v>
      </c>
      <c r="BG418" s="5" t="str">
        <f t="shared" si="372"/>
        <v>7.85363602868428E-11+1282070.91919649i</v>
      </c>
      <c r="BH418" s="5" t="str">
        <f t="shared" si="373"/>
        <v>7.85352924747277E-11+1282053.4876418i</v>
      </c>
      <c r="BI418" s="5" t="str">
        <f t="shared" si="374"/>
        <v>7.8534225017815E-11+1282036.06188562i</v>
      </c>
      <c r="BJ418" s="5"/>
      <c r="BK418" s="5"/>
      <c r="BL418" s="5"/>
      <c r="BM418" s="5"/>
      <c r="BN418" s="5"/>
      <c r="BO418" s="5" t="str">
        <f t="shared" si="375"/>
        <v>-0.29469910615731-0.00436819933895549i</v>
      </c>
      <c r="BP418" s="5"/>
      <c r="BQ418" s="5">
        <f t="shared" si="376"/>
        <v>8.686664433538234E-2</v>
      </c>
    </row>
    <row r="419" spans="8:69" x14ac:dyDescent="0.15">
      <c r="H419">
        <v>413</v>
      </c>
      <c r="I419" s="5">
        <f t="shared" si="377"/>
        <v>100000</v>
      </c>
      <c r="J419" s="5">
        <f t="shared" si="378"/>
        <v>-20600</v>
      </c>
      <c r="L419" s="5" t="str">
        <f t="shared" si="325"/>
        <v>7.85947045240101E-11+1283023.36274623i</v>
      </c>
      <c r="M419" s="5" t="str">
        <f t="shared" si="326"/>
        <v>7.86013897196705E-11+1283132.49557227i</v>
      </c>
      <c r="N419" s="5" t="str">
        <f t="shared" si="327"/>
        <v>7.8592530834321E-11+1282987.87823526i</v>
      </c>
      <c r="O419" s="5" t="str">
        <f t="shared" si="328"/>
        <v>7.85914445211094E-11+1282970.14465845i</v>
      </c>
      <c r="P419" s="5" t="str">
        <f t="shared" si="329"/>
        <v>7.85903585623393E-11+1282952.41686773i</v>
      </c>
      <c r="Q419" s="5" t="str">
        <f t="shared" si="330"/>
        <v>7.85892729580254E-11+1282934.69486336i</v>
      </c>
      <c r="R419" s="5" t="str">
        <f t="shared" si="331"/>
        <v>7.85881877081824E-11+1282916.97864556i</v>
      </c>
      <c r="S419" s="5" t="str">
        <f t="shared" si="332"/>
        <v>7.8587102812825E-11+1282899.26821459i</v>
      </c>
      <c r="T419" s="5" t="str">
        <f t="shared" si="333"/>
        <v>7.85860182719679E-11+1282881.56357067i</v>
      </c>
      <c r="U419" s="5" t="str">
        <f t="shared" si="334"/>
        <v>7.85849340856258E-11+1282863.86471405i</v>
      </c>
      <c r="V419" s="5" t="str">
        <f t="shared" si="335"/>
        <v>7.85838502538133E-11+1282846.17164496i</v>
      </c>
      <c r="W419" s="5" t="str">
        <f t="shared" si="336"/>
        <v>7.85827667765451E-11+1282828.48436366i</v>
      </c>
      <c r="X419" s="5" t="str">
        <f t="shared" si="337"/>
        <v>7.85816836538358E-11+1282810.80287037i</v>
      </c>
      <c r="Y419" s="5" t="str">
        <f t="shared" si="338"/>
        <v>7.85806008857002E-11+1282793.12716533i</v>
      </c>
      <c r="Z419" s="5" t="str">
        <f t="shared" si="339"/>
        <v>7.85795184721529E-11+1282775.45724879i</v>
      </c>
      <c r="AA419" s="5" t="str">
        <f t="shared" si="340"/>
        <v>7.85784364132085E-11+1282757.79312099i</v>
      </c>
      <c r="AB419" s="5" t="str">
        <f t="shared" si="341"/>
        <v>7.85773547088817E-11+1282740.13478216i</v>
      </c>
      <c r="AC419" s="5" t="str">
        <f t="shared" si="342"/>
        <v>7.85762733591871E-11+1282722.48223254i</v>
      </c>
      <c r="AD419" s="5" t="str">
        <f t="shared" si="343"/>
        <v>7.85751923641395E-11+1282704.83547237i</v>
      </c>
      <c r="AE419" s="5" t="str">
        <f t="shared" si="344"/>
        <v>7.85741117237533E-11+1282687.19450189i</v>
      </c>
      <c r="AF419" s="5" t="str">
        <f t="shared" si="345"/>
        <v>7.85730314380433E-11+1282669.55932134i</v>
      </c>
      <c r="AG419" s="5" t="str">
        <f t="shared" si="346"/>
        <v>7.8571951507024E-11+1282651.92993096i</v>
      </c>
      <c r="AH419" s="5" t="str">
        <f t="shared" si="347"/>
        <v>7.85708719307101E-11+1282634.30633099i</v>
      </c>
      <c r="AI419" s="5" t="str">
        <f t="shared" si="348"/>
        <v>7.85697927091163E-11+1282616.68852166i</v>
      </c>
      <c r="AJ419" s="5" t="str">
        <f t="shared" si="349"/>
        <v>7.85687138422571E-11+1282599.07650322i</v>
      </c>
      <c r="AK419" s="5" t="str">
        <f t="shared" si="350"/>
        <v>7.85676353301471E-11+1282581.4702759i</v>
      </c>
      <c r="AL419" s="5" t="str">
        <f t="shared" si="351"/>
        <v>7.85665571728011E-11+1282563.86983994i</v>
      </c>
      <c r="AM419" s="5" t="str">
        <f t="shared" si="352"/>
        <v>7.85654793702334E-11+1282546.27519558i</v>
      </c>
      <c r="AN419" s="5" t="str">
        <f t="shared" si="353"/>
        <v>7.85644019224589E-11+1282528.68634306i</v>
      </c>
      <c r="AO419" s="5" t="str">
        <f t="shared" si="354"/>
        <v>7.8563324829492E-11+1282511.10328261i</v>
      </c>
      <c r="AP419" s="5" t="str">
        <f t="shared" si="355"/>
        <v>7.85622480913474E-11+1282493.52601448i</v>
      </c>
      <c r="AQ419" s="5" t="str">
        <f t="shared" si="356"/>
        <v>7.85611717080396E-11+1282475.9545389i</v>
      </c>
      <c r="AR419" s="5" t="str">
        <f t="shared" si="357"/>
        <v>7.85600956795832E-11+1282458.38885611i</v>
      </c>
      <c r="AS419" s="5" t="str">
        <f t="shared" si="358"/>
        <v>7.85590200059929E-11+1282440.82896635i</v>
      </c>
      <c r="AT419" s="5" t="str">
        <f t="shared" si="359"/>
        <v>7.85579446872831E-11+1282423.27486986i</v>
      </c>
      <c r="AU419" s="5" t="str">
        <f t="shared" si="360"/>
        <v>7.85568697234686E-11+1282405.72656687i</v>
      </c>
      <c r="AV419" s="5" t="str">
        <f t="shared" si="361"/>
        <v>7.85557951145637E-11+1282388.18405763i</v>
      </c>
      <c r="AW419" s="5" t="str">
        <f t="shared" si="362"/>
        <v>7.85547208605832E-11+1282370.64734236i</v>
      </c>
      <c r="AX419" s="5" t="str">
        <f t="shared" si="363"/>
        <v>7.85536469615415E-11+1282353.11642132i</v>
      </c>
      <c r="AY419" s="5" t="str">
        <f t="shared" si="364"/>
        <v>7.85525734174532E-11+1282335.59129473i</v>
      </c>
      <c r="AZ419" s="5" t="str">
        <f t="shared" si="365"/>
        <v>7.85515002283329E-11+1282318.07196283i</v>
      </c>
      <c r="BA419" s="5" t="str">
        <f t="shared" si="366"/>
        <v>7.85504273941952E-11+1282300.55842586i</v>
      </c>
      <c r="BB419" s="5" t="str">
        <f t="shared" si="367"/>
        <v>7.85493549150544E-11+1282283.05068406i</v>
      </c>
      <c r="BC419" s="5" t="str">
        <f t="shared" si="368"/>
        <v>7.85482827909253E-11+1282265.54873767i</v>
      </c>
      <c r="BD419" s="5" t="str">
        <f t="shared" si="369"/>
        <v>7.85472110218224E-11+1282248.05258692i</v>
      </c>
      <c r="BE419" s="5" t="str">
        <f t="shared" si="370"/>
        <v>7.85461396077601E-11+1282230.56223205i</v>
      </c>
      <c r="BF419" s="5" t="str">
        <f t="shared" si="371"/>
        <v>7.8545068548753E-11+1282213.07767329i</v>
      </c>
      <c r="BG419" s="5" t="str">
        <f t="shared" si="372"/>
        <v>7.85439978448156E-11+1282195.59891089i</v>
      </c>
      <c r="BH419" s="5" t="str">
        <f t="shared" si="373"/>
        <v>7.85429274959626E-11+1282178.12594509i</v>
      </c>
      <c r="BI419" s="5" t="str">
        <f t="shared" si="374"/>
        <v>7.85418575022082E-11+1282160.65877611i</v>
      </c>
      <c r="BJ419" s="5"/>
      <c r="BK419" s="5"/>
      <c r="BL419" s="5"/>
      <c r="BM419" s="5"/>
      <c r="BN419" s="5"/>
      <c r="BO419" s="5" t="str">
        <f t="shared" si="375"/>
        <v>1.38057451547086-0.294707727193313i</v>
      </c>
      <c r="BP419" s="5"/>
      <c r="BQ419" s="5">
        <f t="shared" si="376"/>
        <v>1.9928386372350479</v>
      </c>
    </row>
    <row r="420" spans="8:69" x14ac:dyDescent="0.15">
      <c r="H420">
        <v>414</v>
      </c>
      <c r="I420" s="5">
        <f t="shared" si="377"/>
        <v>100000</v>
      </c>
      <c r="J420" s="5">
        <f t="shared" si="378"/>
        <v>-20650</v>
      </c>
      <c r="L420" s="5" t="str">
        <f t="shared" si="325"/>
        <v>7.86024792728085E-11+1283150.28203943i</v>
      </c>
      <c r="M420" s="5" t="str">
        <f t="shared" si="326"/>
        <v>7.8609180014269E-11+1283259.6686437i</v>
      </c>
      <c r="N420" s="5" t="str">
        <f t="shared" si="327"/>
        <v>7.86003005208396E-11+1283114.71488901i</v>
      </c>
      <c r="O420" s="5" t="str">
        <f t="shared" si="328"/>
        <v>7.85992116763303E-11+1283096.9399899i</v>
      </c>
      <c r="P420" s="5" t="str">
        <f t="shared" si="329"/>
        <v>7.85981231861576E-11+1283079.17087517i</v>
      </c>
      <c r="Q420" s="5" t="str">
        <f t="shared" si="330"/>
        <v>7.8597035050336E-11+1283061.40754507i</v>
      </c>
      <c r="R420" s="5" t="str">
        <f t="shared" si="331"/>
        <v>7.85959472688803E-11+1283043.64999983i</v>
      </c>
      <c r="S420" s="5" t="str">
        <f t="shared" si="332"/>
        <v>7.85948598418052E-11+1283025.89823969i</v>
      </c>
      <c r="T420" s="5" t="str">
        <f t="shared" si="333"/>
        <v>7.85937727691255E-11+1283008.1522649i</v>
      </c>
      <c r="U420" s="5" t="str">
        <f t="shared" si="334"/>
        <v>7.85926860508558E-11+1282990.4120757i</v>
      </c>
      <c r="V420" s="5" t="str">
        <f t="shared" si="335"/>
        <v>7.85915996870109E-11+1282972.67767232i</v>
      </c>
      <c r="W420" s="5" t="str">
        <f t="shared" si="336"/>
        <v>7.85905136776054E-11+1282954.94905501i</v>
      </c>
      <c r="X420" s="5" t="str">
        <f t="shared" si="337"/>
        <v>7.85894280226539E-11+1282937.226224i</v>
      </c>
      <c r="Y420" s="5" t="str">
        <f t="shared" si="338"/>
        <v>7.85883427221714E-11+1282919.50917953i</v>
      </c>
      <c r="Z420" s="5" t="str">
        <f t="shared" si="339"/>
        <v>7.85872577761723E-11+1282901.79792185i</v>
      </c>
      <c r="AA420" s="5" t="str">
        <f t="shared" si="340"/>
        <v>7.85861731846714E-11+1282884.09245119i</v>
      </c>
      <c r="AB420" s="5" t="str">
        <f t="shared" si="341"/>
        <v>7.85850889476834E-11+1282866.3927678i</v>
      </c>
      <c r="AC420" s="5" t="str">
        <f t="shared" si="342"/>
        <v>7.85840050652229E-11+1282848.69887191i</v>
      </c>
      <c r="AD420" s="5" t="str">
        <f t="shared" si="343"/>
        <v>7.85829215373046E-11+1282831.01076377i</v>
      </c>
      <c r="AE420" s="5" t="str">
        <f t="shared" si="344"/>
        <v>7.85818383639432E-11+1282813.3284436i</v>
      </c>
      <c r="AF420" s="5" t="str">
        <f t="shared" si="345"/>
        <v>7.85807555451533E-11+1282795.65191166i</v>
      </c>
      <c r="AG420" s="5" t="str">
        <f t="shared" si="346"/>
        <v>7.85796730809496E-11+1282777.98116818i</v>
      </c>
      <c r="AH420" s="5" t="str">
        <f t="shared" si="347"/>
        <v>7.85785909713468E-11+1282760.3162134i</v>
      </c>
      <c r="AI420" s="5" t="str">
        <f t="shared" si="348"/>
        <v>7.85775092163594E-11+1282742.65704755i</v>
      </c>
      <c r="AJ420" s="5" t="str">
        <f t="shared" si="349"/>
        <v>7.85764278160022E-11+1282725.00367089i</v>
      </c>
      <c r="AK420" s="5" t="str">
        <f t="shared" si="350"/>
        <v>7.85753467702898E-11+1282707.35608364i</v>
      </c>
      <c r="AL420" s="5" t="str">
        <f t="shared" si="351"/>
        <v>7.85742660792368E-11+1282689.71428605i</v>
      </c>
      <c r="AM420" s="5" t="str">
        <f t="shared" si="352"/>
        <v>7.85731857428578E-11+1282672.07827836i</v>
      </c>
      <c r="AN420" s="5" t="str">
        <f t="shared" si="353"/>
        <v>7.85721057611676E-11+1282654.44806079i</v>
      </c>
      <c r="AO420" s="5" t="str">
        <f t="shared" si="354"/>
        <v>7.85710261341806E-11+1282636.82363361i</v>
      </c>
      <c r="AP420" s="5" t="str">
        <f t="shared" si="355"/>
        <v>7.85699468619116E-11+1282619.20499703i</v>
      </c>
      <c r="AQ420" s="5" t="str">
        <f t="shared" si="356"/>
        <v>7.85688679443751E-11+1282601.5921513i</v>
      </c>
      <c r="AR420" s="5" t="str">
        <f t="shared" si="357"/>
        <v>7.85677893815858E-11+1282583.98509666i</v>
      </c>
      <c r="AS420" s="5" t="str">
        <f t="shared" si="358"/>
        <v>7.85667111735583E-11+1282566.38383335i</v>
      </c>
      <c r="AT420" s="5" t="str">
        <f t="shared" si="359"/>
        <v>7.85656333203071E-11+1282548.7883616i</v>
      </c>
      <c r="AU420" s="5" t="str">
        <f t="shared" si="360"/>
        <v>7.85645558218469E-11+1282531.19868166i</v>
      </c>
      <c r="AV420" s="5" t="str">
        <f t="shared" si="361"/>
        <v>7.85634786781924E-11+1282513.61479376i</v>
      </c>
      <c r="AW420" s="5" t="str">
        <f t="shared" si="362"/>
        <v>7.85624018893579E-11+1282496.03669814i</v>
      </c>
      <c r="AX420" s="5" t="str">
        <f t="shared" si="363"/>
        <v>7.85613254553583E-11+1282478.46439504i</v>
      </c>
      <c r="AY420" s="5" t="str">
        <f t="shared" si="364"/>
        <v>7.8560249376208E-11+1282460.8978847i</v>
      </c>
      <c r="AZ420" s="5" t="str">
        <f t="shared" si="365"/>
        <v>7.85591736519216E-11+1282443.33716735i</v>
      </c>
      <c r="BA420" s="5" t="str">
        <f t="shared" si="366"/>
        <v>7.85580982825138E-11+1282425.78224323i</v>
      </c>
      <c r="BB420" s="5" t="str">
        <f t="shared" si="367"/>
        <v>7.8557023267999E-11+1282408.23311259i</v>
      </c>
      <c r="BC420" s="5" t="str">
        <f t="shared" si="368"/>
        <v>7.85559486083918E-11+1282390.68977565i</v>
      </c>
      <c r="BD420" s="5" t="str">
        <f t="shared" si="369"/>
        <v>7.85548743037069E-11+1282373.15223266i</v>
      </c>
      <c r="BE420" s="5" t="str">
        <f t="shared" si="370"/>
        <v>7.85538003539588E-11+1282355.62048385i</v>
      </c>
      <c r="BF420" s="5" t="str">
        <f t="shared" si="371"/>
        <v>7.8552726759162E-11+1282338.09452947i</v>
      </c>
      <c r="BG420" s="5" t="str">
        <f t="shared" si="372"/>
        <v>7.85516535193311E-11+1282320.57436974i</v>
      </c>
      <c r="BH420" s="5" t="str">
        <f t="shared" si="373"/>
        <v>7.85505806344807E-11+1282303.06000491i</v>
      </c>
      <c r="BI420" s="5" t="str">
        <f t="shared" si="374"/>
        <v>7.85495081046252E-11+1282285.55143522i</v>
      </c>
      <c r="BJ420" s="5"/>
      <c r="BK420" s="5"/>
      <c r="BL420" s="5"/>
      <c r="BM420" s="5"/>
      <c r="BN420" s="5"/>
      <c r="BO420" s="5" t="str">
        <f t="shared" si="375"/>
        <v>1.45265889623865+0.376926868513588i</v>
      </c>
      <c r="BP420" s="5"/>
      <c r="BQ420" s="5">
        <f t="shared" si="376"/>
        <v>2.252291733028752</v>
      </c>
    </row>
    <row r="421" spans="8:69" x14ac:dyDescent="0.15">
      <c r="H421">
        <v>415</v>
      </c>
      <c r="I421" s="5">
        <f t="shared" si="377"/>
        <v>100000</v>
      </c>
      <c r="J421" s="5">
        <f t="shared" si="378"/>
        <v>-20700</v>
      </c>
      <c r="L421" s="5" t="str">
        <f t="shared" si="325"/>
        <v>7.86102720977426E-11+1283277.49641746i</v>
      </c>
      <c r="M421" s="5" t="str">
        <f t="shared" si="326"/>
        <v>7.86169883803811E-11+1283387.1367245i</v>
      </c>
      <c r="N421" s="5" t="str">
        <f t="shared" si="327"/>
        <v>7.8608088284997E-11+1283241.84665213i</v>
      </c>
      <c r="O421" s="5" t="str">
        <f t="shared" si="328"/>
        <v>7.86069969099415E-11+1283224.03044298i</v>
      </c>
      <c r="P421" s="5" t="str">
        <f t="shared" si="329"/>
        <v>7.86059058891172E-11+1283206.2200165i</v>
      </c>
      <c r="Q421" s="5" t="str">
        <f t="shared" si="330"/>
        <v>7.86048152225389E-11+1283188.41537292i</v>
      </c>
      <c r="R421" s="5" t="str">
        <f t="shared" si="331"/>
        <v>7.86037249102212E-11+1283170.61651249i</v>
      </c>
      <c r="S421" s="5" t="str">
        <f t="shared" si="332"/>
        <v>7.86026349521789E-11+1283152.82343545i</v>
      </c>
      <c r="T421" s="5" t="str">
        <f t="shared" si="333"/>
        <v>7.86015453484269E-11+1283135.03614204i</v>
      </c>
      <c r="U421" s="5" t="str">
        <f t="shared" si="334"/>
        <v>7.86004560989797E-11+1283117.2546325i</v>
      </c>
      <c r="V421" s="5" t="str">
        <f t="shared" si="335"/>
        <v>7.85993672038522E-11+1283099.47890706i</v>
      </c>
      <c r="W421" s="5" t="str">
        <f t="shared" si="336"/>
        <v>7.8598278663059E-11+1283081.70896598i</v>
      </c>
      <c r="X421" s="5" t="str">
        <f t="shared" si="337"/>
        <v>7.8597190476615E-11+1283063.94480948i</v>
      </c>
      <c r="Y421" s="5" t="str">
        <f t="shared" si="338"/>
        <v>7.85961026445347E-11+1283046.18643782i</v>
      </c>
      <c r="Z421" s="5" t="str">
        <f t="shared" si="339"/>
        <v>7.85950151668329E-11+1283028.43385123i</v>
      </c>
      <c r="AA421" s="5" t="str">
        <f t="shared" si="340"/>
        <v>7.85939280435244E-11+1283010.68704995i</v>
      </c>
      <c r="AB421" s="5" t="str">
        <f t="shared" si="341"/>
        <v>7.85928412746238E-11+1282992.94603421i</v>
      </c>
      <c r="AC421" s="5" t="str">
        <f t="shared" si="342"/>
        <v>7.85917548601458E-11+1282975.21080427i</v>
      </c>
      <c r="AD421" s="5" t="str">
        <f t="shared" si="343"/>
        <v>7.85906688001052E-11+1282957.48136036i</v>
      </c>
      <c r="AE421" s="5" t="str">
        <f t="shared" si="344"/>
        <v>7.85895830945166E-11+1282939.75770272i</v>
      </c>
      <c r="AF421" s="5" t="str">
        <f t="shared" si="345"/>
        <v>7.85884977433947E-11+1282922.0398316i</v>
      </c>
      <c r="AG421" s="5" t="str">
        <f t="shared" si="346"/>
        <v>7.85874127467542E-11+1282904.32774722i</v>
      </c>
      <c r="AH421" s="5" t="str">
        <f t="shared" si="347"/>
        <v>7.85863281046099E-11+1282886.62144983i</v>
      </c>
      <c r="AI421" s="5" t="str">
        <f t="shared" si="348"/>
        <v>7.85852438169763E-11+1282868.92093967i</v>
      </c>
      <c r="AJ421" s="5" t="str">
        <f t="shared" si="349"/>
        <v>7.85841598838681E-11+1282851.22621698i</v>
      </c>
      <c r="AK421" s="5" t="str">
        <f t="shared" si="350"/>
        <v>7.85830763053E-11+1282833.537282i</v>
      </c>
      <c r="AL421" s="5" t="str">
        <f t="shared" si="351"/>
        <v>7.85819930812867E-11+1282815.85413496i</v>
      </c>
      <c r="AM421" s="5" t="str">
        <f t="shared" si="352"/>
        <v>7.85809102118428E-11+1282798.17677612i</v>
      </c>
      <c r="AN421" s="5" t="str">
        <f t="shared" si="353"/>
        <v>7.85798276969831E-11+1282780.5052057i</v>
      </c>
      <c r="AO421" s="5" t="str">
        <f t="shared" si="354"/>
        <v>7.85787455367221E-11+1282762.83942395i</v>
      </c>
      <c r="AP421" s="5" t="str">
        <f t="shared" si="355"/>
        <v>7.85776637310745E-11+1282745.1794311i</v>
      </c>
      <c r="AQ421" s="5" t="str">
        <f t="shared" si="356"/>
        <v>7.85765822800549E-11+1282727.52522739i</v>
      </c>
      <c r="AR421" s="5" t="str">
        <f t="shared" si="357"/>
        <v>7.85755011836781E-11+1282709.87681307i</v>
      </c>
      <c r="AS421" s="5" t="str">
        <f t="shared" si="358"/>
        <v>7.85744204419585E-11+1282692.23418837i</v>
      </c>
      <c r="AT421" s="5" t="str">
        <f t="shared" si="359"/>
        <v>7.8573340054911E-11+1282674.59735353i</v>
      </c>
      <c r="AU421" s="5" t="str">
        <f t="shared" si="360"/>
        <v>7.857226002255E-11+1282656.9663088i</v>
      </c>
      <c r="AV421" s="5" t="str">
        <f t="shared" si="361"/>
        <v>7.85711803448902E-11+1282639.3410544i</v>
      </c>
      <c r="AW421" s="5" t="str">
        <f t="shared" si="362"/>
        <v>7.85701010219463E-11+1282621.72159057i</v>
      </c>
      <c r="AX421" s="5" t="str">
        <f t="shared" si="363"/>
        <v>7.85690220537329E-11+1282604.10791757i</v>
      </c>
      <c r="AY421" s="5" t="str">
        <f t="shared" si="364"/>
        <v>7.85679434402645E-11+1282586.50003562i</v>
      </c>
      <c r="AZ421" s="5" t="str">
        <f t="shared" si="365"/>
        <v>7.85668651815558E-11+1282568.89794496i</v>
      </c>
      <c r="BA421" s="5" t="str">
        <f t="shared" si="366"/>
        <v>7.85657872776214E-11+1282551.30164583i</v>
      </c>
      <c r="BB421" s="5" t="str">
        <f t="shared" si="367"/>
        <v>7.8564709728476E-11+1282533.71113847i</v>
      </c>
      <c r="BC421" s="5" t="str">
        <f t="shared" si="368"/>
        <v>7.8563632534134E-11+1282516.12642312i</v>
      </c>
      <c r="BD421" s="5" t="str">
        <f t="shared" si="369"/>
        <v>7.856255569461E-11+1282498.54750002i</v>
      </c>
      <c r="BE421" s="5" t="str">
        <f t="shared" si="370"/>
        <v>7.85614792099188E-11+1282480.9743694i</v>
      </c>
      <c r="BF421" s="5" t="str">
        <f t="shared" si="371"/>
        <v>7.85604030800749E-11+1282463.40703151i</v>
      </c>
      <c r="BG421" s="5" t="str">
        <f t="shared" si="372"/>
        <v>7.85593273050928E-11+1282445.84548657i</v>
      </c>
      <c r="BH421" s="5" t="str">
        <f t="shared" si="373"/>
        <v>7.85582518849871E-11+1282428.28973484i</v>
      </c>
      <c r="BI421" s="5" t="str">
        <f t="shared" si="374"/>
        <v>7.85571768197724E-11+1282410.73977654i</v>
      </c>
      <c r="BJ421" s="5"/>
      <c r="BK421" s="5"/>
      <c r="BL421" s="5"/>
      <c r="BM421" s="5"/>
      <c r="BN421" s="5"/>
      <c r="BO421" s="5" t="str">
        <f t="shared" si="375"/>
        <v>-0.306704631625317-0.0311989722486844i</v>
      </c>
      <c r="BP421" s="5"/>
      <c r="BQ421" s="5">
        <f t="shared" si="376"/>
        <v>9.5041106929795588E-2</v>
      </c>
    </row>
    <row r="422" spans="8:69" x14ac:dyDescent="0.15">
      <c r="H422">
        <v>416</v>
      </c>
      <c r="I422" s="5">
        <f t="shared" si="377"/>
        <v>100000</v>
      </c>
      <c r="J422" s="5">
        <f t="shared" si="378"/>
        <v>-20750</v>
      </c>
      <c r="L422" s="5" t="str">
        <f t="shared" si="325"/>
        <v>7.86180829934372E-11+1283405.00579256i</v>
      </c>
      <c r="M422" s="5" t="str">
        <f t="shared" si="326"/>
        <v>7.86248148126227E-11+1283514.89972678i</v>
      </c>
      <c r="N422" s="5" t="str">
        <f t="shared" si="327"/>
        <v>7.86158941214211E-11+1283369.2734369i</v>
      </c>
      <c r="O422" s="5" t="str">
        <f t="shared" si="328"/>
        <v>7.86148002165721E-11+1283351.41593001i</v>
      </c>
      <c r="P422" s="5" t="str">
        <f t="shared" si="329"/>
        <v>7.86137066658488E-11+1283333.56420406i</v>
      </c>
      <c r="Q422" s="5" t="str">
        <f t="shared" si="330"/>
        <v>7.8612613469266E-11+1283315.71825929i</v>
      </c>
      <c r="R422" s="5" t="str">
        <f t="shared" si="331"/>
        <v>7.86115206268385E-11+1283297.87809595i</v>
      </c>
      <c r="S422" s="5" t="str">
        <f t="shared" si="332"/>
        <v>7.8610428138581E-11+1283280.04371428i</v>
      </c>
      <c r="T422" s="5" t="str">
        <f t="shared" si="333"/>
        <v>7.86093360045083E-11+1283262.21511452i</v>
      </c>
      <c r="U422" s="5" t="str">
        <f t="shared" si="334"/>
        <v>7.86082442246352E-11+1283244.39229691i</v>
      </c>
      <c r="V422" s="5" t="str">
        <f t="shared" si="335"/>
        <v>7.86071527989765E-11+1283226.57526168i</v>
      </c>
      <c r="W422" s="5" t="str">
        <f t="shared" si="336"/>
        <v>7.86060617275468E-11+1283208.76400909i</v>
      </c>
      <c r="X422" s="5" t="str">
        <f t="shared" si="337"/>
        <v>7.8604971010361E-11+1283190.95853937i</v>
      </c>
      <c r="Y422" s="5" t="str">
        <f t="shared" si="338"/>
        <v>7.86038806474337E-11+1283173.15885276i</v>
      </c>
      <c r="Z422" s="5" t="str">
        <f t="shared" si="339"/>
        <v>7.86027906387798E-11+1283155.36494951i</v>
      </c>
      <c r="AA422" s="5" t="str">
        <f t="shared" si="340"/>
        <v>7.8601700984414E-11+1283137.57682985i</v>
      </c>
      <c r="AB422" s="5" t="str">
        <f t="shared" si="341"/>
        <v>7.86006116843509E-11+1283119.79449402i</v>
      </c>
      <c r="AC422" s="5" t="str">
        <f t="shared" si="342"/>
        <v>7.85995227386054E-11+1283102.01794227i</v>
      </c>
      <c r="AD422" s="5" t="str">
        <f t="shared" si="343"/>
        <v>7.85984341471921E-11+1283084.24717484i</v>
      </c>
      <c r="AE422" s="5" t="str">
        <f t="shared" si="344"/>
        <v>7.85973459101259E-11+1283066.48219196i</v>
      </c>
      <c r="AF422" s="5" t="str">
        <f t="shared" si="345"/>
        <v>7.85962580274213E-11+1283048.72299388i</v>
      </c>
      <c r="AG422" s="5" t="str">
        <f t="shared" si="346"/>
        <v>7.85951704990931E-11+1283030.96958083i</v>
      </c>
      <c r="AH422" s="5" t="str">
        <f t="shared" si="347"/>
        <v>7.85940833251561E-11+1283013.22195306i</v>
      </c>
      <c r="AI422" s="5" t="str">
        <f t="shared" si="348"/>
        <v>7.85929965056249E-11+1282995.48011081i</v>
      </c>
      <c r="AJ422" s="5" t="str">
        <f t="shared" si="349"/>
        <v>7.85919100405142E-11+1282977.74405431i</v>
      </c>
      <c r="AK422" s="5" t="str">
        <f t="shared" si="350"/>
        <v>7.85908239298388E-11+1282960.01378381i</v>
      </c>
      <c r="AL422" s="5" t="str">
        <f t="shared" si="351"/>
        <v>7.85897381736133E-11+1282942.28929955i</v>
      </c>
      <c r="AM422" s="5" t="str">
        <f t="shared" si="352"/>
        <v>7.85886527718524E-11+1282924.57060176i</v>
      </c>
      <c r="AN422" s="5" t="str">
        <f t="shared" si="353"/>
        <v>7.85875677245708E-11+1282906.85769069i</v>
      </c>
      <c r="AO422" s="5" t="str">
        <f t="shared" si="354"/>
        <v>7.85864830317832E-11+1282889.15056657i</v>
      </c>
      <c r="AP422" s="5" t="str">
        <f t="shared" si="355"/>
        <v>7.85853986935043E-11+1282871.44922965i</v>
      </c>
      <c r="AQ422" s="5" t="str">
        <f t="shared" si="356"/>
        <v>7.85843147097487E-11+1282853.75368016i</v>
      </c>
      <c r="AR422" s="5" t="str">
        <f t="shared" si="357"/>
        <v>7.85832310805312E-11+1282836.06391835i</v>
      </c>
      <c r="AS422" s="5" t="str">
        <f t="shared" si="358"/>
        <v>7.85821478058663E-11+1282818.37994445i</v>
      </c>
      <c r="AT422" s="5" t="str">
        <f t="shared" si="359"/>
        <v>7.85810648857688E-11+1282800.70175871i</v>
      </c>
      <c r="AU422" s="5" t="str">
        <f t="shared" si="360"/>
        <v>7.85799823202533E-11+1282783.02936136i</v>
      </c>
      <c r="AV422" s="5" t="str">
        <f t="shared" si="361"/>
        <v>7.85789001093344E-11+1282765.36275264i</v>
      </c>
      <c r="AW422" s="5" t="str">
        <f t="shared" si="362"/>
        <v>7.85778182530268E-11+1282747.70193279i</v>
      </c>
      <c r="AX422" s="5" t="str">
        <f t="shared" si="363"/>
        <v>7.85767367513452E-11+1282730.04690205i</v>
      </c>
      <c r="AY422" s="5" t="str">
        <f t="shared" si="364"/>
        <v>7.85756556043042E-11+1282712.39766066i</v>
      </c>
      <c r="AZ422" s="5" t="str">
        <f t="shared" si="365"/>
        <v>7.85745748119185E-11+1282694.75420885i</v>
      </c>
      <c r="BA422" s="5" t="str">
        <f t="shared" si="366"/>
        <v>7.85734943742026E-11+1282677.11654688i</v>
      </c>
      <c r="BB422" s="5" t="str">
        <f t="shared" si="367"/>
        <v>7.85724142911712E-11+1282659.48467497i</v>
      </c>
      <c r="BC422" s="5" t="str">
        <f t="shared" si="368"/>
        <v>7.8571334562839E-11+1282641.85859336i</v>
      </c>
      <c r="BD422" s="5" t="str">
        <f t="shared" si="369"/>
        <v>7.85702551892205E-11+1282624.2383023i</v>
      </c>
      <c r="BE422" s="5" t="str">
        <f t="shared" si="370"/>
        <v>7.85691761703303E-11+1282606.62380202i</v>
      </c>
      <c r="BF422" s="5" t="str">
        <f t="shared" si="371"/>
        <v>7.85680975061832E-11+1282589.01509276i</v>
      </c>
      <c r="BG422" s="5" t="str">
        <f t="shared" si="372"/>
        <v>7.85670191967937E-11+1282571.41217476i</v>
      </c>
      <c r="BH422" s="5" t="str">
        <f t="shared" si="373"/>
        <v>7.85659412421764E-11+1282553.81504826i</v>
      </c>
      <c r="BI422" s="5" t="str">
        <f t="shared" si="374"/>
        <v>7.85648636423458E-11+1282536.22371349i</v>
      </c>
      <c r="BJ422" s="5"/>
      <c r="BK422" s="5"/>
      <c r="BL422" s="5"/>
      <c r="BM422" s="5"/>
      <c r="BN422" s="5"/>
      <c r="BO422" s="5" t="str">
        <f t="shared" si="375"/>
        <v>0.239321638254333-1.79185732907485i</v>
      </c>
      <c r="BP422" s="5"/>
      <c r="BQ422" s="5">
        <f t="shared" si="376"/>
        <v>3.2680275342959941</v>
      </c>
    </row>
    <row r="423" spans="8:69" x14ac:dyDescent="0.15">
      <c r="H423">
        <v>417</v>
      </c>
      <c r="I423" s="5">
        <f t="shared" si="377"/>
        <v>100000</v>
      </c>
      <c r="J423" s="5">
        <f t="shared" si="378"/>
        <v>-20800</v>
      </c>
      <c r="L423" s="5" t="str">
        <f t="shared" si="325"/>
        <v>7.86259119545067E-11+1283532.81007682i</v>
      </c>
      <c r="M423" s="5" t="str">
        <f t="shared" si="326"/>
        <v>7.86326593055993E-11+1283642.95756247i</v>
      </c>
      <c r="N423" s="5" t="str">
        <f t="shared" si="327"/>
        <v>7.86237180247291E-11+1283496.99515547i</v>
      </c>
      <c r="O423" s="5" t="str">
        <f t="shared" si="328"/>
        <v>7.86226215908407E-11+1283479.09636314i</v>
      </c>
      <c r="P423" s="5" t="str">
        <f t="shared" si="329"/>
        <v>7.86215255109724E-11+1283461.20335003i</v>
      </c>
      <c r="Q423" s="5" t="str">
        <f t="shared" si="330"/>
        <v>7.8620429785139E-11+1283443.31611638i</v>
      </c>
      <c r="R423" s="5" t="str">
        <f t="shared" si="331"/>
        <v>7.86193344133552E-11+1283425.43466243i</v>
      </c>
      <c r="S423" s="5" t="str">
        <f t="shared" si="332"/>
        <v>7.86182393956359E-11+1283407.55898843i</v>
      </c>
      <c r="T423" s="5" t="str">
        <f t="shared" si="333"/>
        <v>7.86171447319958E-11+1283389.68909461i</v>
      </c>
      <c r="U423" s="5" t="str">
        <f t="shared" si="334"/>
        <v>7.86160504224497E-11+1283371.82498122i</v>
      </c>
      <c r="V423" s="5" t="str">
        <f t="shared" si="335"/>
        <v>7.86149564670125E-11+1283353.96664849i</v>
      </c>
      <c r="W423" s="5" t="str">
        <f t="shared" si="336"/>
        <v>7.8613862865699E-11+1283336.11409668i</v>
      </c>
      <c r="X423" s="5" t="str">
        <f t="shared" si="337"/>
        <v>7.86127696185238E-11+1283318.26732602i</v>
      </c>
      <c r="Y423" s="5" t="str">
        <f t="shared" si="338"/>
        <v>7.86116767255017E-11+1283300.42633674i</v>
      </c>
      <c r="Z423" s="5" t="str">
        <f t="shared" si="339"/>
        <v>7.86105841866476E-11+1283282.5911291i</v>
      </c>
      <c r="AA423" s="5" t="str">
        <f t="shared" si="340"/>
        <v>7.86094920019762E-11+1283264.76170334i</v>
      </c>
      <c r="AB423" s="5" t="str">
        <f t="shared" si="341"/>
        <v>7.86084001715023E-11+1283246.93805969i</v>
      </c>
      <c r="AC423" s="5" t="str">
        <f t="shared" si="342"/>
        <v>7.86073086952406E-11+1283229.12019839i</v>
      </c>
      <c r="AD423" s="5" t="str">
        <f t="shared" si="343"/>
        <v>7.86062175732058E-11+1283211.3081197i</v>
      </c>
      <c r="AE423" s="5" t="str">
        <f t="shared" si="344"/>
        <v>7.86051268054128E-11+1283193.50182384i</v>
      </c>
      <c r="AF423" s="5" t="str">
        <f t="shared" si="345"/>
        <v>7.86040363918763E-11+1283175.70131106i</v>
      </c>
      <c r="AG423" s="5" t="str">
        <f t="shared" si="346"/>
        <v>7.8602946332611E-11+1283157.9065816i</v>
      </c>
      <c r="AH423" s="5" t="str">
        <f t="shared" si="347"/>
        <v>7.86018566276317E-11+1283140.11763569i</v>
      </c>
      <c r="AI423" s="5" t="str">
        <f t="shared" si="348"/>
        <v>7.8600767276953E-11+1283122.33447359i</v>
      </c>
      <c r="AJ423" s="5" t="str">
        <f t="shared" si="349"/>
        <v>7.85996782805898E-11+1283104.55709553i</v>
      </c>
      <c r="AK423" s="5" t="str">
        <f t="shared" si="350"/>
        <v>7.85985896385568E-11+1283086.78550175i</v>
      </c>
      <c r="AL423" s="5" t="str">
        <f t="shared" si="351"/>
        <v>7.85975013508686E-11+1283069.01969249i</v>
      </c>
      <c r="AM423" s="5" t="str">
        <f t="shared" si="352"/>
        <v>7.859641341754E-11+1283051.25966799i</v>
      </c>
      <c r="AN423" s="5" t="str">
        <f t="shared" si="353"/>
        <v>7.85953258385858E-11+1283033.5054285i</v>
      </c>
      <c r="AO423" s="5" t="str">
        <f t="shared" si="354"/>
        <v>7.85942386140205E-11+1283015.75697425i</v>
      </c>
      <c r="AP423" s="5" t="str">
        <f t="shared" si="355"/>
        <v>7.8593151743859E-11+1282998.01430548i</v>
      </c>
      <c r="AQ423" s="5" t="str">
        <f t="shared" si="356"/>
        <v>7.8592065228116E-11+1282980.27742243i</v>
      </c>
      <c r="AR423" s="5" t="str">
        <f t="shared" si="357"/>
        <v>7.8590979066806E-11+1282962.54632534i</v>
      </c>
      <c r="AS423" s="5" t="str">
        <f t="shared" si="358"/>
        <v>7.85898932599439E-11+1282944.82101446i</v>
      </c>
      <c r="AT423" s="5" t="str">
        <f t="shared" si="359"/>
        <v>7.85888078075443E-11+1282927.10149002i</v>
      </c>
      <c r="AU423" s="5" t="str">
        <f t="shared" si="360"/>
        <v>7.8587722709622E-11+1282909.38775226i</v>
      </c>
      <c r="AV423" s="5" t="str">
        <f t="shared" si="361"/>
        <v>7.85866379661915E-11+1282891.67980142i</v>
      </c>
      <c r="AW423" s="5" t="str">
        <f t="shared" si="362"/>
        <v>7.85855535772676E-11+1282873.97763774i</v>
      </c>
      <c r="AX423" s="5" t="str">
        <f t="shared" si="363"/>
        <v>7.85844695428649E-11+1282856.28126146i</v>
      </c>
      <c r="AY423" s="5" t="str">
        <f t="shared" si="364"/>
        <v>7.85833858629982E-11+1282838.59067282i</v>
      </c>
      <c r="AZ423" s="5" t="str">
        <f t="shared" si="365"/>
        <v>7.8582302537682E-11+1282820.90587207i</v>
      </c>
      <c r="BA423" s="5" t="str">
        <f t="shared" si="366"/>
        <v>7.85812195669311E-11+1282803.22685943i</v>
      </c>
      <c r="BB423" s="5" t="str">
        <f t="shared" si="367"/>
        <v>7.85801369507601E-11+1282785.55363515i</v>
      </c>
      <c r="BC423" s="5" t="str">
        <f t="shared" si="368"/>
        <v>7.85790546891837E-11+1282767.88619947i</v>
      </c>
      <c r="BD423" s="5" t="str">
        <f t="shared" si="369"/>
        <v>7.85779727822165E-11+1282750.22455262i</v>
      </c>
      <c r="BE423" s="5" t="str">
        <f t="shared" si="370"/>
        <v>7.85768912298731E-11+1282732.56869485i</v>
      </c>
      <c r="BF423" s="5" t="str">
        <f t="shared" si="371"/>
        <v>7.85758100321683E-11+1282714.9186264i</v>
      </c>
      <c r="BG423" s="5" t="str">
        <f t="shared" si="372"/>
        <v>7.85747291891166E-11+1282697.27434749i</v>
      </c>
      <c r="BH423" s="5" t="str">
        <f t="shared" si="373"/>
        <v>7.85736487007327E-11+1282679.63585839i</v>
      </c>
      <c r="BI423" s="5" t="str">
        <f t="shared" si="374"/>
        <v>7.85725685670312E-11+1282662.00315931i</v>
      </c>
      <c r="BJ423" s="5"/>
      <c r="BK423" s="5"/>
      <c r="BL423" s="5"/>
      <c r="BM423" s="5"/>
      <c r="BN423" s="5"/>
      <c r="BO423" s="5" t="str">
        <f t="shared" si="375"/>
        <v>1.37791351799022-0.135547907054444i</v>
      </c>
      <c r="BP423" s="5"/>
      <c r="BQ423" s="5">
        <f t="shared" si="376"/>
        <v>1.9170188981670249</v>
      </c>
    </row>
    <row r="424" spans="8:69" x14ac:dyDescent="0.15">
      <c r="H424">
        <v>418</v>
      </c>
      <c r="I424" s="5">
        <f t="shared" si="377"/>
        <v>100000</v>
      </c>
      <c r="J424" s="5">
        <f t="shared" si="378"/>
        <v>-20850</v>
      </c>
      <c r="L424" s="5" t="str">
        <f t="shared" si="325"/>
        <v>7.86337589755551E-11+1283660.90918215i</v>
      </c>
      <c r="M424" s="5" t="str">
        <f t="shared" si="326"/>
        <v>7.86405218539062E-11+1283771.31014334i</v>
      </c>
      <c r="N424" s="5" t="str">
        <f t="shared" si="327"/>
        <v>7.86315599895279E-11+1283625.01171979i</v>
      </c>
      <c r="O424" s="5" t="str">
        <f t="shared" si="328"/>
        <v>7.86304610273559E-11+1283607.07165436i</v>
      </c>
      <c r="P424" s="5" t="str">
        <f t="shared" si="329"/>
        <v>7.8629362419098E-11+1283589.13736642i</v>
      </c>
      <c r="Q424" s="5" t="str">
        <f t="shared" si="330"/>
        <v>7.86282641647692E-11+1283571.20885622i</v>
      </c>
      <c r="R424" s="5" t="str">
        <f t="shared" si="331"/>
        <v>7.86271662643842E-11+1283553.28612399i</v>
      </c>
      <c r="S424" s="5" t="str">
        <f t="shared" si="332"/>
        <v>7.86260687179578E-11+1283535.36916997i</v>
      </c>
      <c r="T424" s="5" t="str">
        <f t="shared" si="333"/>
        <v>7.8624971525505E-11+1283517.45799442i</v>
      </c>
      <c r="U424" s="5" t="str">
        <f t="shared" si="334"/>
        <v>7.86238746870404E-11+1283499.55259756i</v>
      </c>
      <c r="V424" s="5" t="str">
        <f t="shared" si="335"/>
        <v>7.8622778202579E-11+1283481.65297965i</v>
      </c>
      <c r="W424" s="5" t="str">
        <f t="shared" si="336"/>
        <v>7.86216820721355E-11+1283463.75914092i</v>
      </c>
      <c r="X424" s="5" t="str">
        <f t="shared" si="337"/>
        <v>7.86205862957247E-11+1283445.87108162i</v>
      </c>
      <c r="Y424" s="5" t="str">
        <f t="shared" si="338"/>
        <v>7.86194908733615E-11+1283427.98880199i</v>
      </c>
      <c r="Z424" s="5" t="str">
        <f t="shared" si="339"/>
        <v>7.86183958050607E-11+1283410.11230226i</v>
      </c>
      <c r="AA424" s="5" t="str">
        <f t="shared" si="340"/>
        <v>7.86173010908369E-11+1283392.24158269i</v>
      </c>
      <c r="AB424" s="5" t="str">
        <f t="shared" si="341"/>
        <v>7.86162067307051E-11+1283374.3766435i</v>
      </c>
      <c r="AC424" s="5" t="str">
        <f t="shared" si="342"/>
        <v>7.861511272468E-11+1283356.51748496i</v>
      </c>
      <c r="AD424" s="5" t="str">
        <f t="shared" si="343"/>
        <v>7.86140190727764E-11+1283338.66410728i</v>
      </c>
      <c r="AE424" s="5" t="str">
        <f t="shared" si="344"/>
        <v>7.86129257750091E-11+1283320.81651072i</v>
      </c>
      <c r="AF424" s="5" t="str">
        <f t="shared" si="345"/>
        <v>7.86118328313929E-11+1283302.97469552i</v>
      </c>
      <c r="AG424" s="5" t="str">
        <f t="shared" si="346"/>
        <v>7.86107402419424E-11+1283285.13866192i</v>
      </c>
      <c r="AH424" s="5" t="str">
        <f t="shared" si="347"/>
        <v>7.86096480066726E-11+1283267.30841016i</v>
      </c>
      <c r="AI424" s="5" t="str">
        <f t="shared" si="348"/>
        <v>7.86085561255981E-11+1283249.48394048i</v>
      </c>
      <c r="AJ424" s="5" t="str">
        <f t="shared" si="349"/>
        <v>7.86074645987338E-11+1283231.66525312i</v>
      </c>
      <c r="AK424" s="5" t="str">
        <f t="shared" si="350"/>
        <v>7.86063734260943E-11+1283213.85234832i</v>
      </c>
      <c r="AL424" s="5" t="str">
        <f t="shared" si="351"/>
        <v>7.86052826076944E-11+1283196.04522633i</v>
      </c>
      <c r="AM424" s="5" t="str">
        <f t="shared" si="352"/>
        <v>7.8604192143549E-11+1283178.24388738i</v>
      </c>
      <c r="AN424" s="5" t="str">
        <f t="shared" si="353"/>
        <v>7.86031020336726E-11+1283160.44833171i</v>
      </c>
      <c r="AO424" s="5" t="str">
        <f t="shared" si="354"/>
        <v>7.86020122780801E-11+1283142.65855957i</v>
      </c>
      <c r="AP424" s="5" t="str">
        <f t="shared" si="355"/>
        <v>7.86009228767861E-11+1283124.8745712i</v>
      </c>
      <c r="AQ424" s="5" t="str">
        <f t="shared" si="356"/>
        <v>7.85998338298055E-11+1283107.09636683i</v>
      </c>
      <c r="AR424" s="5" t="str">
        <f t="shared" si="357"/>
        <v>7.8598745137153E-11+1283089.32394671i</v>
      </c>
      <c r="AS424" s="5" t="str">
        <f t="shared" si="358"/>
        <v>7.85976567988432E-11+1283071.55731108i</v>
      </c>
      <c r="AT424" s="5" t="str">
        <f t="shared" si="359"/>
        <v>7.85965688148909E-11+1283053.79646017i</v>
      </c>
      <c r="AU424" s="5" t="str">
        <f t="shared" si="360"/>
        <v>7.85954811853109E-11+1283036.04139423i</v>
      </c>
      <c r="AV424" s="5" t="str">
        <f t="shared" si="361"/>
        <v>7.85943939101177E-11+1283018.2921135i</v>
      </c>
      <c r="AW424" s="5" t="str">
        <f t="shared" si="362"/>
        <v>7.85933069893262E-11+1283000.54861822i</v>
      </c>
      <c r="AX424" s="5" t="str">
        <f t="shared" si="363"/>
        <v>7.8592220422951E-11+1282982.81090863i</v>
      </c>
      <c r="AY424" s="5" t="str">
        <f t="shared" si="364"/>
        <v>7.85911342110069E-11+1282965.07898496i</v>
      </c>
      <c r="AZ424" s="5" t="str">
        <f t="shared" si="365"/>
        <v>7.85900483535085E-11+1282947.35284746i</v>
      </c>
      <c r="BA424" s="5" t="str">
        <f t="shared" si="366"/>
        <v>7.85889628504705E-11+1282929.63249637i</v>
      </c>
      <c r="BB424" s="5" t="str">
        <f t="shared" si="367"/>
        <v>7.85878777019076E-11+1282911.91793193i</v>
      </c>
      <c r="BC424" s="5" t="str">
        <f t="shared" si="368"/>
        <v>7.85867929078346E-11+1282894.20915437i</v>
      </c>
      <c r="BD424" s="5" t="str">
        <f t="shared" si="369"/>
        <v>7.85857084682659E-11+1282876.50616394i</v>
      </c>
      <c r="BE424" s="5" t="str">
        <f t="shared" si="370"/>
        <v>7.85846243832165E-11+1282858.80896088i</v>
      </c>
      <c r="BF424" s="5" t="str">
        <f t="shared" si="371"/>
        <v>7.85835406527008E-11+1282841.11754542i</v>
      </c>
      <c r="BG424" s="5" t="str">
        <f t="shared" si="372"/>
        <v>7.85824572767337E-11+1282823.43191781i</v>
      </c>
      <c r="BH424" s="5" t="str">
        <f t="shared" si="373"/>
        <v>7.85813742553297E-11+1282805.75207828i</v>
      </c>
      <c r="BI424" s="5" t="str">
        <f t="shared" si="374"/>
        <v>7.85802915885036E-11+1282788.07802708i</v>
      </c>
      <c r="BJ424" s="5"/>
      <c r="BK424" s="5"/>
      <c r="BL424" s="5"/>
      <c r="BM424" s="5"/>
      <c r="BN424" s="5"/>
      <c r="BO424" s="5" t="str">
        <f t="shared" si="375"/>
        <v>-0.283138187846633-0.531623170928075i</v>
      </c>
      <c r="BP424" s="5"/>
      <c r="BQ424" s="5">
        <f t="shared" si="376"/>
        <v>0.3627904292846964</v>
      </c>
    </row>
    <row r="425" spans="8:69" x14ac:dyDescent="0.15">
      <c r="H425">
        <v>419</v>
      </c>
      <c r="I425" s="5">
        <f t="shared" si="377"/>
        <v>100000</v>
      </c>
      <c r="J425" s="5">
        <f t="shared" si="378"/>
        <v>-20900</v>
      </c>
      <c r="L425" s="5" t="str">
        <f t="shared" si="325"/>
        <v>7.86416240511764E-11+1283789.30302029i</v>
      </c>
      <c r="M425" s="5" t="str">
        <f t="shared" si="326"/>
        <v>7.86484024521284E-11+1283899.95738099i</v>
      </c>
      <c r="N425" s="5" t="str">
        <f t="shared" si="327"/>
        <v>7.86394200104144E-11+1283753.32304165i</v>
      </c>
      <c r="O425" s="5" t="str">
        <f t="shared" si="328"/>
        <v>7.86383185207157E-11+1283735.34171548i</v>
      </c>
      <c r="P425" s="5" t="str">
        <f t="shared" si="329"/>
        <v>7.86372173848252E-11+1283717.36616507i</v>
      </c>
      <c r="Q425" s="5" t="str">
        <f t="shared" si="330"/>
        <v>7.86361166027576E-11+1283699.39639067i</v>
      </c>
      <c r="R425" s="5" t="str">
        <f t="shared" si="331"/>
        <v>7.86350161745279E-11+1283681.4323925i</v>
      </c>
      <c r="S425" s="5" t="str">
        <f t="shared" si="332"/>
        <v>7.86339161001508E-11+1283663.47417082i</v>
      </c>
      <c r="T425" s="5" t="str">
        <f t="shared" si="333"/>
        <v>7.86328163796412E-11+1283645.52172587i</v>
      </c>
      <c r="U425" s="5" t="str">
        <f t="shared" si="334"/>
        <v>7.8631717013014E-11+1283627.5750579i</v>
      </c>
      <c r="V425" s="5" t="str">
        <f t="shared" si="335"/>
        <v>7.8630618000284E-11+1283609.63416713i</v>
      </c>
      <c r="W425" s="5" t="str">
        <f t="shared" si="336"/>
        <v>7.86295193414661E-11+1283591.69905382i</v>
      </c>
      <c r="X425" s="5" t="str">
        <f t="shared" si="337"/>
        <v>7.86284210365751E-11+1283573.76971821i</v>
      </c>
      <c r="Y425" s="5" t="str">
        <f t="shared" si="338"/>
        <v>7.86273230856257E-11+1283555.84616054i</v>
      </c>
      <c r="Z425" s="5" t="str">
        <f t="shared" si="339"/>
        <v>7.8626225488633E-11+1283537.92838105i</v>
      </c>
      <c r="AA425" s="5" t="str">
        <f t="shared" si="340"/>
        <v>7.86251282456116E-11+1283520.01637999i</v>
      </c>
      <c r="AB425" s="5" t="str">
        <f t="shared" si="341"/>
        <v>7.86240313565763E-11+1283502.11015759i</v>
      </c>
      <c r="AC425" s="5" t="str">
        <f t="shared" si="342"/>
        <v>7.86229348215421E-11+1283484.2097141i</v>
      </c>
      <c r="AD425" s="5" t="str">
        <f t="shared" si="343"/>
        <v>7.86218386405237E-11+1283466.31504976i</v>
      </c>
      <c r="AE425" s="5" t="str">
        <f t="shared" si="344"/>
        <v>7.8620742813536E-11+1283448.42616481i</v>
      </c>
      <c r="AF425" s="5" t="str">
        <f t="shared" si="345"/>
        <v>7.86196473405936E-11+1283430.5430595i</v>
      </c>
      <c r="AG425" s="5" t="str">
        <f t="shared" si="346"/>
        <v>7.86185522217115E-11+1283412.66573405i</v>
      </c>
      <c r="AH425" s="5" t="str">
        <f t="shared" si="347"/>
        <v>7.86174574569044E-11+1283394.79418873i</v>
      </c>
      <c r="AI425" s="5" t="str">
        <f t="shared" si="348"/>
        <v>7.86163630461872E-11+1283376.92842376i</v>
      </c>
      <c r="AJ425" s="5" t="str">
        <f t="shared" si="349"/>
        <v>7.86152689895745E-11+1283359.06843939i</v>
      </c>
      <c r="AK425" s="5" t="str">
        <f t="shared" si="350"/>
        <v>7.86141752870812E-11+1283341.21423587i</v>
      </c>
      <c r="AL425" s="5" t="str">
        <f t="shared" si="351"/>
        <v>7.86130819387221E-11+1283323.36581342i</v>
      </c>
      <c r="AM425" s="5" t="str">
        <f t="shared" si="352"/>
        <v>7.86119889445119E-11+1283305.5231723i</v>
      </c>
      <c r="AN425" s="5" t="str">
        <f t="shared" si="353"/>
        <v>7.86108963044655E-11+1283287.68631274i</v>
      </c>
      <c r="AO425" s="5" t="str">
        <f t="shared" si="354"/>
        <v>7.86098040185975E-11+1283269.85523498i</v>
      </c>
      <c r="AP425" s="5" t="str">
        <f t="shared" si="355"/>
        <v>7.86087120869228E-11+1283252.02993928i</v>
      </c>
      <c r="AQ425" s="5" t="str">
        <f t="shared" si="356"/>
        <v>7.86076205094561E-11+1283234.21042586i</v>
      </c>
      <c r="AR425" s="5" t="str">
        <f t="shared" si="357"/>
        <v>7.86065292862121E-11+1283216.39669496i</v>
      </c>
      <c r="AS425" s="5" t="str">
        <f t="shared" si="358"/>
        <v>7.86054384172057E-11+1283198.58874684i</v>
      </c>
      <c r="AT425" s="5" t="str">
        <f t="shared" si="359"/>
        <v>7.86043479024516E-11+1283180.78658173i</v>
      </c>
      <c r="AU425" s="5" t="str">
        <f t="shared" si="360"/>
        <v>7.86032577419644E-11+1283162.99019986i</v>
      </c>
      <c r="AV425" s="5" t="str">
        <f t="shared" si="361"/>
        <v>7.8602167935759E-11+1283145.19960149i</v>
      </c>
      <c r="AW425" s="5" t="str">
        <f t="shared" si="362"/>
        <v>7.86010784838501E-11+1283127.41478685i</v>
      </c>
      <c r="AX425" s="5" t="str">
        <f t="shared" si="363"/>
        <v>7.85999893862524E-11+1283109.63575618i</v>
      </c>
      <c r="AY425" s="5" t="str">
        <f t="shared" si="364"/>
        <v>7.85989006429807E-11+1283091.86250973i</v>
      </c>
      <c r="AZ425" s="5" t="str">
        <f t="shared" si="365"/>
        <v>7.85978122540496E-11+1283074.09504772i</v>
      </c>
      <c r="BA425" s="5" t="str">
        <f t="shared" si="366"/>
        <v>7.85967242194739E-11+1283056.33337041i</v>
      </c>
      <c r="BB425" s="5" t="str">
        <f t="shared" si="367"/>
        <v>7.85956365392683E-11+1283038.57747803i</v>
      </c>
      <c r="BC425" s="5" t="str">
        <f t="shared" si="368"/>
        <v>7.85945492134476E-11+1283020.82737083i</v>
      </c>
      <c r="BD425" s="5" t="str">
        <f t="shared" si="369"/>
        <v>7.85934622420264E-11+1283003.08304904i</v>
      </c>
      <c r="BE425" s="5" t="str">
        <f t="shared" si="370"/>
        <v>7.85923756250194E-11+1282985.3445129i</v>
      </c>
      <c r="BF425" s="5" t="str">
        <f t="shared" si="371"/>
        <v>7.85912893624414E-11+1282967.61176266i</v>
      </c>
      <c r="BG425" s="5" t="str">
        <f t="shared" si="372"/>
        <v>7.85902034543069E-11+1282949.88479855i</v>
      </c>
      <c r="BH425" s="5" t="str">
        <f t="shared" si="373"/>
        <v>7.85891179006309E-11+1282932.16362082i</v>
      </c>
      <c r="BI425" s="5" t="str">
        <f t="shared" si="374"/>
        <v>7.85880327014278E-11+1282914.44822969i</v>
      </c>
      <c r="BJ425" s="5"/>
      <c r="BK425" s="5"/>
      <c r="BL425" s="5"/>
      <c r="BM425" s="5"/>
      <c r="BN425" s="5"/>
      <c r="BO425" s="5" t="str">
        <f t="shared" si="375"/>
        <v>1.85702205724154-0.122363952786484i</v>
      </c>
      <c r="BP425" s="5"/>
      <c r="BQ425" s="5">
        <f t="shared" si="376"/>
        <v>3.4635038580231341</v>
      </c>
    </row>
    <row r="426" spans="8:69" x14ac:dyDescent="0.15">
      <c r="H426">
        <v>420</v>
      </c>
      <c r="I426" s="5">
        <f t="shared" si="377"/>
        <v>100000</v>
      </c>
      <c r="J426" s="5">
        <f t="shared" si="378"/>
        <v>-20950</v>
      </c>
      <c r="L426" s="5" t="str">
        <f t="shared" si="325"/>
        <v>7.86495071759541E-11+1283917.99150284i</v>
      </c>
      <c r="M426" s="5" t="str">
        <f t="shared" si="326"/>
        <v>7.86563010948406E-11+1284028.89918687i</v>
      </c>
      <c r="N426" s="5" t="str">
        <f t="shared" si="327"/>
        <v>7.86472980819748E-11+1283881.92903269i</v>
      </c>
      <c r="O426" s="5" t="str">
        <f t="shared" si="328"/>
        <v>7.86461940655081E-11+1283863.90645816i</v>
      </c>
      <c r="P426" s="5" t="str">
        <f t="shared" si="329"/>
        <v>7.86450904027432E-11+1283845.88965766i</v>
      </c>
      <c r="Q426" s="5" t="str">
        <f t="shared" si="330"/>
        <v>7.8643987093695E-11+1283827.87863142i</v>
      </c>
      <c r="R426" s="5" t="str">
        <f t="shared" si="331"/>
        <v>7.86428841383784E-11+1283809.8733797i</v>
      </c>
      <c r="S426" s="5" t="str">
        <f t="shared" si="332"/>
        <v>7.86417815368083E-11+1283791.87390273i</v>
      </c>
      <c r="T426" s="5" t="str">
        <f t="shared" si="333"/>
        <v>7.86406792889995E-11+1283773.88020075i</v>
      </c>
      <c r="U426" s="5" t="str">
        <f t="shared" si="334"/>
        <v>7.8639577394967E-11+1283755.89227401i</v>
      </c>
      <c r="V426" s="5" t="str">
        <f t="shared" si="335"/>
        <v>7.86384758547256E-11+1283737.91012275i</v>
      </c>
      <c r="W426" s="5" t="str">
        <f t="shared" si="336"/>
        <v>7.86373746682901E-11+1283719.93374722i</v>
      </c>
      <c r="X426" s="5" t="str">
        <f t="shared" si="337"/>
        <v>7.86362738356755E-11+1283701.96314765i</v>
      </c>
      <c r="Y426" s="5" t="str">
        <f t="shared" si="338"/>
        <v>7.86351733568966E-11+1283683.9983243i</v>
      </c>
      <c r="Z426" s="5" t="str">
        <f t="shared" si="339"/>
        <v>7.86340732319682E-11+1283666.03927739i</v>
      </c>
      <c r="AA426" s="5" t="str">
        <f t="shared" si="340"/>
        <v>7.86329734609052E-11+1283648.08600718i</v>
      </c>
      <c r="AB426" s="5" t="str">
        <f t="shared" si="341"/>
        <v>7.86318740437225E-11+1283630.13851391i</v>
      </c>
      <c r="AC426" s="5" t="str">
        <f t="shared" si="342"/>
        <v>7.86307749804349E-11+1283612.19679781i</v>
      </c>
      <c r="AD426" s="5" t="str">
        <f t="shared" si="343"/>
        <v>7.86296762710572E-11+1283594.26085914i</v>
      </c>
      <c r="AE426" s="5" t="str">
        <f t="shared" si="344"/>
        <v>7.86285779156042E-11+1283576.33069813i</v>
      </c>
      <c r="AF426" s="5" t="str">
        <f t="shared" si="345"/>
        <v>7.86274799140909E-11+1283558.40631502i</v>
      </c>
      <c r="AG426" s="5" t="str">
        <f t="shared" si="346"/>
        <v>7.8626382266532E-11+1283540.48771006i</v>
      </c>
      <c r="AH426" s="5" t="str">
        <f t="shared" si="347"/>
        <v>7.86252849729423E-11+1283522.57488349i</v>
      </c>
      <c r="AI426" s="5" t="str">
        <f t="shared" si="348"/>
        <v>7.86241880333367E-11+1283504.66783556i</v>
      </c>
      <c r="AJ426" s="5" t="str">
        <f t="shared" si="349"/>
        <v>7.86230914477301E-11+1283486.76656649i</v>
      </c>
      <c r="AK426" s="5" t="str">
        <f t="shared" si="350"/>
        <v>7.86219952161371E-11+1283468.87107655i</v>
      </c>
      <c r="AL426" s="5" t="str">
        <f t="shared" si="351"/>
        <v>7.86208993385726E-11+1283450.98136595i</v>
      </c>
      <c r="AM426" s="5" t="str">
        <f t="shared" si="352"/>
        <v>7.86198038150514E-11+1283433.09743496i</v>
      </c>
      <c r="AN426" s="5" t="str">
        <f t="shared" si="353"/>
        <v>7.86187086455884E-11+1283415.21928381i</v>
      </c>
      <c r="AO426" s="5" t="str">
        <f t="shared" si="354"/>
        <v>7.86176138301982E-11+1283397.34691274i</v>
      </c>
      <c r="AP426" s="5" t="str">
        <f t="shared" si="355"/>
        <v>7.86165193688958E-11+1283379.48032199i</v>
      </c>
      <c r="AQ426" s="5" t="str">
        <f t="shared" si="356"/>
        <v>7.86154252616959E-11+1283361.61951181i</v>
      </c>
      <c r="AR426" s="5" t="str">
        <f t="shared" si="357"/>
        <v>7.86143315086132E-11+1283343.76448243i</v>
      </c>
      <c r="AS426" s="5" t="str">
        <f t="shared" si="358"/>
        <v>7.86132381096626E-11+1283325.9152341i</v>
      </c>
      <c r="AT426" s="5" t="str">
        <f t="shared" si="359"/>
        <v>7.86121450648588E-11+1283308.07176706i</v>
      </c>
      <c r="AU426" s="5" t="str">
        <f t="shared" si="360"/>
        <v>7.86110523742166E-11+1283290.23408155i</v>
      </c>
      <c r="AV426" s="5" t="str">
        <f t="shared" si="361"/>
        <v>7.86099600377508E-11+1283272.40217781i</v>
      </c>
      <c r="AW426" s="5" t="str">
        <f t="shared" si="362"/>
        <v>7.86088680554762E-11+1283254.57605608i</v>
      </c>
      <c r="AX426" s="5" t="str">
        <f t="shared" si="363"/>
        <v>7.86077764274074E-11+1283236.7557166i</v>
      </c>
      <c r="AY426" s="5" t="str">
        <f t="shared" si="364"/>
        <v>7.86066851535593E-11+1283218.94115962i</v>
      </c>
      <c r="AZ426" s="5" t="str">
        <f t="shared" si="365"/>
        <v>7.86055942339466E-11+1283201.13238537i</v>
      </c>
      <c r="BA426" s="5" t="str">
        <f t="shared" si="366"/>
        <v>7.86045036685841E-11+1283183.3293941i</v>
      </c>
      <c r="BB426" s="5" t="str">
        <f t="shared" si="367"/>
        <v>7.86034134574865E-11+1283165.53218604i</v>
      </c>
      <c r="BC426" s="5" t="str">
        <f t="shared" si="368"/>
        <v>7.86023236006685E-11+1283147.74076144i</v>
      </c>
      <c r="BD426" s="5" t="str">
        <f t="shared" si="369"/>
        <v>7.86012340981449E-11+1283129.95512054i</v>
      </c>
      <c r="BE426" s="5" t="str">
        <f t="shared" si="370"/>
        <v>7.86001449499304E-11+1283112.17526358i</v>
      </c>
      <c r="BF426" s="5" t="str">
        <f t="shared" si="371"/>
        <v>7.85990561560398E-11+1283094.40119079i</v>
      </c>
      <c r="BG426" s="5" t="str">
        <f t="shared" si="372"/>
        <v>7.85979677164877E-11+1283076.63290242i</v>
      </c>
      <c r="BH426" s="5" t="str">
        <f t="shared" si="373"/>
        <v>7.8596879631289E-11+1283058.87039871i</v>
      </c>
      <c r="BI426" s="5" t="str">
        <f t="shared" si="374"/>
        <v>7.85957919004582E-11+1283041.1136799i</v>
      </c>
      <c r="BJ426" s="5"/>
      <c r="BK426" s="5"/>
      <c r="BL426" s="5"/>
      <c r="BM426" s="5"/>
      <c r="BN426" s="5"/>
      <c r="BO426" s="5" t="str">
        <f t="shared" si="375"/>
        <v>-0.378980450968864+1.00755473092173i</v>
      </c>
      <c r="BP426" s="5"/>
      <c r="BQ426" s="5">
        <f t="shared" si="376"/>
        <v>1.1587927180193234</v>
      </c>
    </row>
    <row r="427" spans="8:69" x14ac:dyDescent="0.15">
      <c r="H427">
        <v>421</v>
      </c>
      <c r="I427" s="5">
        <f t="shared" si="377"/>
        <v>100000</v>
      </c>
      <c r="J427" s="5">
        <f t="shared" si="378"/>
        <v>-21000</v>
      </c>
      <c r="L427" s="5" t="str">
        <f t="shared" si="325"/>
        <v>7.86574083444614E-11+1284046.97454119i</v>
      </c>
      <c r="M427" s="5" t="str">
        <f t="shared" si="326"/>
        <v>7.86642177766073E-11+1284158.13547224i</v>
      </c>
      <c r="N427" s="5" t="str">
        <f t="shared" si="327"/>
        <v>7.86551941987854E-11+1284010.82960435i</v>
      </c>
      <c r="O427" s="5" t="str">
        <f t="shared" si="328"/>
        <v>7.86540876563106E-11+1283992.76579387i</v>
      </c>
      <c r="P427" s="5" t="str">
        <f t="shared" si="329"/>
        <v>7.86529814674311E-11+1283974.70775568i</v>
      </c>
      <c r="Q427" s="5" t="str">
        <f t="shared" si="330"/>
        <v>7.86518756321618E-11+1283956.65549002i</v>
      </c>
      <c r="R427" s="5" t="str">
        <f t="shared" si="331"/>
        <v>7.86507701505178E-11+1283938.60899713i</v>
      </c>
      <c r="S427" s="5" t="str">
        <f t="shared" si="332"/>
        <v>7.86496650225138E-11+1283920.56827725i</v>
      </c>
      <c r="T427" s="5" t="str">
        <f t="shared" si="333"/>
        <v>7.86485602481648E-11+1283902.53333064i</v>
      </c>
      <c r="U427" s="5" t="str">
        <f t="shared" si="334"/>
        <v>7.86474558274857E-11+1283884.50415753i</v>
      </c>
      <c r="V427" s="5" t="str">
        <f t="shared" si="335"/>
        <v>7.86463517604913E-11+1283866.48075816i</v>
      </c>
      <c r="W427" s="5" t="str">
        <f t="shared" si="336"/>
        <v>7.86452480471967E-11+1283848.46313278i</v>
      </c>
      <c r="X427" s="5" t="str">
        <f t="shared" si="337"/>
        <v>7.86441446876166E-11+1283830.45128164i</v>
      </c>
      <c r="Y427" s="5" t="str">
        <f t="shared" si="338"/>
        <v>7.86430416817661E-11+1283812.44520497i</v>
      </c>
      <c r="Z427" s="5" t="str">
        <f t="shared" si="339"/>
        <v>7.86419390296598E-11+1283794.44490301i</v>
      </c>
      <c r="AA427" s="5" t="str">
        <f t="shared" si="340"/>
        <v>7.86408367313128E-11+1283776.45037602i</v>
      </c>
      <c r="AB427" s="5" t="str">
        <f t="shared" si="341"/>
        <v>7.86397347867399E-11+1283758.46162423i</v>
      </c>
      <c r="AC427" s="5" t="str">
        <f t="shared" si="342"/>
        <v>7.8638633195956E-11+1283740.47864789i</v>
      </c>
      <c r="AD427" s="5" t="str">
        <f t="shared" si="343"/>
        <v>7.86375319589759E-11+1283722.50144724i</v>
      </c>
      <c r="AE427" s="5" t="str">
        <f t="shared" si="344"/>
        <v>7.86364310758145E-11+1283704.53002252i</v>
      </c>
      <c r="AF427" s="5" t="str">
        <f t="shared" si="345"/>
        <v>7.86353305464868E-11+1283686.56437398i</v>
      </c>
      <c r="AG427" s="5" t="str">
        <f t="shared" si="346"/>
        <v>7.86342303710074E-11+1283668.60450185i</v>
      </c>
      <c r="AH427" s="5" t="str">
        <f t="shared" si="347"/>
        <v>7.86331305493913E-11+1283650.65040638i</v>
      </c>
      <c r="AI427" s="5" t="str">
        <f t="shared" si="348"/>
        <v>7.86320310816533E-11+1283632.70208782i</v>
      </c>
      <c r="AJ427" s="5" t="str">
        <f t="shared" si="349"/>
        <v>7.86309319678084E-11+1283614.7595464i</v>
      </c>
      <c r="AK427" s="5" t="str">
        <f t="shared" si="350"/>
        <v>7.86298332078712E-11+1283596.82278236i</v>
      </c>
      <c r="AL427" s="5" t="str">
        <f t="shared" si="351"/>
        <v>7.86287348018566E-11+1283578.89179595i</v>
      </c>
      <c r="AM427" s="5" t="str">
        <f t="shared" si="352"/>
        <v>7.86276367497796E-11+1283560.96658742i</v>
      </c>
      <c r="AN427" s="5" t="str">
        <f t="shared" si="353"/>
        <v>7.86265390516549E-11+1283543.047157i</v>
      </c>
      <c r="AO427" s="5" t="str">
        <f t="shared" si="354"/>
        <v>7.86254417074973E-11+1283525.13350493i</v>
      </c>
      <c r="AP427" s="5" t="str">
        <f t="shared" si="355"/>
        <v>7.86243447173216E-11+1283507.22563146i</v>
      </c>
      <c r="AQ427" s="5" t="str">
        <f t="shared" si="356"/>
        <v>7.86232480811428E-11+1283489.32353683i</v>
      </c>
      <c r="AR427" s="5" t="str">
        <f t="shared" si="357"/>
        <v>7.86221517989755E-11+1283471.42722128i</v>
      </c>
      <c r="AS427" s="5" t="str">
        <f t="shared" si="358"/>
        <v>7.86210558708346E-11+1283453.53668505i</v>
      </c>
      <c r="AT427" s="5" t="str">
        <f t="shared" si="359"/>
        <v>7.86199602967349E-11+1283435.65192839i</v>
      </c>
      <c r="AU427" s="5" t="str">
        <f t="shared" si="360"/>
        <v>7.86188650766912E-11+1283417.77295153i</v>
      </c>
      <c r="AV427" s="5" t="str">
        <f t="shared" si="361"/>
        <v>7.86177702107183E-11+1283399.89975471i</v>
      </c>
      <c r="AW427" s="5" t="str">
        <f t="shared" si="362"/>
        <v>7.8616675698831E-11+1283382.03233819i</v>
      </c>
      <c r="AX427" s="5" t="str">
        <f t="shared" si="363"/>
        <v>7.86155815410441E-11+1283364.1707022i</v>
      </c>
      <c r="AY427" s="5" t="str">
        <f t="shared" si="364"/>
        <v>7.86144877373724E-11+1283346.31484698i</v>
      </c>
      <c r="AZ427" s="5" t="str">
        <f t="shared" si="365"/>
        <v>7.86133942878305E-11+1283328.46477277i</v>
      </c>
      <c r="BA427" s="5" t="str">
        <f t="shared" si="366"/>
        <v>7.86123011924335E-11+1283310.62047982i</v>
      </c>
      <c r="BB427" s="5" t="str">
        <f t="shared" si="367"/>
        <v>7.86112084511959E-11+1283292.78196836i</v>
      </c>
      <c r="BC427" s="5" t="str">
        <f t="shared" si="368"/>
        <v>7.86101160641325E-11+1283274.94923863i</v>
      </c>
      <c r="BD427" s="5" t="str">
        <f t="shared" si="369"/>
        <v>7.86090240312583E-11+1283257.12229089i</v>
      </c>
      <c r="BE427" s="5" t="str">
        <f t="shared" si="370"/>
        <v>7.86079323525878E-11+1283239.30112536i</v>
      </c>
      <c r="BF427" s="5" t="str">
        <f t="shared" si="371"/>
        <v>7.86068410281358E-11+1283221.48574229i</v>
      </c>
      <c r="BG427" s="5" t="str">
        <f t="shared" si="372"/>
        <v>7.86057500579172E-11+1283203.67614193i</v>
      </c>
      <c r="BH427" s="5" t="str">
        <f t="shared" si="373"/>
        <v>7.86046594419466E-11+1283185.8723245i</v>
      </c>
      <c r="BI427" s="5" t="str">
        <f t="shared" si="374"/>
        <v>7.86035691802388E-11+1283168.07429026i</v>
      </c>
      <c r="BJ427" s="5"/>
      <c r="BK427" s="5"/>
      <c r="BL427" s="5"/>
      <c r="BM427" s="5"/>
      <c r="BN427" s="5"/>
      <c r="BO427" s="5" t="str">
        <f t="shared" si="375"/>
        <v>-0.0187453668810621+0.796564154964007i</v>
      </c>
      <c r="BP427" s="5"/>
      <c r="BQ427" s="5">
        <f t="shared" si="376"/>
        <v>0.63486584175302829</v>
      </c>
    </row>
    <row r="428" spans="8:69" x14ac:dyDescent="0.15">
      <c r="H428">
        <v>422</v>
      </c>
      <c r="I428" s="5">
        <f t="shared" si="377"/>
        <v>100000</v>
      </c>
      <c r="J428" s="5">
        <f t="shared" si="378"/>
        <v>-21050</v>
      </c>
      <c r="L428" s="5" t="str">
        <f t="shared" si="325"/>
        <v>7.86653275512613E-11+1284176.25204659i</v>
      </c>
      <c r="M428" s="5" t="str">
        <f t="shared" si="326"/>
        <v>7.86721524919827E-11+1284287.66614819i</v>
      </c>
      <c r="N428" s="5" t="str">
        <f t="shared" si="327"/>
        <v>7.86631083554121E-11+1284140.02466794i</v>
      </c>
      <c r="O428" s="5" t="str">
        <f t="shared" si="328"/>
        <v>7.86619992876905E-11+1284121.91963394i</v>
      </c>
      <c r="P428" s="5" t="str">
        <f t="shared" si="329"/>
        <v>7.86608905734576E-11+1284103.82037048i</v>
      </c>
      <c r="Q428" s="5" t="str">
        <f t="shared" si="330"/>
        <v>7.86597822127283E-11+1284085.72687781i</v>
      </c>
      <c r="R428" s="5" t="str">
        <f t="shared" si="331"/>
        <v>7.86586742055175E-11+1284067.63915618i</v>
      </c>
      <c r="S428" s="5" t="str">
        <f t="shared" si="332"/>
        <v>7.86575665518402E-11+1284049.55720582i</v>
      </c>
      <c r="T428" s="5" t="str">
        <f t="shared" si="333"/>
        <v>7.86564592517114E-11+1284031.48102698i</v>
      </c>
      <c r="U428" s="5" t="str">
        <f t="shared" si="334"/>
        <v>7.86553523051459E-11+1284013.4106199i</v>
      </c>
      <c r="V428" s="5" t="str">
        <f t="shared" si="335"/>
        <v>7.86542457121586E-11+1283995.34598483i</v>
      </c>
      <c r="W428" s="5" t="str">
        <f t="shared" si="336"/>
        <v>7.86531394727646E-11+1283977.28712201i</v>
      </c>
      <c r="X428" s="5" t="str">
        <f t="shared" si="337"/>
        <v>7.86520335869787E-11+1283959.23403168i</v>
      </c>
      <c r="Y428" s="5" t="str">
        <f t="shared" si="338"/>
        <v>7.86509280548158E-11+1283941.1867141i</v>
      </c>
      <c r="Z428" s="5" t="str">
        <f t="shared" si="339"/>
        <v>7.86498228762909E-11+1283923.14516949i</v>
      </c>
      <c r="AA428" s="5" t="str">
        <f t="shared" si="340"/>
        <v>7.86487180514189E-11+1283905.10939811i</v>
      </c>
      <c r="AB428" s="5" t="str">
        <f t="shared" si="341"/>
        <v>7.86476135802146E-11+1283887.0794002i</v>
      </c>
      <c r="AC428" s="5" t="str">
        <f t="shared" si="342"/>
        <v>7.86465094626929E-11+1283869.05517599i</v>
      </c>
      <c r="AD428" s="5" t="str">
        <f t="shared" si="343"/>
        <v>7.86454056988689E-11+1283851.03672575i</v>
      </c>
      <c r="AE428" s="5" t="str">
        <f t="shared" si="344"/>
        <v>7.86443022887572E-11+1283833.02404969i</v>
      </c>
      <c r="AF428" s="5" t="str">
        <f t="shared" si="345"/>
        <v>7.8643199232373E-11+1283815.01714808i</v>
      </c>
      <c r="AG428" s="5" t="str">
        <f t="shared" si="346"/>
        <v>7.86420965297309E-11+1283797.01602116i</v>
      </c>
      <c r="AH428" s="5" t="str">
        <f t="shared" si="347"/>
        <v>7.86409941808459E-11+1283779.02066916i</v>
      </c>
      <c r="AI428" s="5" t="str">
        <f t="shared" si="348"/>
        <v>7.8639892185733E-11+1283761.03109233i</v>
      </c>
      <c r="AJ428" s="5" t="str">
        <f t="shared" si="349"/>
        <v>7.86387905444069E-11+1283743.04729091i</v>
      </c>
      <c r="AK428" s="5" t="str">
        <f t="shared" si="350"/>
        <v>7.86376892568825E-11+1283725.06926514i</v>
      </c>
      <c r="AL428" s="5" t="str">
        <f t="shared" si="351"/>
        <v>7.86365883231747E-11+1283707.09701527i</v>
      </c>
      <c r="AM428" s="5" t="str">
        <f t="shared" si="352"/>
        <v>7.86354877432983E-11+1283689.13054155i</v>
      </c>
      <c r="AN428" s="5" t="str">
        <f t="shared" si="353"/>
        <v>7.86343875172683E-11+1283671.1698442i</v>
      </c>
      <c r="AO428" s="5" t="str">
        <f t="shared" si="354"/>
        <v>7.86332876450994E-11+1283653.21492348i</v>
      </c>
      <c r="AP428" s="5" t="str">
        <f t="shared" si="355"/>
        <v>7.86321881268065E-11+1283635.26577963i</v>
      </c>
      <c r="AQ428" s="5" t="str">
        <f t="shared" si="356"/>
        <v>7.86310889624044E-11+1283617.32241289i</v>
      </c>
      <c r="AR428" s="5" t="str">
        <f t="shared" si="357"/>
        <v>7.86299901519081E-11+1283599.3848235i</v>
      </c>
      <c r="AS428" s="5" t="str">
        <f t="shared" si="358"/>
        <v>7.86288916953323E-11+1283581.4530117i</v>
      </c>
      <c r="AT428" s="5" t="str">
        <f t="shared" si="359"/>
        <v>7.86277935926918E-11+1283563.52697774i</v>
      </c>
      <c r="AU428" s="5" t="str">
        <f t="shared" si="360"/>
        <v>7.86266958440016E-11+1283545.60672186i</v>
      </c>
      <c r="AV428" s="5" t="str">
        <f t="shared" si="361"/>
        <v>7.86255984492763E-11+1283527.6922443i</v>
      </c>
      <c r="AW428" s="5" t="str">
        <f t="shared" si="362"/>
        <v>7.86245014085309E-11+1283509.7835453i</v>
      </c>
      <c r="AX428" s="5" t="str">
        <f t="shared" si="363"/>
        <v>7.86234047217802E-11+1283491.8806251i</v>
      </c>
      <c r="AY428" s="5" t="str">
        <f t="shared" si="364"/>
        <v>7.86223083890389E-11+1283473.98348395i</v>
      </c>
      <c r="AZ428" s="5" t="str">
        <f t="shared" si="365"/>
        <v>7.86212124103219E-11+1283456.09212209i</v>
      </c>
      <c r="BA428" s="5" t="str">
        <f t="shared" si="366"/>
        <v>7.8620116785644E-11+1283438.20653976i</v>
      </c>
      <c r="BB428" s="5" t="str">
        <f t="shared" si="367"/>
        <v>7.861902151502E-11+1283420.3267372i</v>
      </c>
      <c r="BC428" s="5" t="str">
        <f t="shared" si="368"/>
        <v>7.86179265984647E-11+1283402.45271466i</v>
      </c>
      <c r="BD428" s="5" t="str">
        <f t="shared" si="369"/>
        <v>7.86168320359928E-11+1283384.58447236i</v>
      </c>
      <c r="BE428" s="5" t="str">
        <f t="shared" si="370"/>
        <v>7.86157378276192E-11+1283366.72201056i</v>
      </c>
      <c r="BF428" s="5" t="str">
        <f t="shared" si="371"/>
        <v>7.86146439733587E-11+1283348.8653295i</v>
      </c>
      <c r="BG428" s="5" t="str">
        <f t="shared" si="372"/>
        <v>7.8613550473226E-11+1283331.01442942i</v>
      </c>
      <c r="BH428" s="5" t="str">
        <f t="shared" si="373"/>
        <v>7.86124573272359E-11+1283313.16931056i</v>
      </c>
      <c r="BI428" s="5" t="str">
        <f t="shared" si="374"/>
        <v>7.86113645354031E-11+1283295.32997316i</v>
      </c>
      <c r="BJ428" s="5"/>
      <c r="BK428" s="5"/>
      <c r="BL428" s="5"/>
      <c r="BM428" s="5"/>
      <c r="BN428" s="5"/>
      <c r="BO428" s="5" t="str">
        <f t="shared" si="375"/>
        <v>-1.07070424268774-1.07852402868981i</v>
      </c>
      <c r="BP428" s="5"/>
      <c r="BQ428" s="5">
        <f t="shared" si="376"/>
        <v>2.3096216557708247</v>
      </c>
    </row>
    <row r="429" spans="8:69" x14ac:dyDescent="0.15">
      <c r="H429">
        <v>423</v>
      </c>
      <c r="I429" s="5">
        <f t="shared" si="377"/>
        <v>100000</v>
      </c>
      <c r="J429" s="5">
        <f t="shared" si="378"/>
        <v>-21100</v>
      </c>
      <c r="L429" s="5" t="str">
        <f t="shared" si="325"/>
        <v>7.86732647909068E-11+1284305.82393013i</v>
      </c>
      <c r="M429" s="5" t="str">
        <f t="shared" si="326"/>
        <v>7.8680105235511E-11+1284417.49112567i</v>
      </c>
      <c r="N429" s="5" t="str">
        <f t="shared" si="327"/>
        <v>7.86710405464105E-11+1284269.51413457i</v>
      </c>
      <c r="O429" s="5" t="str">
        <f t="shared" si="328"/>
        <v>7.8669928954205E-11+1284251.3678895i</v>
      </c>
      <c r="P429" s="5" t="str">
        <f t="shared" si="329"/>
        <v>7.86688177153813E-11+1284233.22741323i</v>
      </c>
      <c r="Q429" s="5" t="str">
        <f t="shared" si="330"/>
        <v>7.86677068299543E-11+1284215.092706i</v>
      </c>
      <c r="R429" s="5" t="str">
        <f t="shared" si="331"/>
        <v>7.86665962979391E-11+1284196.96376806i</v>
      </c>
      <c r="S429" s="5" t="str">
        <f t="shared" si="332"/>
        <v>7.86654861193505E-11+1284178.84059966i</v>
      </c>
      <c r="T429" s="5" t="str">
        <f t="shared" si="333"/>
        <v>7.86643762942036E-11+1284160.72320103i</v>
      </c>
      <c r="U429" s="5" t="str">
        <f t="shared" si="334"/>
        <v>7.86632668225133E-11+1284142.61157242i</v>
      </c>
      <c r="V429" s="5" t="str">
        <f t="shared" si="335"/>
        <v>7.86621577042946E-11+1284124.50571407i</v>
      </c>
      <c r="W429" s="5" t="str">
        <f t="shared" si="336"/>
        <v>7.86610489395624E-11+1284106.40562624i</v>
      </c>
      <c r="X429" s="5" t="str">
        <f t="shared" si="337"/>
        <v>7.86599405283317E-11+1284088.31130916i</v>
      </c>
      <c r="Y429" s="5" t="str">
        <f t="shared" si="338"/>
        <v>7.86588324706173E-11+1284070.22276307i</v>
      </c>
      <c r="Z429" s="5" t="str">
        <f t="shared" si="339"/>
        <v>7.86577247664344E-11+1284052.13998823i</v>
      </c>
      <c r="AA429" s="5" t="str">
        <f t="shared" si="340"/>
        <v>7.86566174157977E-11+1284034.06298487i</v>
      </c>
      <c r="AB429" s="5" t="str">
        <f t="shared" si="341"/>
        <v>7.86555104187222E-11+1284015.99175324i</v>
      </c>
      <c r="AC429" s="5" t="str">
        <f t="shared" si="342"/>
        <v>7.86544037752229E-11+1283997.92629358i</v>
      </c>
      <c r="AD429" s="5" t="str">
        <f t="shared" si="343"/>
        <v>7.86532974853146E-11+1283979.86660614i</v>
      </c>
      <c r="AE429" s="5" t="str">
        <f t="shared" si="344"/>
        <v>7.86521915490124E-11+1283961.81269116i</v>
      </c>
      <c r="AF429" s="5" t="str">
        <f t="shared" si="345"/>
        <v>7.8651085966331E-11+1283943.76454888i</v>
      </c>
      <c r="AG429" s="5" t="str">
        <f t="shared" si="346"/>
        <v>7.86499807372855E-11+1283925.72217955i</v>
      </c>
      <c r="AH429" s="5" t="str">
        <f t="shared" si="347"/>
        <v>7.86488758618906E-11+1283907.68558341i</v>
      </c>
      <c r="AI429" s="5" t="str">
        <f t="shared" si="348"/>
        <v>7.86477713401615E-11+1283889.6547607i</v>
      </c>
      <c r="AJ429" s="5" t="str">
        <f t="shared" si="349"/>
        <v>7.86466671721128E-11+1283871.62971166i</v>
      </c>
      <c r="AK429" s="5" t="str">
        <f t="shared" si="350"/>
        <v>7.86455633577596E-11+1283853.61043655i</v>
      </c>
      <c r="AL429" s="5" t="str">
        <f t="shared" si="351"/>
        <v>7.86444598971168E-11+1283835.5969356i</v>
      </c>
      <c r="AM429" s="5" t="str">
        <f t="shared" si="352"/>
        <v>7.86433567901991E-11+1283817.58920905i</v>
      </c>
      <c r="AN429" s="5" t="str">
        <f t="shared" si="353"/>
        <v>7.86422540370215E-11+1283799.58725716i</v>
      </c>
      <c r="AO429" s="5" t="str">
        <f t="shared" si="354"/>
        <v>7.86411516375989E-11+1283781.59108015i</v>
      </c>
      <c r="AP429" s="5" t="str">
        <f t="shared" si="355"/>
        <v>7.86400495919462E-11+1283763.60067828i</v>
      </c>
      <c r="AQ429" s="5" t="str">
        <f t="shared" si="356"/>
        <v>7.86389479000782E-11+1283745.61605179i</v>
      </c>
      <c r="AR429" s="5" t="str">
        <f t="shared" si="357"/>
        <v>7.86378465620098E-11+1283727.63720092i</v>
      </c>
      <c r="AS429" s="5" t="str">
        <f t="shared" si="358"/>
        <v>7.86367455777558E-11+1283709.66412591i</v>
      </c>
      <c r="AT429" s="5" t="str">
        <f t="shared" si="359"/>
        <v>7.86356449473312E-11+1283691.696827i</v>
      </c>
      <c r="AU429" s="5" t="str">
        <f t="shared" si="360"/>
        <v>7.86345446707508E-11+1283673.73530444i</v>
      </c>
      <c r="AV429" s="5" t="str">
        <f t="shared" si="361"/>
        <v>7.86334447480294E-11+1283655.77955848i</v>
      </c>
      <c r="AW429" s="5" t="str">
        <f t="shared" si="362"/>
        <v>7.86323451791819E-11+1283637.82958934i</v>
      </c>
      <c r="AX429" s="5" t="str">
        <f t="shared" si="363"/>
        <v>7.86312459642231E-11+1283619.88539728i</v>
      </c>
      <c r="AY429" s="5" t="str">
        <f t="shared" si="364"/>
        <v>7.86301471031679E-11+1283601.94698254i</v>
      </c>
      <c r="AZ429" s="5" t="str">
        <f t="shared" si="365"/>
        <v>7.86290485960311E-11+1283584.01434536i</v>
      </c>
      <c r="BA429" s="5" t="str">
        <f t="shared" si="366"/>
        <v>7.86279504428275E-11+1283566.08748598i</v>
      </c>
      <c r="BB429" s="5" t="str">
        <f t="shared" si="367"/>
        <v>7.86268526435721E-11+1283548.16640464i</v>
      </c>
      <c r="BC429" s="5" t="str">
        <f t="shared" si="368"/>
        <v>7.86257551982795E-11+1283530.25110159i</v>
      </c>
      <c r="BD429" s="5" t="str">
        <f t="shared" si="369"/>
        <v>7.86246581069646E-11+1283512.34157707i</v>
      </c>
      <c r="BE429" s="5" t="str">
        <f t="shared" si="370"/>
        <v>7.86235613696423E-11+1283494.43783132i</v>
      </c>
      <c r="BF429" s="5" t="str">
        <f t="shared" si="371"/>
        <v>7.86224649863274E-11+1283476.53986458i</v>
      </c>
      <c r="BG429" s="5" t="str">
        <f t="shared" si="372"/>
        <v>7.86213689570346E-11+1283458.64767709i</v>
      </c>
      <c r="BH429" s="5" t="str">
        <f t="shared" si="373"/>
        <v>7.86202732817787E-11+1283440.76126909i</v>
      </c>
      <c r="BI429" s="5" t="str">
        <f t="shared" si="374"/>
        <v>7.86191779605747E-11+1283422.88064084i</v>
      </c>
      <c r="BJ429" s="5"/>
      <c r="BK429" s="5"/>
      <c r="BL429" s="5"/>
      <c r="BM429" s="5"/>
      <c r="BN429" s="5"/>
      <c r="BO429" s="5" t="str">
        <f t="shared" si="375"/>
        <v>0.862676248728334-0.254259737860094i</v>
      </c>
      <c r="BP429" s="5"/>
      <c r="BQ429" s="5">
        <f t="shared" si="376"/>
        <v>0.80885832441667405</v>
      </c>
    </row>
    <row r="430" spans="8:69" x14ac:dyDescent="0.15">
      <c r="H430">
        <v>424</v>
      </c>
      <c r="I430" s="5">
        <f t="shared" si="377"/>
        <v>100000</v>
      </c>
      <c r="J430" s="5">
        <f t="shared" si="378"/>
        <v>-21150</v>
      </c>
      <c r="L430" s="5" t="str">
        <f t="shared" si="325"/>
        <v>7.86812200579405E-11+1284435.6901027i</v>
      </c>
      <c r="M430" s="5" t="str">
        <f t="shared" si="326"/>
        <v>7.86880760017258E-11+1284547.61031544i</v>
      </c>
      <c r="N430" s="5" t="str">
        <f t="shared" si="327"/>
        <v>7.86789907663261E-11+1284399.2979152i</v>
      </c>
      <c r="O430" s="5" t="str">
        <f t="shared" si="328"/>
        <v>7.8677876650401E-11+1284381.11047154i</v>
      </c>
      <c r="P430" s="5" t="str">
        <f t="shared" si="329"/>
        <v>7.86767628877505E-11+1284362.92879492i</v>
      </c>
      <c r="Q430" s="5" t="str">
        <f t="shared" si="330"/>
        <v>7.86756494783897E-11+1284344.75288561i</v>
      </c>
      <c r="R430" s="5" t="str">
        <f t="shared" si="331"/>
        <v>7.86745364223337E-11+1284326.58274383i</v>
      </c>
      <c r="S430" s="5" t="str">
        <f t="shared" si="332"/>
        <v>7.86734237195973E-11+1284308.41836984i</v>
      </c>
      <c r="T430" s="5" t="str">
        <f t="shared" si="333"/>
        <v>7.86723113701956E-11+1284290.25976388i</v>
      </c>
      <c r="U430" s="5" t="str">
        <f t="shared" si="334"/>
        <v>7.86711993741436E-11+1284272.1069262i</v>
      </c>
      <c r="V430" s="5" t="str">
        <f t="shared" si="335"/>
        <v>7.86700877314562E-11+1284253.95985704i</v>
      </c>
      <c r="W430" s="5" t="str">
        <f t="shared" si="336"/>
        <v>7.86689764421485E-11+1284235.81855664i</v>
      </c>
      <c r="X430" s="5" t="str">
        <f t="shared" si="337"/>
        <v>7.86678655062354E-11+1284217.68302525i</v>
      </c>
      <c r="Y430" s="5" t="str">
        <f t="shared" si="338"/>
        <v>7.86667549237318E-11+1284199.55326311i</v>
      </c>
      <c r="Z430" s="5" t="str">
        <f t="shared" si="339"/>
        <v>7.86656446946528E-11+1284181.42927047i</v>
      </c>
      <c r="AA430" s="5" t="str">
        <f t="shared" si="340"/>
        <v>7.86645348190133E-11+1284163.31104757i</v>
      </c>
      <c r="AB430" s="5" t="str">
        <f t="shared" si="341"/>
        <v>7.86634252968283E-11+1284145.19859466i</v>
      </c>
      <c r="AC430" s="5" t="str">
        <f t="shared" si="342"/>
        <v>7.86623161281127E-11+1284127.09191197i</v>
      </c>
      <c r="AD430" s="5" t="str">
        <f t="shared" si="343"/>
        <v>7.86612073128816E-11+1284108.99099977i</v>
      </c>
      <c r="AE430" s="5" t="str">
        <f t="shared" si="344"/>
        <v>7.86600988511497E-11+1284090.89585828i</v>
      </c>
      <c r="AF430" s="5" t="str">
        <f t="shared" si="345"/>
        <v>7.86589907429321E-11+1284072.80648775i</v>
      </c>
      <c r="AG430" s="5" t="str">
        <f t="shared" si="346"/>
        <v>7.86578829882437E-11+1284054.72288843i</v>
      </c>
      <c r="AH430" s="5" t="str">
        <f t="shared" si="347"/>
        <v>7.86567755870995E-11+1284036.64506056i</v>
      </c>
      <c r="AI430" s="5" t="str">
        <f t="shared" si="348"/>
        <v>7.86556685395144E-11+1284018.57300438i</v>
      </c>
      <c r="AJ430" s="5" t="str">
        <f t="shared" si="349"/>
        <v>7.86545618455033E-11+1284000.50672014i</v>
      </c>
      <c r="AK430" s="5" t="str">
        <f t="shared" si="350"/>
        <v>7.86534555050811E-11+1283982.44620808i</v>
      </c>
      <c r="AL430" s="5" t="str">
        <f t="shared" si="351"/>
        <v>7.86523495182628E-11+1283964.39146845i</v>
      </c>
      <c r="AM430" s="5" t="str">
        <f t="shared" si="352"/>
        <v>7.86512438850632E-11+1283946.34250148i</v>
      </c>
      <c r="AN430" s="5" t="str">
        <f t="shared" si="353"/>
        <v>7.86501386054974E-11+1283928.29930743i</v>
      </c>
      <c r="AO430" s="5" t="str">
        <f t="shared" si="354"/>
        <v>7.86490336795801E-11+1283910.26188653i</v>
      </c>
      <c r="AP430" s="5" t="str">
        <f t="shared" si="355"/>
        <v>7.86479291073264E-11+1283892.23023903i</v>
      </c>
      <c r="AQ430" s="5" t="str">
        <f t="shared" si="356"/>
        <v>7.8646824888751E-11+1283874.20436517i</v>
      </c>
      <c r="AR430" s="5" t="str">
        <f t="shared" si="357"/>
        <v>7.8645721023869E-11+1283856.18426519i</v>
      </c>
      <c r="AS430" s="5" t="str">
        <f t="shared" si="358"/>
        <v>7.86446175126952E-11+1283838.16993935i</v>
      </c>
      <c r="AT430" s="5" t="str">
        <f t="shared" si="359"/>
        <v>7.86435143552444E-11+1283820.16138787i</v>
      </c>
      <c r="AU430" s="5" t="str">
        <f t="shared" si="360"/>
        <v>7.86424115515316E-11+1283802.15861101i</v>
      </c>
      <c r="AV430" s="5" t="str">
        <f t="shared" si="361"/>
        <v>7.86413091015717E-11+1283784.16160901i</v>
      </c>
      <c r="AW430" s="5" t="str">
        <f t="shared" si="362"/>
        <v>7.86402070053795E-11+1283766.1703821i</v>
      </c>
      <c r="AX430" s="5" t="str">
        <f t="shared" si="363"/>
        <v>7.86391052629699E-11+1283748.18493054i</v>
      </c>
      <c r="AY430" s="5" t="str">
        <f t="shared" si="364"/>
        <v>7.86380038743578E-11+1283730.20525456i</v>
      </c>
      <c r="AZ430" s="5" t="str">
        <f t="shared" si="365"/>
        <v>7.8636902839558E-11+1283712.23135442i</v>
      </c>
      <c r="BA430" s="5" t="str">
        <f t="shared" si="366"/>
        <v>7.86358021585854E-11+1283694.26323034i</v>
      </c>
      <c r="BB430" s="5" t="str">
        <f t="shared" si="367"/>
        <v>7.86347018314549E-11+1283676.30088257i</v>
      </c>
      <c r="BC430" s="5" t="str">
        <f t="shared" si="368"/>
        <v>7.86336018581813E-11+1283658.34431137i</v>
      </c>
      <c r="BD430" s="5" t="str">
        <f t="shared" si="369"/>
        <v>7.86325022387795E-11+1283640.39351695i</v>
      </c>
      <c r="BE430" s="5" t="str">
        <f t="shared" si="370"/>
        <v>7.86314029732643E-11+1283622.44849958i</v>
      </c>
      <c r="BF430" s="5" t="str">
        <f t="shared" si="371"/>
        <v>7.86303040616505E-11+1283604.5092595i</v>
      </c>
      <c r="BG430" s="5" t="str">
        <f t="shared" si="372"/>
        <v>7.8629205503953E-11+1283586.57579693i</v>
      </c>
      <c r="BH430" s="5" t="str">
        <f t="shared" si="373"/>
        <v>7.86281073001867E-11+1283568.64811214i</v>
      </c>
      <c r="BI430" s="5" t="str">
        <f t="shared" si="374"/>
        <v>7.86270094503663E-11+1283550.72620535i</v>
      </c>
      <c r="BJ430" s="5"/>
      <c r="BK430" s="5"/>
      <c r="BL430" s="5"/>
      <c r="BM430" s="5"/>
      <c r="BN430" s="5"/>
      <c r="BO430" s="5" t="str">
        <f t="shared" si="375"/>
        <v>-0.0983500296326121+1.22111134032521i</v>
      </c>
      <c r="BP430" s="5"/>
      <c r="BQ430" s="5">
        <f t="shared" si="376"/>
        <v>1.5007856337995669</v>
      </c>
    </row>
    <row r="431" spans="8:69" x14ac:dyDescent="0.15">
      <c r="H431">
        <v>425</v>
      </c>
      <c r="I431" s="5">
        <f t="shared" si="377"/>
        <v>100000</v>
      </c>
      <c r="J431" s="5">
        <f t="shared" si="378"/>
        <v>-21200</v>
      </c>
      <c r="L431" s="5" t="str">
        <f t="shared" si="325"/>
        <v>7.86891933468947E-11+1284565.85047506i</v>
      </c>
      <c r="M431" s="5" t="str">
        <f t="shared" si="326"/>
        <v>7.8696064785151E-11+1284678.0236281i</v>
      </c>
      <c r="N431" s="5" t="str">
        <f t="shared" si="327"/>
        <v>7.86869590096943E-11+1284529.37592062i</v>
      </c>
      <c r="O431" s="5" t="str">
        <f t="shared" si="328"/>
        <v>7.86858423708151E-11+1284511.14729087i</v>
      </c>
      <c r="P431" s="5" t="str">
        <f t="shared" si="329"/>
        <v>7.86847260851034E-11+1284492.92442641i</v>
      </c>
      <c r="Q431" s="5" t="str">
        <f t="shared" si="330"/>
        <v>7.86836101525741E-11+1284474.70732749i</v>
      </c>
      <c r="R431" s="5" t="str">
        <f t="shared" si="331"/>
        <v>7.86824945732423E-11+1284456.49599437i</v>
      </c>
      <c r="S431" s="5" t="str">
        <f t="shared" si="332"/>
        <v>7.8681379347123E-11+1284438.29042729i</v>
      </c>
      <c r="T431" s="5" t="str">
        <f t="shared" si="333"/>
        <v>7.86802644742312E-11+1284420.09062648i</v>
      </c>
      <c r="U431" s="5" t="str">
        <f t="shared" si="334"/>
        <v>7.86791499545819E-11+1284401.8965922i</v>
      </c>
      <c r="V431" s="5" t="str">
        <f t="shared" si="335"/>
        <v>7.86780357881901E-11+1284383.70832469i</v>
      </c>
      <c r="W431" s="5" t="str">
        <f t="shared" si="336"/>
        <v>7.86769219750709E-11+1284365.5258242i</v>
      </c>
      <c r="X431" s="5" t="str">
        <f t="shared" si="337"/>
        <v>7.86758085152393E-11+1284347.34909097i</v>
      </c>
      <c r="Y431" s="5" t="str">
        <f t="shared" si="338"/>
        <v>7.86746954087102E-11+1284329.17812525i</v>
      </c>
      <c r="Z431" s="5" t="str">
        <f t="shared" si="339"/>
        <v>7.86735826554987E-11+1284311.01292727i</v>
      </c>
      <c r="AA431" s="5" t="str">
        <f t="shared" si="340"/>
        <v>7.86724702556197E-11+1284292.8534973i</v>
      </c>
      <c r="AB431" s="5" t="str">
        <f t="shared" si="341"/>
        <v>7.86713582090882E-11+1284274.69983556i</v>
      </c>
      <c r="AC431" s="5" t="str">
        <f t="shared" si="342"/>
        <v>7.86702465159193E-11+1284256.5519423i</v>
      </c>
      <c r="AD431" s="5" t="str">
        <f t="shared" si="343"/>
        <v>7.86691351761278E-11+1284238.40981778i</v>
      </c>
      <c r="AE431" s="5" t="str">
        <f t="shared" si="344"/>
        <v>7.86680241897288E-11+1284220.27346223i</v>
      </c>
      <c r="AF431" s="5" t="str">
        <f t="shared" si="345"/>
        <v>7.86669135567373E-11+1284202.1428759i</v>
      </c>
      <c r="AG431" s="5" t="str">
        <f t="shared" si="346"/>
        <v>7.86658032771682E-11+1284184.01805903i</v>
      </c>
      <c r="AH431" s="5" t="str">
        <f t="shared" si="347"/>
        <v>7.86646933510364E-11+1284165.89901187i</v>
      </c>
      <c r="AI431" s="5" t="str">
        <f t="shared" si="348"/>
        <v>7.8663583778357E-11+1284147.78573466i</v>
      </c>
      <c r="AJ431" s="5" t="str">
        <f t="shared" si="349"/>
        <v>7.86624745591449E-11+1284129.67822764i</v>
      </c>
      <c r="AK431" s="5" t="str">
        <f t="shared" si="350"/>
        <v>7.8661365693415E-11+1284111.57649106i</v>
      </c>
      <c r="AL431" s="5" t="str">
        <f t="shared" si="351"/>
        <v>7.86602571811823E-11+1284093.48052517i</v>
      </c>
      <c r="AM431" s="5" t="str">
        <f t="shared" si="352"/>
        <v>7.86591490224617E-11+1284075.39033021i</v>
      </c>
      <c r="AN431" s="5" t="str">
        <f t="shared" si="353"/>
        <v>7.86580412172683E-11+1284057.30590641i</v>
      </c>
      <c r="AO431" s="5" t="str">
        <f t="shared" si="354"/>
        <v>7.86569337656169E-11+1284039.22725403i</v>
      </c>
      <c r="AP431" s="5" t="str">
        <f t="shared" si="355"/>
        <v>7.86558266675224E-11+1284021.15437331i</v>
      </c>
      <c r="AQ431" s="5" t="str">
        <f t="shared" si="356"/>
        <v>7.86547199229997E-11+1284003.0872645i</v>
      </c>
      <c r="AR431" s="5" t="str">
        <f t="shared" si="357"/>
        <v>7.8653613532064E-11+1283985.02592782i</v>
      </c>
      <c r="AS431" s="5" t="str">
        <f t="shared" si="358"/>
        <v>7.86525074947299E-11+1283966.97036354i</v>
      </c>
      <c r="AT431" s="5" t="str">
        <f t="shared" si="359"/>
        <v>7.86514018110125E-11+1283948.9205719i</v>
      </c>
      <c r="AU431" s="5" t="str">
        <f t="shared" si="360"/>
        <v>7.86502964809266E-11+1283930.87655313i</v>
      </c>
      <c r="AV431" s="5" t="str">
        <f t="shared" si="361"/>
        <v>7.86491915044872E-11+1283912.83830748i</v>
      </c>
      <c r="AW431" s="5" t="str">
        <f t="shared" si="362"/>
        <v>7.86480868817092E-11+1283894.80583519i</v>
      </c>
      <c r="AX431" s="5" t="str">
        <f t="shared" si="363"/>
        <v>7.86469826126075E-11+1283876.77913651i</v>
      </c>
      <c r="AY431" s="5" t="str">
        <f t="shared" si="364"/>
        <v>7.86458786971969E-11+1283858.75821168i</v>
      </c>
      <c r="AZ431" s="5" t="str">
        <f t="shared" si="365"/>
        <v>7.86447751354924E-11+1283840.74306094i</v>
      </c>
      <c r="BA431" s="5" t="str">
        <f t="shared" si="366"/>
        <v>7.86436719275089E-11+1283822.73368454i</v>
      </c>
      <c r="BB431" s="5" t="str">
        <f t="shared" si="367"/>
        <v>7.86425690732612E-11+1283804.73008272i</v>
      </c>
      <c r="BC431" s="5" t="str">
        <f t="shared" si="368"/>
        <v>7.86414665727642E-11+1283786.73225572i</v>
      </c>
      <c r="BD431" s="5" t="str">
        <f t="shared" si="369"/>
        <v>7.86403644260329E-11+1283768.74020379i</v>
      </c>
      <c r="BE431" s="5" t="str">
        <f t="shared" si="370"/>
        <v>7.8639262633082E-11+1283750.75392716i</v>
      </c>
      <c r="BF431" s="5" t="str">
        <f t="shared" si="371"/>
        <v>7.86381611939264E-11+1283732.77342609i</v>
      </c>
      <c r="BG431" s="5" t="str">
        <f t="shared" si="372"/>
        <v>7.86370601085812E-11+1283714.79870081i</v>
      </c>
      <c r="BH431" s="5" t="str">
        <f t="shared" si="373"/>
        <v>7.86359593770609E-11+1283696.82975156i</v>
      </c>
      <c r="BI431" s="5" t="str">
        <f t="shared" si="374"/>
        <v>7.86348589993806E-11+1283678.86657859i</v>
      </c>
      <c r="BJ431" s="5"/>
      <c r="BK431" s="5"/>
      <c r="BL431" s="5"/>
      <c r="BM431" s="5"/>
      <c r="BN431" s="5"/>
      <c r="BO431" s="5" t="str">
        <f t="shared" si="375"/>
        <v>-0.339719360194017-0.72993472810681i</v>
      </c>
      <c r="BP431" s="5"/>
      <c r="BQ431" s="5">
        <f t="shared" si="376"/>
        <v>0.64821395098699508</v>
      </c>
    </row>
    <row r="432" spans="8:69" x14ac:dyDescent="0.15">
      <c r="H432">
        <v>426</v>
      </c>
      <c r="I432" s="5">
        <f t="shared" si="377"/>
        <v>100000</v>
      </c>
      <c r="J432" s="5">
        <f t="shared" si="378"/>
        <v>-21250</v>
      </c>
      <c r="L432" s="5" t="str">
        <f t="shared" si="325"/>
        <v>7.86971846522918E-11+1284696.30495778i</v>
      </c>
      <c r="M432" s="5" t="str">
        <f t="shared" si="326"/>
        <v>7.87040715803001E-11+1284808.73097408i</v>
      </c>
      <c r="N432" s="5" t="str">
        <f t="shared" si="327"/>
        <v>7.86949452710401E-11+1284659.74806147i</v>
      </c>
      <c r="O432" s="5" t="str">
        <f t="shared" si="328"/>
        <v>7.8693826109974E-11+1284641.47825814i</v>
      </c>
      <c r="P432" s="5" t="str">
        <f t="shared" si="329"/>
        <v>7.86927073019679E-11+1284623.21421835i</v>
      </c>
      <c r="Q432" s="5" t="str">
        <f t="shared" si="330"/>
        <v>7.86915888470368E-11+1284604.95594236i</v>
      </c>
      <c r="R432" s="5" t="str">
        <f t="shared" si="331"/>
        <v>7.86904707451957E-11+1284586.7034304i</v>
      </c>
      <c r="S432" s="5" t="str">
        <f t="shared" si="332"/>
        <v>7.86893529964598E-11+1284568.45668273i</v>
      </c>
      <c r="T432" s="5" t="str">
        <f t="shared" si="333"/>
        <v>7.86882356008439E-11+1284550.21569958i</v>
      </c>
      <c r="U432" s="5" t="str">
        <f t="shared" si="334"/>
        <v>7.86871185583633E-11+1284531.98048121i</v>
      </c>
      <c r="V432" s="5" t="str">
        <f t="shared" si="335"/>
        <v>7.86860018690329E-11+1284513.75102786i</v>
      </c>
      <c r="W432" s="5" t="str">
        <f t="shared" si="336"/>
        <v>7.86848855328677E-11+1284495.52733977i</v>
      </c>
      <c r="X432" s="5" t="str">
        <f t="shared" si="337"/>
        <v>7.86837695498829E-11+1284477.30941719i</v>
      </c>
      <c r="Y432" s="5" t="str">
        <f t="shared" si="338"/>
        <v>7.86826539200934E-11+1284459.09726037i</v>
      </c>
      <c r="Z432" s="5" t="str">
        <f t="shared" si="339"/>
        <v>7.86815386435142E-11+1284440.89086955i</v>
      </c>
      <c r="AA432" s="5" t="str">
        <f t="shared" si="340"/>
        <v>7.86804237201604E-11+1284422.69024498i</v>
      </c>
      <c r="AB432" s="5" t="str">
        <f t="shared" si="341"/>
        <v>7.8679309150047E-11+1284404.49538689i</v>
      </c>
      <c r="AC432" s="5" t="str">
        <f t="shared" si="342"/>
        <v>7.86781949331889E-11+1284386.30629555i</v>
      </c>
      <c r="AD432" s="5" t="str">
        <f t="shared" si="343"/>
        <v>7.86770810696013E-11+1284368.12297118i</v>
      </c>
      <c r="AE432" s="5" t="str">
        <f t="shared" si="344"/>
        <v>7.86759675592991E-11+1284349.94541404i</v>
      </c>
      <c r="AF432" s="5" t="str">
        <f t="shared" si="345"/>
        <v>7.86748544022973E-11+1284331.77362437i</v>
      </c>
      <c r="AG432" s="5" t="str">
        <f t="shared" si="346"/>
        <v>7.86737415986109E-11+1284313.60760242i</v>
      </c>
      <c r="AH432" s="5" t="str">
        <f t="shared" si="347"/>
        <v>7.86726291482549E-11+1284295.44734843i</v>
      </c>
      <c r="AI432" s="5" t="str">
        <f t="shared" si="348"/>
        <v>7.86715170512443E-11+1284277.29286264i</v>
      </c>
      <c r="AJ432" s="5" t="str">
        <f t="shared" si="349"/>
        <v>7.86704053075941E-11+1284259.1441453i</v>
      </c>
      <c r="AK432" s="5" t="str">
        <f t="shared" si="350"/>
        <v>7.86692939173192E-11+1284241.00119666i</v>
      </c>
      <c r="AL432" s="5" t="str">
        <f t="shared" si="351"/>
        <v>7.86681828804347E-11+1284222.86401695i</v>
      </c>
      <c r="AM432" s="5" t="str">
        <f t="shared" si="352"/>
        <v>7.86670721969555E-11+1284204.73260643i</v>
      </c>
      <c r="AN432" s="5" t="str">
        <f t="shared" si="353"/>
        <v>7.86659618668965E-11+1284186.60696534i</v>
      </c>
      <c r="AO432" s="5" t="str">
        <f t="shared" si="354"/>
        <v>7.86648518902728E-11+1284168.48709392i</v>
      </c>
      <c r="AP432" s="5" t="str">
        <f t="shared" si="355"/>
        <v>7.86637422670992E-11+1284150.37299241i</v>
      </c>
      <c r="AQ432" s="5" t="str">
        <f t="shared" si="356"/>
        <v>7.86626329973909E-11+1284132.26466107i</v>
      </c>
      <c r="AR432" s="5" t="str">
        <f t="shared" si="357"/>
        <v>7.86615240811626E-11+1284114.16210013i</v>
      </c>
      <c r="AS432" s="5" t="str">
        <f t="shared" si="358"/>
        <v>7.86604155184294E-11+1284096.06530984i</v>
      </c>
      <c r="AT432" s="5" t="str">
        <f t="shared" si="359"/>
        <v>7.86593073092062E-11+1284077.97429044i</v>
      </c>
      <c r="AU432" s="5" t="str">
        <f t="shared" si="360"/>
        <v>7.8658199453508E-11+1284059.88904218i</v>
      </c>
      <c r="AV432" s="5" t="str">
        <f t="shared" si="361"/>
        <v>7.86570919513496E-11+1284041.8095653i</v>
      </c>
      <c r="AW432" s="5" t="str">
        <f t="shared" si="362"/>
        <v>7.86559848027461E-11+1284023.73586004i</v>
      </c>
      <c r="AX432" s="5" t="str">
        <f t="shared" si="363"/>
        <v>7.86548780077123E-11+1284005.66792665i</v>
      </c>
      <c r="AY432" s="5" t="str">
        <f t="shared" si="364"/>
        <v>7.86537715662632E-11+1283987.60576537i</v>
      </c>
      <c r="AZ432" s="5" t="str">
        <f t="shared" si="365"/>
        <v>7.86526654784137E-11+1283969.54937645i</v>
      </c>
      <c r="BA432" s="5" t="str">
        <f t="shared" si="366"/>
        <v>7.86515597441787E-11+1283951.49876012i</v>
      </c>
      <c r="BB432" s="5" t="str">
        <f t="shared" si="367"/>
        <v>7.86504543635731E-11+1283933.45391664i</v>
      </c>
      <c r="BC432" s="5" t="str">
        <f t="shared" si="368"/>
        <v>7.86493493366119E-11+1283915.41484625i</v>
      </c>
      <c r="BD432" s="5" t="str">
        <f t="shared" si="369"/>
        <v>7.86482446633099E-11+1283897.38154918i</v>
      </c>
      <c r="BE432" s="5" t="str">
        <f t="shared" si="370"/>
        <v>7.86471403436821E-11+1283879.35402568i</v>
      </c>
      <c r="BF432" s="5" t="str">
        <f t="shared" si="371"/>
        <v>7.86460363777433E-11+1283861.332276i</v>
      </c>
      <c r="BG432" s="5" t="str">
        <f t="shared" si="372"/>
        <v>7.86449327655084E-11+1283843.31630038i</v>
      </c>
      <c r="BH432" s="5" t="str">
        <f t="shared" si="373"/>
        <v>7.86438295069924E-11+1283825.30609906i</v>
      </c>
      <c r="BI432" s="5" t="str">
        <f t="shared" si="374"/>
        <v>7.86427266022101E-11+1283807.30167228i</v>
      </c>
      <c r="BJ432" s="5"/>
      <c r="BK432" s="5"/>
      <c r="BL432" s="5"/>
      <c r="BM432" s="5"/>
      <c r="BN432" s="5"/>
      <c r="BO432" s="5" t="str">
        <f t="shared" si="375"/>
        <v>1.61185672093613+0.268709487090431i</v>
      </c>
      <c r="BP432" s="5"/>
      <c r="BQ432" s="5">
        <f t="shared" si="376"/>
        <v>2.6702868772793757</v>
      </c>
    </row>
    <row r="433" spans="8:69" x14ac:dyDescent="0.15">
      <c r="H433">
        <v>427</v>
      </c>
      <c r="I433" s="5">
        <f t="shared" si="377"/>
        <v>100000</v>
      </c>
      <c r="J433" s="5">
        <f t="shared" si="378"/>
        <v>-21300</v>
      </c>
      <c r="L433" s="5" t="str">
        <f t="shared" si="325"/>
        <v>7.87051939686438E-11+1284827.05346127i</v>
      </c>
      <c r="M433" s="5" t="str">
        <f t="shared" si="326"/>
        <v>7.87120963816765E-11+1284939.73226367i</v>
      </c>
      <c r="N433" s="5" t="str">
        <f t="shared" si="327"/>
        <v>7.87029495448785E-11+1284790.41424819i</v>
      </c>
      <c r="O433" s="5" t="str">
        <f t="shared" si="328"/>
        <v>7.87018278623941E-11+1284772.10328383i</v>
      </c>
      <c r="P433" s="5" t="str">
        <f t="shared" si="329"/>
        <v>7.87007065328619E-11+1284753.79808126i</v>
      </c>
      <c r="Q433" s="5" t="str">
        <f t="shared" si="330"/>
        <v>7.8699585556297E-11+1284735.49864073i</v>
      </c>
      <c r="R433" s="5" t="str">
        <f t="shared" si="331"/>
        <v>7.86984649327146E-11+1284717.20496247i</v>
      </c>
      <c r="S433" s="5" t="str">
        <f t="shared" si="332"/>
        <v>7.86973446621297E-11+1284698.91704674i</v>
      </c>
      <c r="T433" s="5" t="str">
        <f t="shared" si="333"/>
        <v>7.86962247445574E-11+1284680.63489379i</v>
      </c>
      <c r="U433" s="5" t="str">
        <f t="shared" si="334"/>
        <v>7.86951051800127E-11+1284662.35850385i</v>
      </c>
      <c r="V433" s="5" t="str">
        <f t="shared" si="335"/>
        <v>7.86939859685108E-11+1284644.08787718i</v>
      </c>
      <c r="W433" s="5" t="str">
        <f t="shared" si="336"/>
        <v>7.86928671100666E-11+1284625.82301401i</v>
      </c>
      <c r="X433" s="5" t="str">
        <f t="shared" si="337"/>
        <v>7.86917486046953E-11+1284607.56391461i</v>
      </c>
      <c r="Y433" s="5" t="str">
        <f t="shared" si="338"/>
        <v>7.86906304524118E-11+1284589.3105792i</v>
      </c>
      <c r="Z433" s="5" t="str">
        <f t="shared" si="339"/>
        <v>7.86895126532314E-11+1284571.06300804i</v>
      </c>
      <c r="AA433" s="5" t="str">
        <f t="shared" si="340"/>
        <v>7.86883952071689E-11+1284552.82120138i</v>
      </c>
      <c r="AB433" s="5" t="str">
        <f t="shared" si="341"/>
        <v>7.86872781142394E-11+1284534.58515945i</v>
      </c>
      <c r="AC433" s="5" t="str">
        <f t="shared" si="342"/>
        <v>7.86861613744581E-11+1284516.35488251i</v>
      </c>
      <c r="AD433" s="5" t="str">
        <f t="shared" si="343"/>
        <v>7.86850449878398E-11+1284498.1303708i</v>
      </c>
      <c r="AE433" s="5" t="str">
        <f t="shared" si="344"/>
        <v>7.86839289543997E-11+1284479.91162456i</v>
      </c>
      <c r="AF433" s="5" t="str">
        <f t="shared" si="345"/>
        <v>7.86828132741528E-11+1284461.69864405i</v>
      </c>
      <c r="AG433" s="5" t="str">
        <f t="shared" si="346"/>
        <v>7.86816979471141E-11+1284443.4914295i</v>
      </c>
      <c r="AH433" s="5" t="str">
        <f t="shared" si="347"/>
        <v>7.86805829732986E-11+1284425.28998116i</v>
      </c>
      <c r="AI433" s="5" t="str">
        <f t="shared" si="348"/>
        <v>7.86794683527214E-11+1284407.09429927i</v>
      </c>
      <c r="AJ433" s="5" t="str">
        <f t="shared" si="349"/>
        <v>7.86783540853974E-11+1284388.90438409i</v>
      </c>
      <c r="AK433" s="5" t="str">
        <f t="shared" si="350"/>
        <v>7.86772401713416E-11+1284370.72023586i</v>
      </c>
      <c r="AL433" s="5" t="str">
        <f t="shared" si="351"/>
        <v>7.86761266105692E-11+1284352.54185481i</v>
      </c>
      <c r="AM433" s="5" t="str">
        <f t="shared" si="352"/>
        <v>7.86750134030949E-11+1284334.3692412i</v>
      </c>
      <c r="AN433" s="5" t="str">
        <f t="shared" si="353"/>
        <v>7.8673900548934E-11+1284316.20239528i</v>
      </c>
      <c r="AO433" s="5" t="str">
        <f t="shared" si="354"/>
        <v>7.86727880481013E-11+1284298.04131728i</v>
      </c>
      <c r="AP433" s="5" t="str">
        <f t="shared" si="355"/>
        <v>7.86716759006119E-11+1284279.88600744i</v>
      </c>
      <c r="AQ433" s="5" t="str">
        <f t="shared" si="356"/>
        <v>7.86705641064807E-11+1284261.73646603i</v>
      </c>
      <c r="AR433" s="5" t="str">
        <f t="shared" si="357"/>
        <v>7.86694526657227E-11+1284243.59269327i</v>
      </c>
      <c r="AS433" s="5" t="str">
        <f t="shared" si="358"/>
        <v>7.86683415783529E-11+1284225.45468942i</v>
      </c>
      <c r="AT433" s="5" t="str">
        <f t="shared" si="359"/>
        <v>7.86672308443863E-11+1284207.32245471i</v>
      </c>
      <c r="AU433" s="5" t="str">
        <f t="shared" si="360"/>
        <v>7.86661204638378E-11+1284189.1959894i</v>
      </c>
      <c r="AV433" s="5" t="str">
        <f t="shared" si="361"/>
        <v>7.86650104367224E-11+1284171.07529372i</v>
      </c>
      <c r="AW433" s="5" t="str">
        <f t="shared" si="362"/>
        <v>7.86639007630551E-11+1284152.96036793i</v>
      </c>
      <c r="AX433" s="5" t="str">
        <f t="shared" si="363"/>
        <v>7.86627914428508E-11+1284134.85121226i</v>
      </c>
      <c r="AY433" s="5" t="str">
        <f t="shared" si="364"/>
        <v>7.86616824761244E-11+1284116.74782697i</v>
      </c>
      <c r="AZ433" s="5" t="str">
        <f t="shared" si="365"/>
        <v>7.8660573862891E-11+1284098.65021228i</v>
      </c>
      <c r="BA433" s="5" t="str">
        <f t="shared" si="366"/>
        <v>7.86594656031655E-11+1284080.55836845i</v>
      </c>
      <c r="BB433" s="5" t="str">
        <f t="shared" si="367"/>
        <v>7.86583576969628E-11+1284062.47229573i</v>
      </c>
      <c r="BC433" s="5" t="str">
        <f t="shared" si="368"/>
        <v>7.86572501442978E-11+1284044.39199435i</v>
      </c>
      <c r="BD433" s="5" t="str">
        <f t="shared" si="369"/>
        <v>7.86561429451855E-11+1284026.31746456i</v>
      </c>
      <c r="BE433" s="5" t="str">
        <f t="shared" si="370"/>
        <v>7.86550360996409E-11+1284008.2487066i</v>
      </c>
      <c r="BF433" s="5" t="str">
        <f t="shared" si="371"/>
        <v>7.86539296076787E-11+1283990.18572072i</v>
      </c>
      <c r="BG433" s="5" t="str">
        <f t="shared" si="372"/>
        <v>7.86528234693141E-11+1283972.12850716i</v>
      </c>
      <c r="BH433" s="5" t="str">
        <f t="shared" si="373"/>
        <v>7.86517176845618E-11+1283954.07706617i</v>
      </c>
      <c r="BI433" s="5" t="str">
        <f t="shared" si="374"/>
        <v>7.86506122534368E-11+1283936.03139798i</v>
      </c>
      <c r="BJ433" s="5"/>
      <c r="BK433" s="5"/>
      <c r="BL433" s="5"/>
      <c r="BM433" s="5"/>
      <c r="BN433" s="5"/>
      <c r="BO433" s="5" t="str">
        <f t="shared" si="375"/>
        <v>-1.19790152657634-1.72069288008126i</v>
      </c>
      <c r="BP433" s="5"/>
      <c r="BQ433" s="5">
        <f t="shared" si="376"/>
        <v>4.395752054936267</v>
      </c>
    </row>
    <row r="434" spans="8:69" x14ac:dyDescent="0.15">
      <c r="H434">
        <v>428</v>
      </c>
      <c r="I434" s="5">
        <f t="shared" si="377"/>
        <v>100000</v>
      </c>
      <c r="J434" s="5">
        <f t="shared" si="378"/>
        <v>-21350</v>
      </c>
      <c r="L434" s="5" t="str">
        <f t="shared" si="325"/>
        <v>7.87132212904528E-11+1284958.09589579i</v>
      </c>
      <c r="M434" s="5" t="str">
        <f t="shared" si="326"/>
        <v>7.87201391837734E-11+1285071.02740696i</v>
      </c>
      <c r="N434" s="5" t="str">
        <f t="shared" si="327"/>
        <v>7.87109718257143E-11+1284921.37439108i</v>
      </c>
      <c r="O434" s="5" t="str">
        <f t="shared" si="328"/>
        <v>7.87098476225814E-11+1284903.02227826i</v>
      </c>
      <c r="P434" s="5" t="str">
        <f t="shared" si="329"/>
        <v>7.87087237722929E-11+1284884.67592547i</v>
      </c>
      <c r="Q434" s="5" t="str">
        <f t="shared" si="330"/>
        <v>7.87076002748639E-11+1284866.33533296i</v>
      </c>
      <c r="R434" s="5" t="str">
        <f t="shared" si="331"/>
        <v>7.87064771303095E-11+1284848.00050097i</v>
      </c>
      <c r="S434" s="5" t="str">
        <f t="shared" si="332"/>
        <v>7.87053543386448E-11+1284829.67142974i</v>
      </c>
      <c r="T434" s="5" t="str">
        <f t="shared" si="333"/>
        <v>7.87042318998849E-11+1284811.34811953i</v>
      </c>
      <c r="U434" s="5" t="str">
        <f t="shared" si="334"/>
        <v>7.8703109814045E-11+1284793.03057057i</v>
      </c>
      <c r="V434" s="5" t="str">
        <f t="shared" si="335"/>
        <v>7.870198808114E-11+1284774.71878312i</v>
      </c>
      <c r="W434" s="5" t="str">
        <f t="shared" si="336"/>
        <v>7.87008667011852E-11+1284756.41275743i</v>
      </c>
      <c r="X434" s="5" t="str">
        <f t="shared" si="337"/>
        <v>7.86997456741955E-11+1284738.11249373i</v>
      </c>
      <c r="Y434" s="5" t="str">
        <f t="shared" si="338"/>
        <v>7.86986250001861E-11+1284719.81799228i</v>
      </c>
      <c r="Z434" s="5" t="str">
        <f t="shared" si="339"/>
        <v>7.86975046791721E-11+1284701.52925332i</v>
      </c>
      <c r="AA434" s="5" t="str">
        <f t="shared" si="340"/>
        <v>7.86963847111684E-11+1284683.24627709i</v>
      </c>
      <c r="AB434" s="5" t="str">
        <f t="shared" si="341"/>
        <v>7.86952650961903E-11+1284664.96906385i</v>
      </c>
      <c r="AC434" s="5" t="str">
        <f t="shared" si="342"/>
        <v>7.86941458342528E-11+1284646.69761384i</v>
      </c>
      <c r="AD434" s="5" t="str">
        <f t="shared" si="343"/>
        <v>7.86930269253708E-11+1284628.4319273i</v>
      </c>
      <c r="AE434" s="5" t="str">
        <f t="shared" si="344"/>
        <v>7.86919083695596E-11+1284610.17200449i</v>
      </c>
      <c r="AF434" s="5" t="str">
        <f t="shared" si="345"/>
        <v>7.86907901668341E-11+1284591.91784564i</v>
      </c>
      <c r="AG434" s="5" t="str">
        <f t="shared" si="346"/>
        <v>7.86896723172095E-11+1284573.669451i</v>
      </c>
      <c r="AH434" s="5" t="str">
        <f t="shared" si="347"/>
        <v>7.86885548207006E-11+1284555.42682082i</v>
      </c>
      <c r="AI434" s="5" t="str">
        <f t="shared" si="348"/>
        <v>7.86874376773227E-11+1284537.18995535i</v>
      </c>
      <c r="AJ434" s="5" t="str">
        <f t="shared" si="349"/>
        <v>7.86863208870907E-11+1284518.95885482i</v>
      </c>
      <c r="AK434" s="5" t="str">
        <f t="shared" si="350"/>
        <v>7.86852044500196E-11+1284500.73351949i</v>
      </c>
      <c r="AL434" s="5" t="str">
        <f t="shared" si="351"/>
        <v>7.86840883661246E-11+1284482.5139496i</v>
      </c>
      <c r="AM434" s="5" t="str">
        <f t="shared" si="352"/>
        <v>7.86829726354206E-11+1284464.30014539i</v>
      </c>
      <c r="AN434" s="5" t="str">
        <f t="shared" si="353"/>
        <v>7.86818572579226E-11+1284446.09210712i</v>
      </c>
      <c r="AO434" s="5" t="str">
        <f t="shared" si="354"/>
        <v>7.86807422336458E-11+1284427.88983502i</v>
      </c>
      <c r="AP434" s="5" t="str">
        <f t="shared" si="355"/>
        <v>7.8679627562605E-11+1284409.69332934i</v>
      </c>
      <c r="AQ434" s="5" t="str">
        <f t="shared" si="356"/>
        <v>7.86785132448153E-11+1284391.50259033i</v>
      </c>
      <c r="AR434" s="5" t="str">
        <f t="shared" si="357"/>
        <v>7.86773992802918E-11+1284373.31761823i</v>
      </c>
      <c r="AS434" s="5" t="str">
        <f t="shared" si="358"/>
        <v>7.86762856690493E-11+1284355.13841329i</v>
      </c>
      <c r="AT434" s="5" t="str">
        <f t="shared" si="359"/>
        <v>7.8675172411103E-11+1284336.96497575i</v>
      </c>
      <c r="AU434" s="5" t="str">
        <f t="shared" si="360"/>
        <v>7.86740595064679E-11+1284318.79730585i</v>
      </c>
      <c r="AV434" s="5" t="str">
        <f t="shared" si="361"/>
        <v>7.86729469551588E-11+1284300.63540384i</v>
      </c>
      <c r="AW434" s="5" t="str">
        <f t="shared" si="362"/>
        <v>7.86718347571908E-11+1284282.47926997i</v>
      </c>
      <c r="AX434" s="5" t="str">
        <f t="shared" si="363"/>
        <v>7.8670722912579E-11+1284264.32890448i</v>
      </c>
      <c r="AY434" s="5" t="str">
        <f t="shared" si="364"/>
        <v>7.86696114213382E-11+1284246.18430761i</v>
      </c>
      <c r="AZ434" s="5" t="str">
        <f t="shared" si="365"/>
        <v>7.86685002834835E-11+1284228.04547962i</v>
      </c>
      <c r="BA434" s="5" t="str">
        <f t="shared" si="366"/>
        <v>7.86673894990298E-11+1284209.91242073i</v>
      </c>
      <c r="BB434" s="5" t="str">
        <f t="shared" si="367"/>
        <v>7.8666279067992E-11+1284191.78513121i</v>
      </c>
      <c r="BC434" s="5" t="str">
        <f t="shared" si="368"/>
        <v>7.86651689903853E-11+1284173.66361128i</v>
      </c>
      <c r="BD434" s="5" t="str">
        <f t="shared" si="369"/>
        <v>7.86640592662245E-11+1284155.54786121i</v>
      </c>
      <c r="BE434" s="5" t="str">
        <f t="shared" si="370"/>
        <v>7.86629498955245E-11+1284137.43788122i</v>
      </c>
      <c r="BF434" s="5" t="str">
        <f t="shared" si="371"/>
        <v>7.86618408783004E-11+1284119.33367157i</v>
      </c>
      <c r="BG434" s="5" t="str">
        <f t="shared" si="372"/>
        <v>7.86607322145671E-11+1284101.2352325i</v>
      </c>
      <c r="BH434" s="5" t="str">
        <f t="shared" si="373"/>
        <v>7.86596239043395E-11+1284083.14256425i</v>
      </c>
      <c r="BI434" s="5" t="str">
        <f t="shared" si="374"/>
        <v>7.86585159476326E-11+1284065.05566706i</v>
      </c>
      <c r="BJ434" s="5"/>
      <c r="BK434" s="5"/>
      <c r="BL434" s="5"/>
      <c r="BM434" s="5"/>
      <c r="BN434" s="5"/>
      <c r="BO434" s="5" t="str">
        <f t="shared" si="375"/>
        <v>-0.142145493632457-0.150326381883738i</v>
      </c>
      <c r="BP434" s="5"/>
      <c r="BQ434" s="5">
        <f t="shared" si="376"/>
        <v>4.2803362450270319E-2</v>
      </c>
    </row>
    <row r="435" spans="8:69" x14ac:dyDescent="0.15">
      <c r="H435">
        <v>429</v>
      </c>
      <c r="I435" s="5">
        <f t="shared" si="377"/>
        <v>100000</v>
      </c>
      <c r="J435" s="5">
        <f t="shared" si="378"/>
        <v>-21400</v>
      </c>
      <c r="L435" s="5" t="str">
        <f t="shared" si="325"/>
        <v>7.87212666122106E-11+1285089.43217142i</v>
      </c>
      <c r="M435" s="5" t="str">
        <f t="shared" si="326"/>
        <v>7.87281999810741E-11+1285202.61631389i</v>
      </c>
      <c r="N435" s="5" t="str">
        <f t="shared" si="327"/>
        <v>7.87190121080423E-11+1285052.62840026i</v>
      </c>
      <c r="O435" s="5" t="str">
        <f t="shared" si="328"/>
        <v>7.87178853850323E-11+1285034.23515159i</v>
      </c>
      <c r="P435" s="5" t="str">
        <f t="shared" si="329"/>
        <v>7.87167590147586E-11+1285015.84766117i</v>
      </c>
      <c r="Q435" s="5" t="str">
        <f t="shared" si="330"/>
        <v>7.87156329972364E-11+1284997.46592926i</v>
      </c>
      <c r="R435" s="5" t="str">
        <f t="shared" si="331"/>
        <v>7.87145073324807E-11+1284979.08995611i</v>
      </c>
      <c r="S435" s="5" t="str">
        <f t="shared" si="332"/>
        <v>7.87133820205068E-11+1284960.71974196i</v>
      </c>
      <c r="T435" s="5" t="str">
        <f t="shared" si="333"/>
        <v>7.87122570613297E-11+1284942.35528707i</v>
      </c>
      <c r="U435" s="5" t="str">
        <f t="shared" si="334"/>
        <v>7.87111324549646E-11+1284923.99659167i</v>
      </c>
      <c r="V435" s="5" t="str">
        <f t="shared" si="335"/>
        <v>7.87100082014266E-11+1284905.64365601i</v>
      </c>
      <c r="W435" s="5" t="str">
        <f t="shared" si="336"/>
        <v>7.87088843007309E-11+1284887.29648035i</v>
      </c>
      <c r="X435" s="5" t="str">
        <f t="shared" si="337"/>
        <v>7.87077607528924E-11+1284868.95506493i</v>
      </c>
      <c r="Y435" s="5" t="str">
        <f t="shared" si="338"/>
        <v>7.87066375579264E-11+1284850.61940999i</v>
      </c>
      <c r="Z435" s="5" t="str">
        <f t="shared" si="339"/>
        <v>7.8705514715848E-11+1284832.28951578i</v>
      </c>
      <c r="AA435" s="5" t="str">
        <f t="shared" si="340"/>
        <v>7.87043922266722E-11+1284813.96538255i</v>
      </c>
      <c r="AB435" s="5" t="str">
        <f t="shared" si="341"/>
        <v>7.87032700904142E-11+1284795.64701054i</v>
      </c>
      <c r="AC435" s="5" t="str">
        <f t="shared" si="342"/>
        <v>7.8702148307089E-11+1284777.3344i</v>
      </c>
      <c r="AD435" s="5" t="str">
        <f t="shared" si="343"/>
        <v>7.87010268767118E-11+1284759.02755119i</v>
      </c>
      <c r="AE435" s="5" t="str">
        <f t="shared" si="344"/>
        <v>7.86999057992976E-11+1284740.72646433i</v>
      </c>
      <c r="AF435" s="5" t="str">
        <f t="shared" si="345"/>
        <v>7.86987850748615E-11+1284722.43113968i</v>
      </c>
      <c r="AG435" s="5" t="str">
        <f t="shared" si="346"/>
        <v>7.86976647034187E-11+1284704.1415775i</v>
      </c>
      <c r="AH435" s="5" t="str">
        <f t="shared" si="347"/>
        <v>7.86965446849841E-11+1284685.85777801i</v>
      </c>
      <c r="AI435" s="5" t="str">
        <f t="shared" si="348"/>
        <v>7.86954250195728E-11+1284667.57974147i</v>
      </c>
      <c r="AJ435" s="5" t="str">
        <f t="shared" si="349"/>
        <v>7.86943057072E-11+1284649.30746812i</v>
      </c>
      <c r="AK435" s="5" t="str">
        <f t="shared" si="350"/>
        <v>7.86931867478806E-11+1284631.04095822i</v>
      </c>
      <c r="AL435" s="5" t="str">
        <f t="shared" si="351"/>
        <v>7.86920681416298E-11+1284612.780212i</v>
      </c>
      <c r="AM435" s="5" t="str">
        <f t="shared" si="352"/>
        <v>7.86909498884626E-11+1284594.52522971i</v>
      </c>
      <c r="AN435" s="5" t="str">
        <f t="shared" si="353"/>
        <v>7.8689831988394E-11+1284576.2760116i</v>
      </c>
      <c r="AO435" s="5" t="str">
        <f t="shared" si="354"/>
        <v>7.86887144414391E-11+1284558.03255791i</v>
      </c>
      <c r="AP435" s="5" t="str">
        <f t="shared" si="355"/>
        <v>7.8687597247613E-11+1284539.79486889i</v>
      </c>
      <c r="AQ435" s="5" t="str">
        <f t="shared" si="356"/>
        <v>7.86864804069306E-11+1284521.56294479i</v>
      </c>
      <c r="AR435" s="5" t="str">
        <f t="shared" si="357"/>
        <v>7.86853639194071E-11+1284503.33678584i</v>
      </c>
      <c r="AS435" s="5" t="str">
        <f t="shared" si="358"/>
        <v>7.86842477850574E-11+1284485.1163923i</v>
      </c>
      <c r="AT435" s="5" t="str">
        <f t="shared" si="359"/>
        <v>7.86831320038966E-11+1284466.90176441i</v>
      </c>
      <c r="AU435" s="5" t="str">
        <f t="shared" si="360"/>
        <v>7.86820165759398E-11+1284448.69290242i</v>
      </c>
      <c r="AV435" s="5" t="str">
        <f t="shared" si="361"/>
        <v>7.86809015012018E-11+1284430.48980657i</v>
      </c>
      <c r="AW435" s="5" t="str">
        <f t="shared" si="362"/>
        <v>7.86797867796978E-11+1284412.2924771i</v>
      </c>
      <c r="AX435" s="5" t="str">
        <f t="shared" si="363"/>
        <v>7.86786724114428E-11+1284394.10091426i</v>
      </c>
      <c r="AY435" s="5" t="str">
        <f t="shared" si="364"/>
        <v>7.86775583964517E-11+1284375.9151183i</v>
      </c>
      <c r="AZ435" s="5" t="str">
        <f t="shared" si="365"/>
        <v>7.86764447347397E-11+1284357.73508947i</v>
      </c>
      <c r="BA435" s="5" t="str">
        <f t="shared" si="366"/>
        <v>7.86753314263216E-11+1284339.56082799i</v>
      </c>
      <c r="BB435" s="5" t="str">
        <f t="shared" si="367"/>
        <v>7.86742184712125E-11+1284321.39233413i</v>
      </c>
      <c r="BC435" s="5" t="str">
        <f t="shared" si="368"/>
        <v>7.86731058694273E-11+1284303.22960813i</v>
      </c>
      <c r="BD435" s="5" t="str">
        <f t="shared" si="369"/>
        <v>7.86719936209812E-11+1284285.07265022i</v>
      </c>
      <c r="BE435" s="5" t="str">
        <f t="shared" si="370"/>
        <v>7.86708817258889E-11+1284266.92146066i</v>
      </c>
      <c r="BF435" s="5" t="str">
        <f t="shared" si="371"/>
        <v>7.86697701841656E-11+1284248.77603969i</v>
      </c>
      <c r="BG435" s="5" t="str">
        <f t="shared" si="372"/>
        <v>7.86686589958262E-11+1284230.63638755i</v>
      </c>
      <c r="BH435" s="5" t="str">
        <f t="shared" si="373"/>
        <v>7.86675481608858E-11+1284212.5025045i</v>
      </c>
      <c r="BI435" s="5" t="str">
        <f t="shared" si="374"/>
        <v>7.86664376793591E-11+1284194.37439076i</v>
      </c>
      <c r="BJ435" s="5"/>
      <c r="BK435" s="5"/>
      <c r="BL435" s="5"/>
      <c r="BM435" s="5"/>
      <c r="BN435" s="5"/>
      <c r="BO435" s="5" t="str">
        <f t="shared" si="375"/>
        <v>-2.47848603197528-1.69545000507586i</v>
      </c>
      <c r="BP435" s="5"/>
      <c r="BQ435" s="5">
        <f t="shared" si="376"/>
        <v>9.0174437304083011</v>
      </c>
    </row>
    <row r="436" spans="8:69" x14ac:dyDescent="0.15">
      <c r="H436">
        <v>430</v>
      </c>
      <c r="I436" s="5">
        <f t="shared" si="377"/>
        <v>100000</v>
      </c>
      <c r="J436" s="5">
        <f t="shared" si="378"/>
        <v>-21450</v>
      </c>
      <c r="L436" s="5" t="str">
        <f t="shared" si="325"/>
        <v>7.8729329928399E-11+1285221.06219807i</v>
      </c>
      <c r="M436" s="5" t="str">
        <f t="shared" si="326"/>
        <v>7.87362787680517E-11+1285334.49889425i</v>
      </c>
      <c r="N436" s="5" t="str">
        <f t="shared" si="327"/>
        <v>7.87270703863469E-11+1285184.17618572i</v>
      </c>
      <c r="O436" s="5" t="str">
        <f t="shared" si="328"/>
        <v>7.87259411442326E-11+1285165.74181379i</v>
      </c>
      <c r="P436" s="5" t="str">
        <f t="shared" si="329"/>
        <v>7.87248122547463E-11+1285147.31319835i</v>
      </c>
      <c r="Q436" s="5" t="str">
        <f t="shared" si="330"/>
        <v>7.87236837179032E-11+1285128.89033966i</v>
      </c>
      <c r="R436" s="5" t="str">
        <f t="shared" si="331"/>
        <v>7.87225555337185E-11+1285110.47323796i</v>
      </c>
      <c r="S436" s="5" t="str">
        <f t="shared" si="332"/>
        <v>7.87214277022073E-11+1285092.06189349i</v>
      </c>
      <c r="T436" s="5" t="str">
        <f t="shared" si="333"/>
        <v>7.87203002233848E-11+1285073.65630651i</v>
      </c>
      <c r="U436" s="5" t="str">
        <f t="shared" si="334"/>
        <v>7.87191730972662E-11+1285055.25647727i</v>
      </c>
      <c r="V436" s="5" t="str">
        <f t="shared" si="335"/>
        <v>7.87180463238665E-11+1285036.862406i</v>
      </c>
      <c r="W436" s="5" t="str">
        <f t="shared" si="336"/>
        <v>7.8716919903201E-11+1285018.47409296i</v>
      </c>
      <c r="X436" s="5" t="str">
        <f t="shared" si="337"/>
        <v>7.87157938352848E-11+1285000.09153839i</v>
      </c>
      <c r="Y436" s="5" t="str">
        <f t="shared" si="338"/>
        <v>7.8714668120133E-11+1284981.71474255i</v>
      </c>
      <c r="Z436" s="5" t="str">
        <f t="shared" si="339"/>
        <v>7.87135427577608E-11+1284963.34370567i</v>
      </c>
      <c r="AA436" s="5" t="str">
        <f t="shared" si="340"/>
        <v>7.87124177481832E-11+1284944.97842801i</v>
      </c>
      <c r="AB436" s="5" t="str">
        <f t="shared" si="341"/>
        <v>7.87112930914155E-11+1284926.61890981i</v>
      </c>
      <c r="AC436" s="5" t="str">
        <f t="shared" si="342"/>
        <v>7.87101687874727E-11+1284908.26515132i</v>
      </c>
      <c r="AD436" s="5" t="str">
        <f t="shared" si="343"/>
        <v>7.87090448363699E-11+1284889.91715278i</v>
      </c>
      <c r="AE436" s="5" t="str">
        <f t="shared" si="344"/>
        <v>7.87079212381224E-11+1284871.57491445i</v>
      </c>
      <c r="AF436" s="5" t="str">
        <f t="shared" si="345"/>
        <v>7.87067979927451E-11+1284853.23843657i</v>
      </c>
      <c r="AG436" s="5" t="str">
        <f t="shared" si="346"/>
        <v>7.87056751002533E-11+1284834.90771939i</v>
      </c>
      <c r="AH436" s="5" t="str">
        <f t="shared" si="347"/>
        <v>7.87045525606619E-11+1284816.58276314i</v>
      </c>
      <c r="AI436" s="5" t="str">
        <f t="shared" si="348"/>
        <v>7.87034303739861E-11+1284798.26356809i</v>
      </c>
      <c r="AJ436" s="5" t="str">
        <f t="shared" si="349"/>
        <v>7.87023085402411E-11+1284779.95013447i</v>
      </c>
      <c r="AK436" s="5" t="str">
        <f t="shared" si="350"/>
        <v>7.87011870594418E-11+1284761.64246254i</v>
      </c>
      <c r="AL436" s="5" t="str">
        <f t="shared" si="351"/>
        <v>7.87000659316034E-11+1284743.34055253i</v>
      </c>
      <c r="AM436" s="5" t="str">
        <f t="shared" si="352"/>
        <v>7.86989451567409E-11+1284725.04440469i</v>
      </c>
      <c r="AN436" s="5" t="str">
        <f t="shared" si="353"/>
        <v>7.86978247348695E-11+1284706.75401928i</v>
      </c>
      <c r="AO436" s="5" t="str">
        <f t="shared" si="354"/>
        <v>7.86967046660043E-11+1284688.46939654i</v>
      </c>
      <c r="AP436" s="5" t="str">
        <f t="shared" si="355"/>
        <v>7.86955849501602E-11+1284670.1905367i</v>
      </c>
      <c r="AQ436" s="5" t="str">
        <f t="shared" si="356"/>
        <v>7.86944655873524E-11+1284651.91744003i</v>
      </c>
      <c r="AR436" s="5" t="str">
        <f t="shared" si="357"/>
        <v>7.86933465775959E-11+1284633.65010676i</v>
      </c>
      <c r="AS436" s="5" t="str">
        <f t="shared" si="358"/>
        <v>7.86922279209057E-11+1284615.38853714i</v>
      </c>
      <c r="AT436" s="5" t="str">
        <f t="shared" si="359"/>
        <v>7.86911096172971E-11+1284597.13273142i</v>
      </c>
      <c r="AU436" s="5" t="str">
        <f t="shared" si="360"/>
        <v>7.86899916667849E-11+1284578.88268984i</v>
      </c>
      <c r="AV436" s="5" t="str">
        <f t="shared" si="361"/>
        <v>7.86888740693843E-11+1284560.63841265i</v>
      </c>
      <c r="AW436" s="5" t="str">
        <f t="shared" si="362"/>
        <v>7.86877568251103E-11+1284542.39990009i</v>
      </c>
      <c r="AX436" s="5" t="str">
        <f t="shared" si="363"/>
        <v>7.86866399339779E-11+1284524.16715241i</v>
      </c>
      <c r="AY436" s="5" t="str">
        <f t="shared" si="364"/>
        <v>7.86855233960022E-11+1284505.94016986i</v>
      </c>
      <c r="AZ436" s="5" t="str">
        <f t="shared" si="365"/>
        <v>7.86844072111982E-11+1284487.71895267i</v>
      </c>
      <c r="BA436" s="5" t="str">
        <f t="shared" si="366"/>
        <v>7.86832913795809E-11+1284469.5035011i</v>
      </c>
      <c r="BB436" s="5" t="str">
        <f t="shared" si="367"/>
        <v>7.86821759011655E-11+1284451.2938154i</v>
      </c>
      <c r="BC436" s="5" t="str">
        <f t="shared" si="368"/>
        <v>7.86810607759667E-11+1284433.08989579i</v>
      </c>
      <c r="BD436" s="5" t="str">
        <f t="shared" si="369"/>
        <v>7.86799460039998E-11+1284414.89174254i</v>
      </c>
      <c r="BE436" s="5" t="str">
        <f t="shared" si="370"/>
        <v>7.86788315852797E-11+1284396.69935589i</v>
      </c>
      <c r="BF436" s="5" t="str">
        <f t="shared" si="371"/>
        <v>7.86777175198215E-11+1284378.51273607i</v>
      </c>
      <c r="BG436" s="5" t="str">
        <f t="shared" si="372"/>
        <v>7.86766038076401E-11+1284360.33188334i</v>
      </c>
      <c r="BH436" s="5" t="str">
        <f t="shared" si="373"/>
        <v>7.86754904487505E-11+1284342.15679795i</v>
      </c>
      <c r="BI436" s="5" t="str">
        <f t="shared" si="374"/>
        <v>7.86743774431677E-11+1284323.98748013i</v>
      </c>
      <c r="BJ436" s="5"/>
      <c r="BK436" s="5"/>
      <c r="BL436" s="5"/>
      <c r="BM436" s="5"/>
      <c r="BN436" s="5"/>
      <c r="BO436" s="5" t="str">
        <f t="shared" si="375"/>
        <v>-3.04723117662501+1.44297689584693i</v>
      </c>
      <c r="BP436" s="5"/>
      <c r="BQ436" s="5">
        <f t="shared" si="376"/>
        <v>11.367800165743484</v>
      </c>
    </row>
    <row r="437" spans="8:69" x14ac:dyDescent="0.15">
      <c r="H437">
        <v>431</v>
      </c>
      <c r="I437" s="5">
        <f t="shared" si="377"/>
        <v>100000</v>
      </c>
      <c r="J437" s="5">
        <f t="shared" si="378"/>
        <v>-21500</v>
      </c>
      <c r="L437" s="5" t="str">
        <f t="shared" si="325"/>
        <v>7.87374112334897E-11+1285352.98588549i</v>
      </c>
      <c r="M437" s="5" t="str">
        <f t="shared" si="326"/>
        <v>7.87443755391692E-11+1285466.67505764i</v>
      </c>
      <c r="N437" s="5" t="str">
        <f t="shared" si="327"/>
        <v>7.87351466551028E-11+1285316.01765723i</v>
      </c>
      <c r="O437" s="5" t="str">
        <f t="shared" si="328"/>
        <v>7.87340148946583E-11+1285297.54217469i</v>
      </c>
      <c r="P437" s="5" t="str">
        <f t="shared" si="329"/>
        <v>7.87328834867334E-11+1285279.07244687i</v>
      </c>
      <c r="Q437" s="5" t="str">
        <f t="shared" si="330"/>
        <v>7.87317524313433E-11+1285260.60847403i</v>
      </c>
      <c r="R437" s="5" t="str">
        <f t="shared" si="331"/>
        <v>7.8730621728503E-11+1285242.1502564i</v>
      </c>
      <c r="S437" s="5" t="str">
        <f t="shared" si="332"/>
        <v>7.8729491378228E-11+1285223.69779424i</v>
      </c>
      <c r="T437" s="5" t="str">
        <f t="shared" si="333"/>
        <v>7.87283613805333E-11+1285205.2510878i</v>
      </c>
      <c r="U437" s="5" t="str">
        <f t="shared" si="334"/>
        <v>7.8727231735434E-11+1285186.81013732i</v>
      </c>
      <c r="V437" s="5" t="str">
        <f t="shared" si="335"/>
        <v>7.87261024429455E-11+1285168.37494306i</v>
      </c>
      <c r="W437" s="5" t="str">
        <f t="shared" si="336"/>
        <v>7.87249735030829E-11+1285149.94550525i</v>
      </c>
      <c r="X437" s="5" t="str">
        <f t="shared" si="337"/>
        <v>7.87238449158613E-11+1285131.52182415i</v>
      </c>
      <c r="Y437" s="5" t="str">
        <f t="shared" si="338"/>
        <v>7.87227166812959E-11+1285113.10390001i</v>
      </c>
      <c r="Z437" s="5" t="str">
        <f t="shared" si="339"/>
        <v>7.87215887994018E-11+1285094.69173307i</v>
      </c>
      <c r="AA437" s="5" t="str">
        <f t="shared" si="340"/>
        <v>7.87204612701943E-11+1285076.28532357i</v>
      </c>
      <c r="AB437" s="5" t="str">
        <f t="shared" si="341"/>
        <v>7.87193340936884E-11+1285057.88467178i</v>
      </c>
      <c r="AC437" s="5" t="str">
        <f t="shared" si="342"/>
        <v>7.87182072698994E-11+1285039.48977793i</v>
      </c>
      <c r="AD437" s="5" t="str">
        <f t="shared" si="343"/>
        <v>7.87170807988424E-11+1285021.10064227i</v>
      </c>
      <c r="AE437" s="5" t="str">
        <f t="shared" si="344"/>
        <v>7.87159546805325E-11+1285002.71726505i</v>
      </c>
      <c r="AF437" s="5" t="str">
        <f t="shared" si="345"/>
        <v>7.87148289149848E-11+1284984.33964651i</v>
      </c>
      <c r="AG437" s="5" t="str">
        <f t="shared" si="346"/>
        <v>7.87137035022146E-11+1284965.96778691i</v>
      </c>
      <c r="AH437" s="5" t="str">
        <f t="shared" si="347"/>
        <v>7.87125784422369E-11+1284947.60168649i</v>
      </c>
      <c r="AI437" s="5" t="str">
        <f t="shared" si="348"/>
        <v>7.87114537350668E-11+1284929.24134549i</v>
      </c>
      <c r="AJ437" s="5" t="str">
        <f t="shared" si="349"/>
        <v>7.87103293807196E-11+1284910.88676417i</v>
      </c>
      <c r="AK437" s="5" t="str">
        <f t="shared" si="350"/>
        <v>7.87092053792102E-11+1284892.53794277i</v>
      </c>
      <c r="AL437" s="5" t="str">
        <f t="shared" si="351"/>
        <v>7.87080817305538E-11+1284874.19488154i</v>
      </c>
      <c r="AM437" s="5" t="str">
        <f t="shared" si="352"/>
        <v>7.87069584347656E-11+1284855.85758072i</v>
      </c>
      <c r="AN437" s="5" t="str">
        <f t="shared" si="353"/>
        <v>7.87058354918606E-11+1284837.52604056i</v>
      </c>
      <c r="AO437" s="5" t="str">
        <f t="shared" si="354"/>
        <v>7.87047129018539E-11+1284819.20026131i</v>
      </c>
      <c r="AP437" s="5" t="str">
        <f t="shared" si="355"/>
        <v>7.87035906647607E-11+1284800.88024322i</v>
      </c>
      <c r="AQ437" s="5" t="str">
        <f t="shared" si="356"/>
        <v>7.87024687805961E-11+1284782.56598652i</v>
      </c>
      <c r="AR437" s="5" t="str">
        <f t="shared" si="357"/>
        <v>7.8701347249375E-11+1284764.25749147i</v>
      </c>
      <c r="AS437" s="5" t="str">
        <f t="shared" si="358"/>
        <v>7.87002260711127E-11+1284745.95475832i</v>
      </c>
      <c r="AT437" s="5" t="str">
        <f t="shared" si="359"/>
        <v>7.86991052458242E-11+1284727.6577873i</v>
      </c>
      <c r="AU437" s="5" t="str">
        <f t="shared" si="360"/>
        <v>7.86979847735246E-11+1284709.36657867i</v>
      </c>
      <c r="AV437" s="5" t="str">
        <f t="shared" si="361"/>
        <v>7.8696864654229E-11+1284691.08113267i</v>
      </c>
      <c r="AW437" s="5" t="str">
        <f t="shared" si="362"/>
        <v>7.86957448879524E-11+1284672.80144955i</v>
      </c>
      <c r="AX437" s="5" t="str">
        <f t="shared" si="363"/>
        <v>7.86946254747099E-11+1284654.52752955i</v>
      </c>
      <c r="AY437" s="5" t="str">
        <f t="shared" si="364"/>
        <v>7.86935064145166E-11+1284636.25937293i</v>
      </c>
      <c r="AZ437" s="5" t="str">
        <f t="shared" si="365"/>
        <v>7.86923877073875E-11+1284617.99697992i</v>
      </c>
      <c r="BA437" s="5" t="str">
        <f t="shared" si="366"/>
        <v>7.86912693533377E-11+1284599.74035076i</v>
      </c>
      <c r="BB437" s="5" t="str">
        <f t="shared" si="367"/>
        <v>7.86901513523822E-11+1284581.48948572i</v>
      </c>
      <c r="BC437" s="5" t="str">
        <f t="shared" si="368"/>
        <v>7.86890337045362E-11+1284563.24438503i</v>
      </c>
      <c r="BD437" s="5" t="str">
        <f t="shared" si="369"/>
        <v>7.86879164098146E-11+1284545.00504894i</v>
      </c>
      <c r="BE437" s="5" t="str">
        <f t="shared" si="370"/>
        <v>7.86867994682325E-11+1284526.77147769i</v>
      </c>
      <c r="BF437" s="5" t="str">
        <f t="shared" si="371"/>
        <v>7.86856828798049E-11+1284508.54367153i</v>
      </c>
      <c r="BG437" s="5" t="str">
        <f t="shared" si="372"/>
        <v>7.86845666445469E-11+1284490.32163071i</v>
      </c>
      <c r="BH437" s="5" t="str">
        <f t="shared" si="373"/>
        <v>7.86834507624735E-11+1284472.10535546i</v>
      </c>
      <c r="BI437" s="5" t="str">
        <f t="shared" si="374"/>
        <v>7.86823352335996E-11+1284453.89484605i</v>
      </c>
      <c r="BJ437" s="5"/>
      <c r="BK437" s="5"/>
      <c r="BL437" s="5"/>
      <c r="BM437" s="5"/>
      <c r="BN437" s="5"/>
      <c r="BO437" s="5" t="str">
        <f t="shared" si="375"/>
        <v>-1.4110810774715-0.211922156899022i</v>
      </c>
      <c r="BP437" s="5"/>
      <c r="BQ437" s="5">
        <f t="shared" si="376"/>
        <v>2.0360608077828624</v>
      </c>
    </row>
    <row r="438" spans="8:69" x14ac:dyDescent="0.15">
      <c r="H438">
        <v>432</v>
      </c>
      <c r="I438" s="5">
        <f t="shared" si="377"/>
        <v>100000</v>
      </c>
      <c r="J438" s="5">
        <f t="shared" si="378"/>
        <v>-21550</v>
      </c>
      <c r="L438" s="5" t="str">
        <f t="shared" si="325"/>
        <v>7.87455105219443E-11+1285485.20314328i</v>
      </c>
      <c r="M438" s="5" t="str">
        <f t="shared" si="326"/>
        <v>7.87524902888795E-11+1285599.1447135i</v>
      </c>
      <c r="N438" s="5" t="str">
        <f t="shared" si="327"/>
        <v>7.87432409087744E-11+1285448.15272444i</v>
      </c>
      <c r="O438" s="5" t="str">
        <f t="shared" si="328"/>
        <v>7.87421066307753E-11+1285429.63614395i</v>
      </c>
      <c r="P438" s="5" t="str">
        <f t="shared" si="329"/>
        <v>7.87409727051872E-11+1285411.1253164i</v>
      </c>
      <c r="Q438" s="5" t="str">
        <f t="shared" si="330"/>
        <v>7.87398391320251E-11+1285392.62024206i</v>
      </c>
      <c r="R438" s="5" t="str">
        <f t="shared" si="331"/>
        <v>7.87387059113044E-11+1285374.12092116i</v>
      </c>
      <c r="S438" s="5" t="str">
        <f t="shared" si="332"/>
        <v>7.87375730430403E-11+1285355.62735396i</v>
      </c>
      <c r="T438" s="5" t="str">
        <f t="shared" si="333"/>
        <v>7.87364405272479E-11+1285337.1395407i</v>
      </c>
      <c r="U438" s="5" t="str">
        <f t="shared" si="334"/>
        <v>7.87353083639426E-11+1285318.65748164i</v>
      </c>
      <c r="V438" s="5" t="str">
        <f t="shared" si="335"/>
        <v>7.87341765531394E-11+1285300.18117701i</v>
      </c>
      <c r="W438" s="5" t="str">
        <f t="shared" si="336"/>
        <v>7.87330450948536E-11+1285281.71062708i</v>
      </c>
      <c r="X438" s="5" t="str">
        <f t="shared" si="337"/>
        <v>7.87319139891004E-11+1285263.24583208i</v>
      </c>
      <c r="Y438" s="5" t="str">
        <f t="shared" si="338"/>
        <v>7.8730783235895E-11+1285244.78679226i</v>
      </c>
      <c r="Z438" s="5" t="str">
        <f t="shared" si="339"/>
        <v>7.87296528352525E-11+1285226.33350788i</v>
      </c>
      <c r="AA438" s="5" t="str">
        <f t="shared" si="340"/>
        <v>7.87285227871882E-11+1285207.88597918i</v>
      </c>
      <c r="AB438" s="5" t="str">
        <f t="shared" si="341"/>
        <v>7.87273930917173E-11+1285189.44420641i</v>
      </c>
      <c r="AC438" s="5" t="str">
        <f t="shared" si="342"/>
        <v>7.87262637488549E-11+1285171.00818981i</v>
      </c>
      <c r="AD438" s="5" t="str">
        <f t="shared" si="343"/>
        <v>7.87251347586162E-11+1285152.57792964i</v>
      </c>
      <c r="AE438" s="5" t="str">
        <f t="shared" si="344"/>
        <v>7.87240061210164E-11+1285134.15342614i</v>
      </c>
      <c r="AF438" s="5" t="str">
        <f t="shared" si="345"/>
        <v>7.87228778360706E-11+1285115.73467955i</v>
      </c>
      <c r="AG438" s="5" t="str">
        <f t="shared" si="346"/>
        <v>7.8721749903794E-11+1285097.32169014i</v>
      </c>
      <c r="AH438" s="5" t="str">
        <f t="shared" si="347"/>
        <v>7.87206223242017E-11+1285078.91445814i</v>
      </c>
      <c r="AI438" s="5" t="str">
        <f t="shared" si="348"/>
        <v>7.8719495097309E-11+1285060.5129838i</v>
      </c>
      <c r="AJ438" s="5" t="str">
        <f t="shared" si="349"/>
        <v>7.8718368223131E-11+1285042.11726737i</v>
      </c>
      <c r="AK438" s="5" t="str">
        <f t="shared" si="350"/>
        <v>7.87172417016827E-11+1285023.7273091i</v>
      </c>
      <c r="AL438" s="5" t="str">
        <f t="shared" si="351"/>
        <v>7.87161155329794E-11+1285005.34310923i</v>
      </c>
      <c r="AM438" s="5" t="str">
        <f t="shared" si="352"/>
        <v>7.87149897170363E-11+1284986.96466801i</v>
      </c>
      <c r="AN438" s="5" t="str">
        <f t="shared" si="353"/>
        <v>7.87138642538683E-11+1284968.59198568i</v>
      </c>
      <c r="AO438" s="5" t="str">
        <f t="shared" si="354"/>
        <v>7.87127391434907E-11+1284950.22506251i</v>
      </c>
      <c r="AP438" s="5" t="str">
        <f t="shared" si="355"/>
        <v>7.87116143859187E-11+1284931.86389872i</v>
      </c>
      <c r="AQ438" s="5" t="str">
        <f t="shared" si="356"/>
        <v>7.87104899811672E-11+1284913.50849458i</v>
      </c>
      <c r="AR438" s="5" t="str">
        <f t="shared" si="357"/>
        <v>7.87093659292515E-11+1284895.15885032i</v>
      </c>
      <c r="AS438" s="5" t="str">
        <f t="shared" si="358"/>
        <v>7.87082422301866E-11+1284876.81496619i</v>
      </c>
      <c r="AT438" s="5" t="str">
        <f t="shared" si="359"/>
        <v>7.87071188839877E-11+1284858.47684244i</v>
      </c>
      <c r="AU438" s="5" t="str">
        <f t="shared" si="360"/>
        <v>7.87059958906699E-11+1284840.14447931i</v>
      </c>
      <c r="AV438" s="5" t="str">
        <f t="shared" si="361"/>
        <v>7.87048732502483E-11+1284821.81787706i</v>
      </c>
      <c r="AW438" s="5" t="str">
        <f t="shared" si="362"/>
        <v>7.8703750962738E-11+1284803.49703593i</v>
      </c>
      <c r="AX438" s="5" t="str">
        <f t="shared" si="363"/>
        <v>7.8702629028154E-11+1284785.18195616i</v>
      </c>
      <c r="AY438" s="5" t="str">
        <f t="shared" si="364"/>
        <v>7.87015074465115E-11+1284766.872638i</v>
      </c>
      <c r="AZ438" s="5" t="str">
        <f t="shared" si="365"/>
        <v>7.87003862178256E-11+1284748.56908171i</v>
      </c>
      <c r="BA438" s="5" t="str">
        <f t="shared" si="366"/>
        <v>7.86992653421114E-11+1284730.27128751i</v>
      </c>
      <c r="BB438" s="5" t="str">
        <f t="shared" si="367"/>
        <v>7.86981448193838E-11+1284711.97925567i</v>
      </c>
      <c r="BC438" s="5" t="str">
        <f t="shared" si="368"/>
        <v>7.86970246496582E-11+1284693.69298642i</v>
      </c>
      <c r="BD438" s="5" t="str">
        <f t="shared" si="369"/>
        <v>7.86959048329493E-11+1284675.41248002i</v>
      </c>
      <c r="BE438" s="5" t="str">
        <f t="shared" si="370"/>
        <v>7.86947853692725E-11+1284657.1377367i</v>
      </c>
      <c r="BF438" s="5" t="str">
        <f t="shared" si="371"/>
        <v>7.86936662586426E-11+1284638.86875672i</v>
      </c>
      <c r="BG438" s="5" t="str">
        <f t="shared" si="372"/>
        <v>7.86925475010749E-11+1284620.60554032i</v>
      </c>
      <c r="BH438" s="5" t="str">
        <f t="shared" si="373"/>
        <v>7.86914290965843E-11+1284602.34808774i</v>
      </c>
      <c r="BI438" s="5" t="str">
        <f t="shared" si="374"/>
        <v>7.86903110451858E-11+1284584.09639924i</v>
      </c>
      <c r="BJ438" s="5"/>
      <c r="BK438" s="5"/>
      <c r="BL438" s="5"/>
      <c r="BM438" s="5"/>
      <c r="BN438" s="5"/>
      <c r="BO438" s="5" t="str">
        <f t="shared" si="375"/>
        <v>-3.79031500044152-2.85072671182132i</v>
      </c>
      <c r="BP438" s="5"/>
      <c r="BQ438" s="5">
        <f t="shared" si="376"/>
        <v>22.49313058806359</v>
      </c>
    </row>
    <row r="439" spans="8:69" x14ac:dyDescent="0.15">
      <c r="H439">
        <v>433</v>
      </c>
      <c r="I439" s="5">
        <f t="shared" si="377"/>
        <v>100000</v>
      </c>
      <c r="J439" s="5">
        <f t="shared" si="378"/>
        <v>-21600</v>
      </c>
      <c r="L439" s="5" t="str">
        <f t="shared" si="325"/>
        <v>7.87536277882145E-11+1285617.71388086i</v>
      </c>
      <c r="M439" s="5" t="str">
        <f t="shared" si="326"/>
        <v>7.87606230116258E-11+1285731.90777113i</v>
      </c>
      <c r="N439" s="5" t="str">
        <f t="shared" si="327"/>
        <v>7.87513531418161E-11+1285580.58129682i</v>
      </c>
      <c r="O439" s="5" t="str">
        <f t="shared" si="328"/>
        <v>7.87502163470394E-11+1285562.02363106i</v>
      </c>
      <c r="P439" s="5" t="str">
        <f t="shared" si="329"/>
        <v>7.87490799045648E-11+1285543.47171647i</v>
      </c>
      <c r="Q439" s="5" t="str">
        <f t="shared" si="330"/>
        <v>7.87479438144075E-11+1285524.9255533i</v>
      </c>
      <c r="R439" s="5" t="str">
        <f t="shared" si="331"/>
        <v>7.87468080765827E-11+1285506.38514181i</v>
      </c>
      <c r="S439" s="5" t="str">
        <f t="shared" si="332"/>
        <v>7.87456726911056E-11+1285487.85048223i</v>
      </c>
      <c r="T439" s="5" t="str">
        <f t="shared" si="333"/>
        <v>7.87445376579917E-11+1285469.32157483i</v>
      </c>
      <c r="U439" s="5" t="str">
        <f t="shared" si="334"/>
        <v>7.87434029772559E-11+1285450.79841984i</v>
      </c>
      <c r="V439" s="5" t="str">
        <f t="shared" si="335"/>
        <v>7.87422686489137E-11+1285432.28101752i</v>
      </c>
      <c r="W439" s="5" t="str">
        <f t="shared" si="336"/>
        <v>7.87411346729802E-11+1285413.76936811i</v>
      </c>
      <c r="X439" s="5" t="str">
        <f t="shared" si="337"/>
        <v>7.87400010494706E-11+1285395.26347186i</v>
      </c>
      <c r="Y439" s="5" t="str">
        <f t="shared" si="338"/>
        <v>7.87388677784002E-11+1285376.76332903i</v>
      </c>
      <c r="Z439" s="5" t="str">
        <f t="shared" si="339"/>
        <v>7.87377348597842E-11+1285358.26893986i</v>
      </c>
      <c r="AA439" s="5" t="str">
        <f t="shared" si="340"/>
        <v>7.87366022936378E-11+1285339.78030459i</v>
      </c>
      <c r="AB439" s="5" t="str">
        <f t="shared" si="341"/>
        <v>7.87354700799762E-11+1285321.29742348i</v>
      </c>
      <c r="AC439" s="5" t="str">
        <f t="shared" si="342"/>
        <v>7.87343382188146E-11+1285302.82029678i</v>
      </c>
      <c r="AD439" s="5" t="str">
        <f t="shared" si="343"/>
        <v>7.87332067101683E-11+1285284.34892473i</v>
      </c>
      <c r="AE439" s="5" t="str">
        <f t="shared" si="344"/>
        <v>7.87320755540523E-11+1285265.88330758i</v>
      </c>
      <c r="AF439" s="5" t="str">
        <f t="shared" si="345"/>
        <v>7.8730944750482E-11+1285247.42344558i</v>
      </c>
      <c r="AG439" s="5" t="str">
        <f t="shared" si="346"/>
        <v>7.87298142994725E-11+1285228.96933898i</v>
      </c>
      <c r="AH439" s="5" t="str">
        <f t="shared" si="347"/>
        <v>7.8728684201039E-11+1285210.52098802i</v>
      </c>
      <c r="AI439" s="5" t="str">
        <f t="shared" si="348"/>
        <v>7.87275544551967E-11+1285192.07839296i</v>
      </c>
      <c r="AJ439" s="5" t="str">
        <f t="shared" si="349"/>
        <v>7.87264250619607E-11+1285173.64155404i</v>
      </c>
      <c r="AK439" s="5" t="str">
        <f t="shared" si="350"/>
        <v>7.87252960213462E-11+1285155.2104715i</v>
      </c>
      <c r="AL439" s="5" t="str">
        <f t="shared" si="351"/>
        <v>7.87241673333685E-11+1285136.78514561i</v>
      </c>
      <c r="AM439" s="5" t="str">
        <f t="shared" si="352"/>
        <v>7.87230389980426E-11+1285118.36557659i</v>
      </c>
      <c r="AN439" s="5" t="str">
        <f t="shared" si="353"/>
        <v>7.87219110153838E-11+1285099.95176471i</v>
      </c>
      <c r="AO439" s="5" t="str">
        <f t="shared" si="354"/>
        <v>7.87207833854071E-11+1285081.54371021i</v>
      </c>
      <c r="AP439" s="5" t="str">
        <f t="shared" si="355"/>
        <v>7.87196561081278E-11+1285063.14141333i</v>
      </c>
      <c r="AQ439" s="5" t="str">
        <f t="shared" si="356"/>
        <v>7.8718529183561E-11+1285044.74487432i</v>
      </c>
      <c r="AR439" s="5" t="str">
        <f t="shared" si="357"/>
        <v>7.87174026117219E-11+1285026.35409344i</v>
      </c>
      <c r="AS439" s="5" t="str">
        <f t="shared" si="358"/>
        <v>7.87162763926256E-11+1285007.96907093i</v>
      </c>
      <c r="AT439" s="5" t="str">
        <f t="shared" si="359"/>
        <v>7.87151505262872E-11+1284989.58980703i</v>
      </c>
      <c r="AU439" s="5" t="str">
        <f t="shared" si="360"/>
        <v>7.87140250127218E-11+1284971.21630199i</v>
      </c>
      <c r="AV439" s="5" t="str">
        <f t="shared" si="361"/>
        <v>7.87128998519447E-11+1284952.84855607i</v>
      </c>
      <c r="AW439" s="5" t="str">
        <f t="shared" si="362"/>
        <v>7.87117750439709E-11+1284934.4865695i</v>
      </c>
      <c r="AX439" s="5" t="str">
        <f t="shared" si="363"/>
        <v>7.87106505888156E-11+1284916.13034253i</v>
      </c>
      <c r="AY439" s="5" t="str">
        <f t="shared" si="364"/>
        <v>7.87095264864938E-11+1284897.77987541i</v>
      </c>
      <c r="AZ439" s="5" t="str">
        <f t="shared" si="365"/>
        <v>7.87084027370208E-11+1284879.43516839i</v>
      </c>
      <c r="BA439" s="5" t="str">
        <f t="shared" si="366"/>
        <v>7.87072793404115E-11+1284861.09622172i</v>
      </c>
      <c r="BB439" s="5" t="str">
        <f t="shared" si="367"/>
        <v>7.87061562966812E-11+1284842.76303563i</v>
      </c>
      <c r="BC439" s="5" t="str">
        <f t="shared" si="368"/>
        <v>7.87050336058449E-11+1284824.43561038i</v>
      </c>
      <c r="BD439" s="5" t="str">
        <f t="shared" si="369"/>
        <v>7.87039112679178E-11+1284806.11394622i</v>
      </c>
      <c r="BE439" s="5" t="str">
        <f t="shared" si="370"/>
        <v>7.87027892829148E-11+1284787.79804338i</v>
      </c>
      <c r="BF439" s="5" t="str">
        <f t="shared" si="371"/>
        <v>7.87016676508512E-11+1284769.48790212i</v>
      </c>
      <c r="BG439" s="5" t="str">
        <f t="shared" si="372"/>
        <v>7.8700546371742E-11+1284751.18352269i</v>
      </c>
      <c r="BH439" s="5" t="str">
        <f t="shared" si="373"/>
        <v>7.86994254456023E-11+1284732.88490532i</v>
      </c>
      <c r="BI439" s="5" t="str">
        <f t="shared" si="374"/>
        <v>7.86983048724472E-11+1284714.59205027i</v>
      </c>
      <c r="BJ439" s="5"/>
      <c r="BK439" s="5"/>
      <c r="BL439" s="5"/>
      <c r="BM439" s="5"/>
      <c r="BN439" s="5"/>
      <c r="BO439" s="5" t="str">
        <f t="shared" si="375"/>
        <v>-4.10770416883471-3.0833817105856i</v>
      </c>
      <c r="BP439" s="5"/>
      <c r="BQ439" s="5">
        <f t="shared" si="376"/>
        <v>26.380476311835835</v>
      </c>
    </row>
    <row r="440" spans="8:69" x14ac:dyDescent="0.15">
      <c r="H440">
        <v>434</v>
      </c>
      <c r="I440" s="5">
        <f t="shared" si="377"/>
        <v>100000</v>
      </c>
      <c r="J440" s="5">
        <f t="shared" si="378"/>
        <v>-21650</v>
      </c>
      <c r="L440" s="5" t="str">
        <f t="shared" si="325"/>
        <v>7.87617630267418E-11+1285750.51800749i</v>
      </c>
      <c r="M440" s="5" t="str">
        <f t="shared" si="326"/>
        <v>7.87687737018409E-11+1285864.96413965i</v>
      </c>
      <c r="N440" s="5" t="str">
        <f t="shared" si="327"/>
        <v>7.87594833486722E-11+1285713.30328367i</v>
      </c>
      <c r="O440" s="5" t="str">
        <f t="shared" si="328"/>
        <v>7.87583440378964E-11+1285694.70454535i</v>
      </c>
      <c r="P440" s="5" t="str">
        <f t="shared" si="329"/>
        <v>7.87572050793135E-11+1285676.11155642i</v>
      </c>
      <c r="Q440" s="5" t="str">
        <f t="shared" si="330"/>
        <v>7.87560664729389E-11+1285657.52431713i</v>
      </c>
      <c r="R440" s="5" t="str">
        <f t="shared" si="331"/>
        <v>7.87549282187878E-11+1285638.94282774i</v>
      </c>
      <c r="S440" s="5" t="str">
        <f t="shared" si="332"/>
        <v>7.87537903168755E-11+1285620.36708848i</v>
      </c>
      <c r="T440" s="5" t="str">
        <f t="shared" si="333"/>
        <v>7.87526527672172E-11+1285601.79709962i</v>
      </c>
      <c r="U440" s="5" t="str">
        <f t="shared" si="334"/>
        <v>7.87515155698284E-11+1285583.2328614i</v>
      </c>
      <c r="V440" s="5" t="str">
        <f t="shared" si="335"/>
        <v>7.87503787247241E-11+1285564.67437406i</v>
      </c>
      <c r="W440" s="5" t="str">
        <f t="shared" si="336"/>
        <v>7.87492422319197E-11+1285546.12163786i</v>
      </c>
      <c r="X440" s="5" t="str">
        <f t="shared" si="337"/>
        <v>7.87481060914304E-11+1285527.57465305i</v>
      </c>
      <c r="Y440" s="5" t="str">
        <f t="shared" si="338"/>
        <v>7.87469703032714E-11+1285509.03341987i</v>
      </c>
      <c r="Z440" s="5" t="str">
        <f t="shared" si="339"/>
        <v>7.8745834867458E-11+1285490.49793858i</v>
      </c>
      <c r="AA440" s="5" t="str">
        <f t="shared" si="340"/>
        <v>7.87446997840055E-11+1285471.96820942i</v>
      </c>
      <c r="AB440" s="5" t="str">
        <f t="shared" si="341"/>
        <v>7.87435650529291E-11+1285453.44423264i</v>
      </c>
      <c r="AC440" s="5" t="str">
        <f t="shared" si="342"/>
        <v>7.8742430674244E-11+1285434.92600849i</v>
      </c>
      <c r="AD440" s="5" t="str">
        <f t="shared" si="343"/>
        <v>7.87412966479655E-11+1285416.41353722i</v>
      </c>
      <c r="AE440" s="5" t="str">
        <f t="shared" si="344"/>
        <v>7.87401629741087E-11+1285397.90681908i</v>
      </c>
      <c r="AF440" s="5" t="str">
        <f t="shared" si="345"/>
        <v>7.87390296526889E-11+1285379.40585432i</v>
      </c>
      <c r="AG440" s="5" t="str">
        <f t="shared" si="346"/>
        <v>7.87378966837214E-11+1285360.91064318i</v>
      </c>
      <c r="AH440" s="5" t="str">
        <f t="shared" si="347"/>
        <v>7.87367640672212E-11+1285342.42118591i</v>
      </c>
      <c r="AI440" s="5" t="str">
        <f t="shared" si="348"/>
        <v>7.87356318032037E-11+1285323.93748277i</v>
      </c>
      <c r="AJ440" s="5" t="str">
        <f t="shared" si="349"/>
        <v>7.87344998916841E-11+1285305.45953399i</v>
      </c>
      <c r="AK440" s="5" t="str">
        <f t="shared" si="350"/>
        <v>7.87333683326775E-11+1285286.98733983i</v>
      </c>
      <c r="AL440" s="5" t="str">
        <f t="shared" si="351"/>
        <v>7.87322371261991E-11+1285268.52090054i</v>
      </c>
      <c r="AM440" s="5" t="str">
        <f t="shared" si="352"/>
        <v>7.87311062722642E-11+1285250.06021636i</v>
      </c>
      <c r="AN440" s="5" t="str">
        <f t="shared" si="353"/>
        <v>7.87299757708879E-11+1285231.60528754i</v>
      </c>
      <c r="AO440" s="5" t="str">
        <f t="shared" si="354"/>
        <v>7.87288456220855E-11+1285213.15611434i</v>
      </c>
      <c r="AP440" s="5" t="str">
        <f t="shared" si="355"/>
        <v>7.87277158258721E-11+1285194.71269699i</v>
      </c>
      <c r="AQ440" s="5" t="str">
        <f t="shared" si="356"/>
        <v>7.87265863822628E-11+1285176.27503574i</v>
      </c>
      <c r="AR440" s="5" t="str">
        <f t="shared" si="357"/>
        <v>7.87254572912729E-11+1285157.84313085i</v>
      </c>
      <c r="AS440" s="5" t="str">
        <f t="shared" si="358"/>
        <v>7.87243285529176E-11+1285139.41698256i</v>
      </c>
      <c r="AT440" s="5" t="str">
        <f t="shared" si="359"/>
        <v>7.87232001672119E-11+1285120.99659112i</v>
      </c>
      <c r="AU440" s="5" t="str">
        <f t="shared" si="360"/>
        <v>7.87220721341712E-11+1285102.58195678i</v>
      </c>
      <c r="AV440" s="5" t="str">
        <f t="shared" si="361"/>
        <v>7.87209444538104E-11+1285084.17307978i</v>
      </c>
      <c r="AW440" s="5" t="str">
        <f t="shared" si="362"/>
        <v>7.87198171261449E-11+1285065.76996037i</v>
      </c>
      <c r="AX440" s="5" t="str">
        <f t="shared" si="363"/>
        <v>7.87186901511896E-11+1285047.37259879i</v>
      </c>
      <c r="AY440" s="5" t="str">
        <f t="shared" si="364"/>
        <v>7.87175635289599E-11+1285028.98099531i</v>
      </c>
      <c r="AZ440" s="5" t="str">
        <f t="shared" si="365"/>
        <v>7.87164372594708E-11+1285010.59515015i</v>
      </c>
      <c r="BA440" s="5" t="str">
        <f t="shared" si="366"/>
        <v>7.87153113427375E-11+1284992.21506358i</v>
      </c>
      <c r="BB440" s="5" t="str">
        <f t="shared" si="367"/>
        <v>7.87141857787751E-11+1284973.84073583i</v>
      </c>
      <c r="BC440" s="5" t="str">
        <f t="shared" si="368"/>
        <v>7.87130605675987E-11+1284955.47216716i</v>
      </c>
      <c r="BD440" s="5" t="str">
        <f t="shared" si="369"/>
        <v>7.87119357092235E-11+1284937.10935781i</v>
      </c>
      <c r="BE440" s="5" t="str">
        <f t="shared" si="370"/>
        <v>7.87108112036646E-11+1284918.75230803i</v>
      </c>
      <c r="BF440" s="5" t="str">
        <f t="shared" si="371"/>
        <v>7.87096870509371E-11+1284900.40101806i</v>
      </c>
      <c r="BG440" s="5" t="str">
        <f t="shared" si="372"/>
        <v>7.87085632510562E-11+1284882.05548815i</v>
      </c>
      <c r="BH440" s="5" t="str">
        <f t="shared" si="373"/>
        <v>7.87074398040369E-11+1284863.71571856i</v>
      </c>
      <c r="BI440" s="5" t="str">
        <f t="shared" si="374"/>
        <v>7.87063167098944E-11+1284845.38170952i</v>
      </c>
      <c r="BJ440" s="5"/>
      <c r="BK440" s="5"/>
      <c r="BL440" s="5"/>
      <c r="BM440" s="5"/>
      <c r="BN440" s="5"/>
      <c r="BO440" s="5" t="str">
        <f t="shared" si="375"/>
        <v>0.998553655285512-2.74338561901065i</v>
      </c>
      <c r="BP440" s="5"/>
      <c r="BQ440" s="5">
        <f t="shared" si="376"/>
        <v>8.5232740570785026</v>
      </c>
    </row>
    <row r="441" spans="8:69" x14ac:dyDescent="0.15">
      <c r="H441">
        <v>435</v>
      </c>
      <c r="I441" s="5">
        <f t="shared" si="377"/>
        <v>100000</v>
      </c>
      <c r="J441" s="5">
        <f t="shared" si="378"/>
        <v>-21700</v>
      </c>
      <c r="L441" s="5" t="str">
        <f t="shared" si="325"/>
        <v>7.87699162319577E-11+1285883.61543227i</v>
      </c>
      <c r="M441" s="5" t="str">
        <f t="shared" si="326"/>
        <v>7.87769423539478E-11+1285998.313728i</v>
      </c>
      <c r="N441" s="5" t="str">
        <f t="shared" si="327"/>
        <v>7.87676315237772E-11+1285846.31859414i</v>
      </c>
      <c r="O441" s="5" t="str">
        <f t="shared" si="328"/>
        <v>7.87664896977819E-11+1285827.67879598i</v>
      </c>
      <c r="P441" s="5" t="str">
        <f t="shared" si="329"/>
        <v>7.87653482238704E-11+1285809.04474544i</v>
      </c>
      <c r="Q441" s="5" t="str">
        <f t="shared" si="330"/>
        <v>7.87642071020578E-11+1285790.41644276i</v>
      </c>
      <c r="R441" s="5" t="str">
        <f t="shared" si="331"/>
        <v>7.87630663323597E-11+1285771.79388818i</v>
      </c>
      <c r="S441" s="5" t="str">
        <f t="shared" si="332"/>
        <v>7.87619259147911E-11+1285753.17708197i</v>
      </c>
      <c r="T441" s="5" t="str">
        <f t="shared" si="333"/>
        <v>7.87607858493675E-11+1285734.56602436i</v>
      </c>
      <c r="U441" s="5" t="str">
        <f t="shared" si="334"/>
        <v>7.8759646136104E-11+1285715.96071561i</v>
      </c>
      <c r="V441" s="5" t="str">
        <f t="shared" si="335"/>
        <v>7.87585067750162E-11+1285697.36115597i</v>
      </c>
      <c r="W441" s="5" t="str">
        <f t="shared" si="336"/>
        <v>7.87573677661191E-11+1285678.76734568i</v>
      </c>
      <c r="X441" s="5" t="str">
        <f t="shared" si="337"/>
        <v>7.8756229109428E-11+1285660.179285i</v>
      </c>
      <c r="Y441" s="5" t="str">
        <f t="shared" si="338"/>
        <v>7.87550908049583E-11+1285641.59697418i</v>
      </c>
      <c r="Z441" s="5" t="str">
        <f t="shared" si="339"/>
        <v>7.87539528527253E-11+1285623.02041346i</v>
      </c>
      <c r="AA441" s="5" t="str">
        <f t="shared" si="340"/>
        <v>7.87528152527441E-11+1285604.4496031i</v>
      </c>
      <c r="AB441" s="5" t="str">
        <f t="shared" si="341"/>
        <v>7.87516780050301E-11+1285585.88454334i</v>
      </c>
      <c r="AC441" s="5" t="str">
        <f t="shared" si="342"/>
        <v>7.87505411095985E-11+1285567.32523443i</v>
      </c>
      <c r="AD441" s="5" t="str">
        <f t="shared" si="343"/>
        <v>7.87494045664646E-11+1285548.77167663i</v>
      </c>
      <c r="AE441" s="5" t="str">
        <f t="shared" si="344"/>
        <v>7.87482683756436E-11+1285530.22387017i</v>
      </c>
      <c r="AF441" s="5" t="str">
        <f t="shared" si="345"/>
        <v>7.87471325371508E-11+1285511.68181532i</v>
      </c>
      <c r="AG441" s="5" t="str">
        <f t="shared" si="346"/>
        <v>7.87459970510015E-11+1285493.14551231i</v>
      </c>
      <c r="AH441" s="5" t="str">
        <f t="shared" si="347"/>
        <v>7.87448619172108E-11+1285474.6149614i</v>
      </c>
      <c r="AI441" s="5" t="str">
        <f t="shared" si="348"/>
        <v>7.8743727135794E-11+1285456.09016284i</v>
      </c>
      <c r="AJ441" s="5" t="str">
        <f t="shared" si="349"/>
        <v>7.87425927067663E-11+1285437.57111687i</v>
      </c>
      <c r="AK441" s="5" t="str">
        <f t="shared" si="350"/>
        <v>7.87414586301431E-11+1285419.05782375i</v>
      </c>
      <c r="AL441" s="5" t="str">
        <f t="shared" si="351"/>
        <v>7.87403249059394E-11+1285400.55028372i</v>
      </c>
      <c r="AM441" s="5" t="str">
        <f t="shared" si="352"/>
        <v>7.87391915341705E-11+1285382.04849703i</v>
      </c>
      <c r="AN441" s="5" t="str">
        <f t="shared" si="353"/>
        <v>7.87380585148517E-11+1285363.55246393i</v>
      </c>
      <c r="AO441" s="5" t="str">
        <f t="shared" si="354"/>
        <v>7.87369258479981E-11+1285345.06218466i</v>
      </c>
      <c r="AP441" s="5" t="str">
        <f t="shared" si="355"/>
        <v>7.87357935336251E-11+1285326.57765948i</v>
      </c>
      <c r="AQ441" s="5" t="str">
        <f t="shared" si="356"/>
        <v>7.87346615717476E-11+1285308.09888864i</v>
      </c>
      <c r="AR441" s="5" t="str">
        <f t="shared" si="357"/>
        <v>7.87335299623811E-11+1285289.62587238i</v>
      </c>
      <c r="AS441" s="5" t="str">
        <f t="shared" si="358"/>
        <v>7.87323987055407E-11+1285271.15861095i</v>
      </c>
      <c r="AT441" s="5" t="str">
        <f t="shared" si="359"/>
        <v>7.87312678012415E-11+1285252.69710459i</v>
      </c>
      <c r="AU441" s="5" t="str">
        <f t="shared" si="360"/>
        <v>7.87301372494988E-11+1285234.24135357i</v>
      </c>
      <c r="AV441" s="5" t="str">
        <f t="shared" si="361"/>
        <v>7.87290070503277E-11+1285215.79135811i</v>
      </c>
      <c r="AW441" s="5" t="str">
        <f t="shared" si="362"/>
        <v>7.87278772037435E-11+1285197.34711849i</v>
      </c>
      <c r="AX441" s="5" t="str">
        <f t="shared" si="363"/>
        <v>7.87267477097613E-11+1285178.90863493i</v>
      </c>
      <c r="AY441" s="5" t="str">
        <f t="shared" si="364"/>
        <v>7.87256185683963E-11+1285160.47590768i</v>
      </c>
      <c r="AZ441" s="5" t="str">
        <f t="shared" si="365"/>
        <v>7.87244897796636E-11+1285142.04893701i</v>
      </c>
      <c r="BA441" s="5" t="str">
        <f t="shared" si="366"/>
        <v>7.87233613435785E-11+1285123.62772314i</v>
      </c>
      <c r="BB441" s="5" t="str">
        <f t="shared" si="367"/>
        <v>7.87222332601561E-11+1285105.21226634i</v>
      </c>
      <c r="BC441" s="5" t="str">
        <f t="shared" si="368"/>
        <v>7.87211055294116E-11+1285086.80256685i</v>
      </c>
      <c r="BD441" s="5" t="str">
        <f t="shared" si="369"/>
        <v>7.87199781513601E-11+1285068.39862491i</v>
      </c>
      <c r="BE441" s="5" t="str">
        <f t="shared" si="370"/>
        <v>7.87188511260167E-11+1285050.00044077i</v>
      </c>
      <c r="BF441" s="5" t="str">
        <f t="shared" si="371"/>
        <v>7.87177244533967E-11+1285031.60801469i</v>
      </c>
      <c r="BG441" s="5" t="str">
        <f t="shared" si="372"/>
        <v>7.87165981335152E-11+1285013.2213469i</v>
      </c>
      <c r="BH441" s="5" t="str">
        <f t="shared" si="373"/>
        <v>7.87154721663872E-11+1284994.84043766i</v>
      </c>
      <c r="BI441" s="5" t="str">
        <f t="shared" si="374"/>
        <v>7.8714346552028E-11+1284976.46528721i</v>
      </c>
      <c r="BJ441" s="5"/>
      <c r="BK441" s="5"/>
      <c r="BL441" s="5"/>
      <c r="BM441" s="5"/>
      <c r="BN441" s="5"/>
      <c r="BO441" s="5" t="str">
        <f t="shared" si="375"/>
        <v>6.96363612384585+0.918831733442748i</v>
      </c>
      <c r="BP441" s="5"/>
      <c r="BQ441" s="5">
        <f t="shared" si="376"/>
        <v>49.336479819712252</v>
      </c>
    </row>
    <row r="442" spans="8:69" x14ac:dyDescent="0.15">
      <c r="H442">
        <v>436</v>
      </c>
      <c r="I442" s="5">
        <f t="shared" si="377"/>
        <v>100000</v>
      </c>
      <c r="J442" s="5">
        <f t="shared" si="378"/>
        <v>-21750</v>
      </c>
      <c r="L442" s="5" t="str">
        <f t="shared" si="325"/>
        <v>7.87780873982838E-11+1286017.00606413i</v>
      </c>
      <c r="M442" s="5" t="str">
        <f t="shared" si="326"/>
        <v>7.87851289623594E-11+1286131.956445i</v>
      </c>
      <c r="N442" s="5" t="str">
        <f t="shared" si="327"/>
        <v>7.87757976615553E-11+1285979.6271372i</v>
      </c>
      <c r="O442" s="5" t="str">
        <f t="shared" si="328"/>
        <v>7.87746533211218E-11+1285960.94629197i</v>
      </c>
      <c r="P442" s="5" t="str">
        <f t="shared" si="329"/>
        <v>7.87735093326626E-11+1285942.27119256i</v>
      </c>
      <c r="Q442" s="5" t="str">
        <f t="shared" si="330"/>
        <v>7.8772365696193E-11+1285923.60183923i</v>
      </c>
      <c r="R442" s="5" t="str">
        <f t="shared" si="331"/>
        <v>7.87712224117283E-11+1285904.93823222i</v>
      </c>
      <c r="S442" s="5" t="str">
        <f t="shared" si="332"/>
        <v>7.87700794792839E-11+1285886.28037178i</v>
      </c>
      <c r="T442" s="5" t="str">
        <f t="shared" si="333"/>
        <v>7.87689368988751E-11+1285867.62825816i</v>
      </c>
      <c r="U442" s="5" t="str">
        <f t="shared" si="334"/>
        <v>7.87677946705172E-11+1285848.98189162i</v>
      </c>
      <c r="V442" s="5" t="str">
        <f t="shared" si="335"/>
        <v>7.87666527942255E-11+1285830.3412724i</v>
      </c>
      <c r="W442" s="5" t="str">
        <f t="shared" si="336"/>
        <v>7.87655112700153E-11+1285811.70640076i</v>
      </c>
      <c r="X442" s="5" t="str">
        <f t="shared" si="337"/>
        <v>7.8764370097902E-11+1285793.07727694i</v>
      </c>
      <c r="Y442" s="5" t="str">
        <f t="shared" si="338"/>
        <v>7.87632292779008E-11+1285774.45390119i</v>
      </c>
      <c r="Z442" s="5" t="str">
        <f t="shared" si="339"/>
        <v>7.87620888100271E-11+1285755.83627376i</v>
      </c>
      <c r="AA442" s="5" t="str">
        <f t="shared" si="340"/>
        <v>7.87609486942961E-11+1285737.22439491i</v>
      </c>
      <c r="AB442" s="5" t="str">
        <f t="shared" si="341"/>
        <v>7.87598089307231E-11+1285718.61826488i</v>
      </c>
      <c r="AC442" s="5" t="str">
        <f t="shared" si="342"/>
        <v>7.87586695193235E-11+1285700.01788392i</v>
      </c>
      <c r="AD442" s="5" t="str">
        <f t="shared" si="343"/>
        <v>7.87575304601125E-11+1285681.42325228i</v>
      </c>
      <c r="AE442" s="5" t="str">
        <f t="shared" si="344"/>
        <v>7.87563917531054E-11+1285662.83437022i</v>
      </c>
      <c r="AF442" s="5" t="str">
        <f t="shared" si="345"/>
        <v>7.87552533983174E-11+1285644.25123797i</v>
      </c>
      <c r="AG442" s="5" t="str">
        <f t="shared" si="346"/>
        <v>7.87541153957639E-11+1285625.67385579i</v>
      </c>
      <c r="AH442" s="5" t="str">
        <f t="shared" si="347"/>
        <v>7.87529777454601E-11+1285607.10222394i</v>
      </c>
      <c r="AI442" s="5" t="str">
        <f t="shared" si="348"/>
        <v>7.87518404474213E-11+1285588.53634265i</v>
      </c>
      <c r="AJ442" s="5" t="str">
        <f t="shared" si="349"/>
        <v>7.87507035016627E-11+1285569.97621217i</v>
      </c>
      <c r="AK442" s="5" t="str">
        <f t="shared" si="350"/>
        <v>7.87495669081997E-11+1285551.42183277i</v>
      </c>
      <c r="AL442" s="5" t="str">
        <f t="shared" si="351"/>
        <v>7.87484306670473E-11+1285532.87320467i</v>
      </c>
      <c r="AM442" s="5" t="str">
        <f t="shared" si="352"/>
        <v>7.8747294778221E-11+1285514.33032815i</v>
      </c>
      <c r="AN442" s="5" t="str">
        <f t="shared" si="353"/>
        <v>7.87461592417359E-11+1285495.79320343i</v>
      </c>
      <c r="AO442" s="5" t="str">
        <f t="shared" si="354"/>
        <v>7.87450240576073E-11+1285477.26183078i</v>
      </c>
      <c r="AP442" s="5" t="str">
        <f t="shared" si="355"/>
        <v>7.87438892258505E-11+1285458.73621044i</v>
      </c>
      <c r="AQ442" s="5" t="str">
        <f t="shared" si="356"/>
        <v>7.87427547464806E-11+1285440.21634266i</v>
      </c>
      <c r="AR442" s="5" t="str">
        <f t="shared" si="357"/>
        <v>7.87416206195129E-11+1285421.70222769i</v>
      </c>
      <c r="AS442" s="5" t="str">
        <f t="shared" si="358"/>
        <v>7.87404868449626E-11+1285403.19386577i</v>
      </c>
      <c r="AT442" s="5" t="str">
        <f t="shared" si="359"/>
        <v>7.8739353422845E-11+1285384.69125716i</v>
      </c>
      <c r="AU442" s="5" t="str">
        <f t="shared" si="360"/>
        <v>7.87382203531752E-11+1285366.1944021i</v>
      </c>
      <c r="AV442" s="5" t="str">
        <f t="shared" si="361"/>
        <v>7.87370876359686E-11+1285347.70330084i</v>
      </c>
      <c r="AW442" s="5" t="str">
        <f t="shared" si="362"/>
        <v>7.87359552712402E-11+1285329.21795364i</v>
      </c>
      <c r="AX442" s="5" t="str">
        <f t="shared" si="363"/>
        <v>7.87348232590053E-11+1285310.73836073i</v>
      </c>
      <c r="AY442" s="5" t="str">
        <f t="shared" si="364"/>
        <v>7.87336915992792E-11+1285292.26452237i</v>
      </c>
      <c r="AZ442" s="5" t="str">
        <f t="shared" si="365"/>
        <v>7.87325602920769E-11+1285273.79643881i</v>
      </c>
      <c r="BA442" s="5" t="str">
        <f t="shared" si="366"/>
        <v>7.87314293374138E-11+1285255.33411028i</v>
      </c>
      <c r="BB442" s="5" t="str">
        <f t="shared" si="367"/>
        <v>7.87302987353049E-11+1285236.87753705i</v>
      </c>
      <c r="BC442" s="5" t="str">
        <f t="shared" si="368"/>
        <v>7.87291684857655E-11+1285218.42671936i</v>
      </c>
      <c r="BD442" s="5" t="str">
        <f t="shared" si="369"/>
        <v>7.87280385888108E-11+1285199.98165745i</v>
      </c>
      <c r="BE442" s="5" t="str">
        <f t="shared" si="370"/>
        <v>7.8726909044456E-11+1285181.54235158i</v>
      </c>
      <c r="BF442" s="5" t="str">
        <f t="shared" si="371"/>
        <v>7.87257798527162E-11+1285163.108802i</v>
      </c>
      <c r="BG442" s="5" t="str">
        <f t="shared" si="372"/>
        <v>7.87246510136065E-11+1285144.68100894i</v>
      </c>
      <c r="BH442" s="5" t="str">
        <f t="shared" si="373"/>
        <v>7.87235225271423E-11+1285126.25897266i</v>
      </c>
      <c r="BI442" s="5" t="str">
        <f t="shared" si="374"/>
        <v>7.87223943933386E-11+1285107.8426934i</v>
      </c>
      <c r="BJ442" s="5"/>
      <c r="BK442" s="5"/>
      <c r="BL442" s="5"/>
      <c r="BM442" s="5"/>
      <c r="BN442" s="5"/>
      <c r="BO442" s="5" t="str">
        <f t="shared" si="375"/>
        <v>4.03718482922821+7.10743367625191i</v>
      </c>
      <c r="BP442" s="5"/>
      <c r="BQ442" s="5">
        <f t="shared" si="376"/>
        <v>66.814474807670166</v>
      </c>
    </row>
    <row r="443" spans="8:69" x14ac:dyDescent="0.15">
      <c r="H443">
        <v>437</v>
      </c>
      <c r="I443" s="5">
        <f t="shared" si="377"/>
        <v>100000</v>
      </c>
      <c r="J443" s="5">
        <f t="shared" si="378"/>
        <v>-21800</v>
      </c>
      <c r="L443" s="5" t="str">
        <f t="shared" si="325"/>
        <v>7.87862765201317E-11+1286150.68981184i</v>
      </c>
      <c r="M443" s="5" t="str">
        <f t="shared" si="326"/>
        <v>7.87933335214789E-11+1286265.89219926i</v>
      </c>
      <c r="N443" s="5" t="str">
        <f t="shared" si="327"/>
        <v>7.8783981756421E-11+1286113.22882168i</v>
      </c>
      <c r="O443" s="5" t="str">
        <f t="shared" si="328"/>
        <v>7.87828349023319E-11+1286094.50694215i</v>
      </c>
      <c r="P443" s="5" t="str">
        <f t="shared" si="329"/>
        <v>7.87816884001074E-11+1286075.79080665i</v>
      </c>
      <c r="Q443" s="5" t="str">
        <f t="shared" si="330"/>
        <v>7.87805422497629E-11+1286057.08041543i</v>
      </c>
      <c r="R443" s="5" t="str">
        <f t="shared" si="331"/>
        <v>7.87793964513137E-11+1286038.37576875i</v>
      </c>
      <c r="S443" s="5" t="str">
        <f t="shared" si="332"/>
        <v>7.87782510047753E-11+1286019.67686685i</v>
      </c>
      <c r="T443" s="5" t="str">
        <f t="shared" si="333"/>
        <v>7.87771059101628E-11+1286000.98370999i</v>
      </c>
      <c r="U443" s="5" t="str">
        <f t="shared" si="334"/>
        <v>7.87759611674918E-11+1285982.29629841i</v>
      </c>
      <c r="V443" s="5" t="str">
        <f t="shared" si="335"/>
        <v>7.87748167767775E-11+1285963.61463237i</v>
      </c>
      <c r="W443" s="5" t="str">
        <f t="shared" si="336"/>
        <v>7.87736727380353E-11+1285944.93871211i</v>
      </c>
      <c r="X443" s="5" t="str">
        <f t="shared" si="337"/>
        <v>7.87725290512806E-11+1285926.2685379i</v>
      </c>
      <c r="Y443" s="5" t="str">
        <f t="shared" si="338"/>
        <v>7.87713857165285E-11+1285907.60410997i</v>
      </c>
      <c r="Z443" s="5" t="str">
        <f t="shared" si="339"/>
        <v>7.87702427337945E-11+1285888.94542857i</v>
      </c>
      <c r="AA443" s="5" t="str">
        <f t="shared" si="340"/>
        <v>7.8769100103094E-11+1285870.29249397i</v>
      </c>
      <c r="AB443" s="5" t="str">
        <f t="shared" si="341"/>
        <v>7.87679578244421E-11+1285851.6453064i</v>
      </c>
      <c r="AC443" s="5" t="str">
        <f t="shared" si="342"/>
        <v>7.87668158978543E-11+1285833.00386612i</v>
      </c>
      <c r="AD443" s="5" t="str">
        <f t="shared" si="343"/>
        <v>7.87656743233459E-11+1285814.36817338i</v>
      </c>
      <c r="AE443" s="5" t="str">
        <f t="shared" si="344"/>
        <v>7.87645331009321E-11+1285795.73822842i</v>
      </c>
      <c r="AF443" s="5" t="str">
        <f t="shared" si="345"/>
        <v>7.87633922306282E-11+1285777.11403151i</v>
      </c>
      <c r="AG443" s="5" t="str">
        <f t="shared" si="346"/>
        <v>7.87622517124496E-11+1285758.49558288i</v>
      </c>
      <c r="AH443" s="5" t="str">
        <f t="shared" si="347"/>
        <v>7.87611115464116E-11+1285739.88288278i</v>
      </c>
      <c r="AI443" s="5" t="str">
        <f t="shared" si="348"/>
        <v>7.87599717325294E-11+1285721.27593148i</v>
      </c>
      <c r="AJ443" s="5" t="str">
        <f t="shared" si="349"/>
        <v>7.87588322708184E-11+1285702.67472921i</v>
      </c>
      <c r="AK443" s="5" t="str">
        <f t="shared" si="350"/>
        <v>7.87576931612938E-11+1285684.07927622i</v>
      </c>
      <c r="AL443" s="5" t="str">
        <f t="shared" si="351"/>
        <v>7.87565544039709E-11+1285665.48957277i</v>
      </c>
      <c r="AM443" s="5" t="str">
        <f t="shared" si="352"/>
        <v>7.8755415998865E-11+1285646.90561911i</v>
      </c>
      <c r="AN443" s="5" t="str">
        <f t="shared" si="353"/>
        <v>7.87542779459913E-11+1285628.32741548i</v>
      </c>
      <c r="AO443" s="5" t="str">
        <f t="shared" si="354"/>
        <v>7.87531402453652E-11+1285609.75496213i</v>
      </c>
      <c r="AP443" s="5" t="str">
        <f t="shared" si="355"/>
        <v>7.87520028970019E-11+1285591.18825932i</v>
      </c>
      <c r="AQ443" s="5" t="str">
        <f t="shared" si="356"/>
        <v>7.87508659009166E-11+1285572.62730728i</v>
      </c>
      <c r="AR443" s="5" t="str">
        <f t="shared" si="357"/>
        <v>7.87497292571247E-11+1285554.07210628i</v>
      </c>
      <c r="AS443" s="5" t="str">
        <f t="shared" si="358"/>
        <v>7.87485929656413E-11+1285535.52265656i</v>
      </c>
      <c r="AT443" s="5" t="str">
        <f t="shared" si="359"/>
        <v>7.87474570264818E-11+1285516.97895836i</v>
      </c>
      <c r="AU443" s="5" t="str">
        <f t="shared" si="360"/>
        <v>7.87463214396613E-11+1285498.44101195i</v>
      </c>
      <c r="AV443" s="5" t="str">
        <f t="shared" si="361"/>
        <v>7.87451862051951E-11+1285479.90881756i</v>
      </c>
      <c r="AW443" s="5" t="str">
        <f t="shared" si="362"/>
        <v>7.87440513230985E-11+1285461.38237544i</v>
      </c>
      <c r="AX443" s="5" t="str">
        <f t="shared" si="363"/>
        <v>7.87429167933867E-11+1285442.86168585i</v>
      </c>
      <c r="AY443" s="5" t="str">
        <f t="shared" si="364"/>
        <v>7.87417826160749E-11+1285424.34674903i</v>
      </c>
      <c r="AZ443" s="5" t="str">
        <f t="shared" si="365"/>
        <v>7.87406487911784E-11+1285405.83756523i</v>
      </c>
      <c r="BA443" s="5" t="str">
        <f t="shared" si="366"/>
        <v>7.87395153187123E-11+1285387.33413471i</v>
      </c>
      <c r="BB443" s="5" t="str">
        <f t="shared" si="367"/>
        <v>7.87383821986919E-11+1285368.8364577i</v>
      </c>
      <c r="BC443" s="5" t="str">
        <f t="shared" si="368"/>
        <v>7.87372494311324E-11+1285350.34453445i</v>
      </c>
      <c r="BD443" s="5" t="str">
        <f t="shared" si="369"/>
        <v>7.87361170160491E-11+1285331.85836523i</v>
      </c>
      <c r="BE443" s="5" t="str">
        <f t="shared" si="370"/>
        <v>7.87349849534571E-11+1285313.37795026i</v>
      </c>
      <c r="BF443" s="5" t="str">
        <f t="shared" si="371"/>
        <v>7.87338532433716E-11+1285294.90328981i</v>
      </c>
      <c r="BG443" s="5" t="str">
        <f t="shared" si="372"/>
        <v>7.87327218858079E-11+1285276.43438411i</v>
      </c>
      <c r="BH443" s="5" t="str">
        <f t="shared" si="373"/>
        <v>7.8731590880781E-11+1285257.97123343i</v>
      </c>
      <c r="BI443" s="5" t="str">
        <f t="shared" si="374"/>
        <v>7.87304602283063E-11+1285239.513838i</v>
      </c>
      <c r="BJ443" s="5"/>
      <c r="BK443" s="5"/>
      <c r="BL443" s="5"/>
      <c r="BM443" s="5"/>
      <c r="BN443" s="5"/>
      <c r="BO443" s="5" t="str">
        <f t="shared" si="375"/>
        <v>-5.44501264671931+1.44351530305049i</v>
      </c>
      <c r="BP443" s="5"/>
      <c r="BQ443" s="5">
        <f t="shared" si="376"/>
        <v>31.731899153074181</v>
      </c>
    </row>
    <row r="444" spans="8:69" x14ac:dyDescent="0.15">
      <c r="H444">
        <v>438</v>
      </c>
      <c r="I444" s="5">
        <f t="shared" si="377"/>
        <v>100000</v>
      </c>
      <c r="J444" s="5">
        <f t="shared" si="378"/>
        <v>-21850</v>
      </c>
      <c r="L444" s="5" t="str">
        <f t="shared" si="325"/>
        <v>7.87944835919031E-11+1286284.66658402i</v>
      </c>
      <c r="M444" s="5" t="str">
        <f t="shared" si="326"/>
        <v>7.88015560256993E-11+1286400.12089926i</v>
      </c>
      <c r="N444" s="5" t="str">
        <f t="shared" si="327"/>
        <v>7.87921838027787E-11+1286247.12355623i</v>
      </c>
      <c r="O444" s="5" t="str">
        <f t="shared" si="328"/>
        <v>7.87910344358179E-11+1286228.36065519i</v>
      </c>
      <c r="P444" s="5" t="str">
        <f t="shared" si="329"/>
        <v>7.87898854206119E-11+1286209.6034964i</v>
      </c>
      <c r="Q444" s="5" t="str">
        <f t="shared" si="330"/>
        <v>7.87887367571761E-11+1286190.85208009i</v>
      </c>
      <c r="R444" s="5" t="str">
        <f t="shared" si="331"/>
        <v>7.87875884455259E-11+1286172.10640652i</v>
      </c>
      <c r="S444" s="5" t="str">
        <f t="shared" si="332"/>
        <v>7.87864404856765E-11+1286153.36647595i</v>
      </c>
      <c r="T444" s="5" t="str">
        <f t="shared" si="333"/>
        <v>7.87852928776435E-11+1286134.63228862i</v>
      </c>
      <c r="U444" s="5" t="str">
        <f t="shared" si="334"/>
        <v>7.87841456214422E-11+1286115.90384479i</v>
      </c>
      <c r="V444" s="5" t="str">
        <f t="shared" si="335"/>
        <v>7.8782998717088E-11+1286097.1811447i</v>
      </c>
      <c r="W444" s="5" t="str">
        <f t="shared" si="336"/>
        <v>7.87818521645962E-11+1286078.46418861i</v>
      </c>
      <c r="X444" s="5" t="str">
        <f t="shared" si="337"/>
        <v>7.87807059639821E-11+1286059.75297676i</v>
      </c>
      <c r="Y444" s="5" t="str">
        <f t="shared" si="338"/>
        <v>7.87795601152613E-11+1286041.04750942i</v>
      </c>
      <c r="Z444" s="5" t="str">
        <f t="shared" si="339"/>
        <v>7.87784146184489E-11+1286022.34778682i</v>
      </c>
      <c r="AA444" s="5" t="str">
        <f t="shared" si="340"/>
        <v>7.87772694735604E-11+1286003.65380922i</v>
      </c>
      <c r="AB444" s="5" t="str">
        <f t="shared" si="341"/>
        <v>7.87761246806111E-11+1285984.96557687i</v>
      </c>
      <c r="AC444" s="5" t="str">
        <f t="shared" si="342"/>
        <v>7.87749802396163E-11+1285966.28309003i</v>
      </c>
      <c r="AD444" s="5" t="str">
        <f t="shared" si="343"/>
        <v>7.87738361505915E-11+1285947.60634893i</v>
      </c>
      <c r="AE444" s="5" t="str">
        <f t="shared" si="344"/>
        <v>7.87726924135518E-11+1285928.93535383i</v>
      </c>
      <c r="AF444" s="5" t="str">
        <f t="shared" si="345"/>
        <v>7.87715490285127E-11+1285910.27010499i</v>
      </c>
      <c r="AG444" s="5" t="str">
        <f t="shared" si="346"/>
        <v>7.87704059954896E-11+1285891.61060265i</v>
      </c>
      <c r="AH444" s="5" t="str">
        <f t="shared" si="347"/>
        <v>7.87692633144976E-11+1285872.95684706i</v>
      </c>
      <c r="AI444" s="5" t="str">
        <f t="shared" si="348"/>
        <v>7.87681209855521E-11+1285854.30883847i</v>
      </c>
      <c r="AJ444" s="5" t="str">
        <f t="shared" si="349"/>
        <v>7.87669790086685E-11+1285835.66657713i</v>
      </c>
      <c r="AK444" s="5" t="str">
        <f t="shared" si="350"/>
        <v>7.87658373838621E-11+1285817.0300633i</v>
      </c>
      <c r="AL444" s="5" t="str">
        <f t="shared" si="351"/>
        <v>7.87646961111481E-11+1285798.39929722i</v>
      </c>
      <c r="AM444" s="5" t="str">
        <f t="shared" si="352"/>
        <v>7.87635551905419E-11+1285779.77427914i</v>
      </c>
      <c r="AN444" s="5" t="str">
        <f t="shared" si="353"/>
        <v>7.87624146220587E-11+1285761.15500931i</v>
      </c>
      <c r="AO444" s="5" t="str">
        <f t="shared" si="354"/>
        <v>7.8761274405714E-11+1285742.54148798i</v>
      </c>
      <c r="AP444" s="5" t="str">
        <f t="shared" si="355"/>
        <v>7.87601345415229E-11+1285723.9337154i</v>
      </c>
      <c r="AQ444" s="5" t="str">
        <f t="shared" si="356"/>
        <v>7.87589950295008E-11+1285705.33169183i</v>
      </c>
      <c r="AR444" s="5" t="str">
        <f t="shared" si="357"/>
        <v>7.87578558696629E-11+1285686.7354175i</v>
      </c>
      <c r="AS444" s="5" t="str">
        <f t="shared" si="358"/>
        <v>7.87567170620245E-11+1285668.14489267i</v>
      </c>
      <c r="AT444" s="5" t="str">
        <f t="shared" si="359"/>
        <v>7.87555786066009E-11+1285649.5601176i</v>
      </c>
      <c r="AU444" s="5" t="str">
        <f t="shared" si="360"/>
        <v>7.87544405034075E-11+1285630.98109252i</v>
      </c>
      <c r="AV444" s="5" t="str">
        <f t="shared" si="361"/>
        <v>7.87533027524593E-11+1285612.40781768i</v>
      </c>
      <c r="AW444" s="5" t="str">
        <f t="shared" si="362"/>
        <v>7.87521653537718E-11+1285593.84029335i</v>
      </c>
      <c r="AX444" s="5" t="str">
        <f t="shared" si="363"/>
        <v>7.87510283073602E-11+1285575.27851976i</v>
      </c>
      <c r="AY444" s="5" t="str">
        <f t="shared" si="364"/>
        <v>7.87498916132397E-11+1285556.72249717i</v>
      </c>
      <c r="AZ444" s="5" t="str">
        <f t="shared" si="365"/>
        <v>7.87487552714256E-11+1285538.17222582i</v>
      </c>
      <c r="BA444" s="5" t="str">
        <f t="shared" si="366"/>
        <v>7.87476192819331E-11+1285519.62770596i</v>
      </c>
      <c r="BB444" s="5" t="str">
        <f t="shared" si="367"/>
        <v>7.87464836447776E-11+1285501.08893785i</v>
      </c>
      <c r="BC444" s="5" t="str">
        <f t="shared" si="368"/>
        <v>7.87453483599741E-11+1285482.55592172i</v>
      </c>
      <c r="BD444" s="5" t="str">
        <f t="shared" si="369"/>
        <v>7.87442134275381E-11+1285464.02865784i</v>
      </c>
      <c r="BE444" s="5" t="str">
        <f t="shared" si="370"/>
        <v>7.87430788474847E-11+1285445.50714644i</v>
      </c>
      <c r="BF444" s="5" t="str">
        <f t="shared" si="371"/>
        <v>7.87419446198291E-11+1285426.99138779i</v>
      </c>
      <c r="BG444" s="5" t="str">
        <f t="shared" si="372"/>
        <v>7.87408107445866E-11+1285408.48138211i</v>
      </c>
      <c r="BH444" s="5" t="str">
        <f t="shared" si="373"/>
        <v>7.87396772217723E-11+1285389.97712967i</v>
      </c>
      <c r="BI444" s="5" t="str">
        <f t="shared" si="374"/>
        <v>7.87385440514017E-11+1285371.47863072i</v>
      </c>
      <c r="BJ444" s="5"/>
      <c r="BK444" s="5"/>
      <c r="BL444" s="5"/>
      <c r="BM444" s="5"/>
      <c r="BN444" s="5"/>
      <c r="BO444" s="5" t="str">
        <f t="shared" si="375"/>
        <v>4.20438822704623-10.0206039068582i</v>
      </c>
      <c r="BP444" s="5"/>
      <c r="BQ444" s="5">
        <f t="shared" si="376"/>
        <v>118.08938302186675</v>
      </c>
    </row>
    <row r="445" spans="8:69" x14ac:dyDescent="0.15">
      <c r="H445">
        <v>439</v>
      </c>
      <c r="I445" s="5">
        <f t="shared" si="377"/>
        <v>100000</v>
      </c>
      <c r="J445" s="5">
        <f t="shared" si="378"/>
        <v>-21900</v>
      </c>
      <c r="L445" s="5" t="str">
        <f t="shared" si="325"/>
        <v>7.88027086079896E-11+1286418.93628911i</v>
      </c>
      <c r="M445" s="5" t="str">
        <f t="shared" si="326"/>
        <v>7.88097964694038E-11+1286534.6424533i</v>
      </c>
      <c r="N445" s="5" t="str">
        <f t="shared" si="327"/>
        <v>7.88004037950229E-11+1286381.31124934i</v>
      </c>
      <c r="O445" s="5" t="str">
        <f t="shared" si="328"/>
        <v>7.87992519159758E-11+1286362.50733962i</v>
      </c>
      <c r="P445" s="5" t="str">
        <f t="shared" si="329"/>
        <v>7.87981003885735E-11+1286343.70917034i</v>
      </c>
      <c r="Q445" s="5" t="str">
        <f t="shared" si="330"/>
        <v>7.87969492128314E-11+1286324.91674176i</v>
      </c>
      <c r="R445" s="5" t="str">
        <f t="shared" si="331"/>
        <v>7.87957983887648E-11+1286306.13005412i</v>
      </c>
      <c r="S445" s="5" t="str">
        <f t="shared" si="332"/>
        <v>7.87946479163892E-11+1286287.34910768i</v>
      </c>
      <c r="T445" s="5" t="str">
        <f t="shared" si="333"/>
        <v>7.879349779572E-11+1286268.57390269i</v>
      </c>
      <c r="U445" s="5" t="str">
        <f t="shared" si="334"/>
        <v>7.87923480267726E-11+1286249.80443941i</v>
      </c>
      <c r="V445" s="5" t="str">
        <f t="shared" si="335"/>
        <v>7.87911986095624E-11+1286231.04071807i</v>
      </c>
      <c r="W445" s="5" t="str">
        <f t="shared" si="336"/>
        <v>7.87900495441048E-11+1286212.28273894i</v>
      </c>
      <c r="X445" s="5" t="str">
        <f t="shared" si="337"/>
        <v>7.87889008304151E-11+1286193.53050226i</v>
      </c>
      <c r="Y445" s="5" t="str">
        <f t="shared" si="338"/>
        <v>7.87877524685089E-11+1286174.78400828i</v>
      </c>
      <c r="Z445" s="5" t="str">
        <f t="shared" si="339"/>
        <v>7.87866044584013E-11+1286156.04325727i</v>
      </c>
      <c r="AA445" s="5" t="str">
        <f t="shared" si="340"/>
        <v>7.87854568001079E-11+1286137.30824946i</v>
      </c>
      <c r="AB445" s="5" t="str">
        <f t="shared" si="341"/>
        <v>7.8784309493644E-11+1286118.57898511i</v>
      </c>
      <c r="AC445" s="5" t="str">
        <f t="shared" si="342"/>
        <v>7.87831625390249E-11+1286099.85546447i</v>
      </c>
      <c r="AD445" s="5" t="str">
        <f t="shared" si="343"/>
        <v>7.87820159362661E-11+1286081.13768779i</v>
      </c>
      <c r="AE445" s="5" t="str">
        <f t="shared" si="344"/>
        <v>7.87808696853829E-11+1286062.42565533i</v>
      </c>
      <c r="AF445" s="5" t="str">
        <f t="shared" si="345"/>
        <v>7.87797237863906E-11+1286043.71936732i</v>
      </c>
      <c r="AG445" s="5" t="str">
        <f t="shared" si="346"/>
        <v>7.87785782393047E-11+1286025.01882403i</v>
      </c>
      <c r="AH445" s="5" t="str">
        <f t="shared" si="347"/>
        <v>7.87774330441404E-11+1286006.32402571i</v>
      </c>
      <c r="AI445" s="5" t="str">
        <f t="shared" si="348"/>
        <v>7.87762882009131E-11+1285987.63497259i</v>
      </c>
      <c r="AJ445" s="5" t="str">
        <f t="shared" si="349"/>
        <v>7.87751437096382E-11+1285968.95166494i</v>
      </c>
      <c r="AK445" s="5" t="str">
        <f t="shared" si="350"/>
        <v>7.8773999570331E-11+1285950.27410301i</v>
      </c>
      <c r="AL445" s="5" t="str">
        <f t="shared" si="351"/>
        <v>7.87728557830068E-11+1285931.60228704i</v>
      </c>
      <c r="AM445" s="5" t="str">
        <f t="shared" si="352"/>
        <v>7.8771712347681E-11+1285912.93621729i</v>
      </c>
      <c r="AN445" s="5" t="str">
        <f t="shared" si="353"/>
        <v>7.87705692643689E-11+1285894.275894i</v>
      </c>
      <c r="AO445" s="5" t="str">
        <f t="shared" si="354"/>
        <v>7.87694265330858E-11+1285875.62131743i</v>
      </c>
      <c r="AP445" s="5" t="str">
        <f t="shared" si="355"/>
        <v>7.8768284153847E-11+1285856.97248783i</v>
      </c>
      <c r="AQ445" s="5" t="str">
        <f t="shared" si="356"/>
        <v>7.87671421266679E-11+1285838.32940544i</v>
      </c>
      <c r="AR445" s="5" t="str">
        <f t="shared" si="357"/>
        <v>7.87660004515638E-11+1285819.69207052i</v>
      </c>
      <c r="AS445" s="5" t="str">
        <f t="shared" si="358"/>
        <v>7.876485912855E-11+1285801.06048332i</v>
      </c>
      <c r="AT445" s="5" t="str">
        <f t="shared" si="359"/>
        <v>7.87637181576417E-11+1285782.43464408i</v>
      </c>
      <c r="AU445" s="5" t="str">
        <f t="shared" si="360"/>
        <v>7.87625775388543E-11+1285763.81455305i</v>
      </c>
      <c r="AV445" s="5" t="str">
        <f t="shared" si="361"/>
        <v>7.87614372722031E-11+1285745.2002105i</v>
      </c>
      <c r="AW445" s="5" t="str">
        <f t="shared" si="362"/>
        <v>7.87602973577035E-11+1285726.59161665i</v>
      </c>
      <c r="AX445" s="5" t="str">
        <f t="shared" si="363"/>
        <v>7.87591577953705E-11+1285707.98877178i</v>
      </c>
      <c r="AY445" s="5" t="str">
        <f t="shared" si="364"/>
        <v>7.87580185852197E-11+1285689.39167611i</v>
      </c>
      <c r="AZ445" s="5" t="str">
        <f t="shared" si="365"/>
        <v>7.87568797272662E-11+1285670.80032991i</v>
      </c>
      <c r="BA445" s="5" t="str">
        <f t="shared" si="366"/>
        <v>7.87557412215253E-11+1285652.21473343i</v>
      </c>
      <c r="BB445" s="5" t="str">
        <f t="shared" si="367"/>
        <v>7.87546030680123E-11+1285633.63488691i</v>
      </c>
      <c r="BC445" s="5" t="str">
        <f t="shared" si="368"/>
        <v>7.87534652667424E-11+1285615.06079059i</v>
      </c>
      <c r="BD445" s="5" t="str">
        <f t="shared" si="369"/>
        <v>7.8752327817731E-11+1285596.49244475i</v>
      </c>
      <c r="BE445" s="5" t="str">
        <f t="shared" si="370"/>
        <v>7.87511907209934E-11+1285577.92984961i</v>
      </c>
      <c r="BF445" s="5" t="str">
        <f t="shared" si="371"/>
        <v>7.87500539765446E-11+1285559.37300543i</v>
      </c>
      <c r="BG445" s="5" t="str">
        <f t="shared" si="372"/>
        <v>7.87489175844001E-11+1285540.82191246i</v>
      </c>
      <c r="BH445" s="5" t="str">
        <f t="shared" si="373"/>
        <v>7.8747781544575E-11+1285522.27657094i</v>
      </c>
      <c r="BI445" s="5" t="str">
        <f t="shared" si="374"/>
        <v>7.87466458570847E-11+1285503.73698113i</v>
      </c>
      <c r="BJ445" s="5"/>
      <c r="BK445" s="5"/>
      <c r="BL445" s="5"/>
      <c r="BM445" s="5"/>
      <c r="BN445" s="5"/>
      <c r="BO445" s="5" t="str">
        <f t="shared" si="375"/>
        <v>13.0897591764951+8.81397934477492i</v>
      </c>
      <c r="BP445" s="5"/>
      <c r="BQ445" s="5">
        <f t="shared" si="376"/>
        <v>249.02802718875662</v>
      </c>
    </row>
    <row r="446" spans="8:69" x14ac:dyDescent="0.15">
      <c r="H446">
        <v>440</v>
      </c>
      <c r="I446" s="5">
        <f t="shared" si="377"/>
        <v>100000</v>
      </c>
      <c r="J446" s="5">
        <f t="shared" si="378"/>
        <v>-21950</v>
      </c>
      <c r="L446" s="5" t="str">
        <f t="shared" si="325"/>
        <v>7.8810951562773E-11+1286553.49883539i</v>
      </c>
      <c r="M446" s="5" t="str">
        <f t="shared" si="326"/>
        <v>7.88180548469656E-11+1286669.45676954i</v>
      </c>
      <c r="N446" s="5" t="str">
        <f t="shared" si="327"/>
        <v>7.88086417275381E-11+1286515.79180935i</v>
      </c>
      <c r="O446" s="5" t="str">
        <f t="shared" si="328"/>
        <v>7.88074873371915E-11+1286496.94690379i</v>
      </c>
      <c r="P446" s="5" t="str">
        <f t="shared" si="329"/>
        <v>7.88063332983794E-11+1286478.10773687i</v>
      </c>
      <c r="Q446" s="5" t="str">
        <f t="shared" si="330"/>
        <v>7.88051796111173E-11+1286459.27430885i</v>
      </c>
      <c r="R446" s="5" t="str">
        <f t="shared" si="331"/>
        <v>7.88040262754206E-11+1286440.44661997i</v>
      </c>
      <c r="S446" s="5" t="str">
        <f t="shared" si="332"/>
        <v>7.88028732913047E-11+1286421.6246705i</v>
      </c>
      <c r="T446" s="5" t="str">
        <f t="shared" si="333"/>
        <v>7.88017206587852E-11+1286402.80846067i</v>
      </c>
      <c r="U446" s="5" t="str">
        <f t="shared" si="334"/>
        <v>7.88005683778773E-11+1286383.99799075i</v>
      </c>
      <c r="V446" s="5" t="str">
        <f t="shared" si="335"/>
        <v>7.87994164485965E-11+1286365.19326099i</v>
      </c>
      <c r="W446" s="5" t="str">
        <f t="shared" si="336"/>
        <v>7.87982648709583E-11+1286346.39427163i</v>
      </c>
      <c r="X446" s="5" t="str">
        <f t="shared" si="337"/>
        <v>7.8797113644978E-11+1286327.60102293i</v>
      </c>
      <c r="Y446" s="5" t="str">
        <f t="shared" si="338"/>
        <v>7.87959627706711E-11+1286308.81351515i</v>
      </c>
      <c r="Z446" s="5" t="str">
        <f t="shared" si="339"/>
        <v>7.8794812248053E-11+1286290.03174852i</v>
      </c>
      <c r="AA446" s="5" t="str">
        <f t="shared" si="340"/>
        <v>7.87936620771391E-11+1286271.25572331i</v>
      </c>
      <c r="AB446" s="5" t="str">
        <f t="shared" si="341"/>
        <v>7.87925122579448E-11+1286252.48543976i</v>
      </c>
      <c r="AC446" s="5" t="str">
        <f t="shared" si="342"/>
        <v>7.87913627904855E-11+1286233.72089813i</v>
      </c>
      <c r="AD446" s="5" t="str">
        <f t="shared" si="343"/>
        <v>7.87902136747765E-11+1286214.96209867i</v>
      </c>
      <c r="AE446" s="5" t="str">
        <f t="shared" si="344"/>
        <v>7.87890649108334E-11+1286196.20904162i</v>
      </c>
      <c r="AF446" s="5" t="str">
        <f t="shared" si="345"/>
        <v>7.87879164986714E-11+1286177.46172725i</v>
      </c>
      <c r="AG446" s="5" t="str">
        <f t="shared" si="346"/>
        <v>7.8786768438306E-11+1286158.72015579i</v>
      </c>
      <c r="AH446" s="5" t="str">
        <f t="shared" si="347"/>
        <v>7.87856207297524E-11+1286139.98432751i</v>
      </c>
      <c r="AI446" s="5" t="str">
        <f t="shared" si="348"/>
        <v>7.87844733730262E-11+1286121.25424265i</v>
      </c>
      <c r="AJ446" s="5" t="str">
        <f t="shared" si="349"/>
        <v>7.87833263681427E-11+1286102.52990147i</v>
      </c>
      <c r="AK446" s="5" t="str">
        <f t="shared" si="350"/>
        <v>7.87821797151172E-11+1286083.81130421i</v>
      </c>
      <c r="AL446" s="5" t="str">
        <f t="shared" si="351"/>
        <v>7.87810334139651E-11+1286065.09845113i</v>
      </c>
      <c r="AM446" s="5" t="str">
        <f t="shared" si="352"/>
        <v>7.87798874647017E-11+1286046.39134247i</v>
      </c>
      <c r="AN446" s="5" t="str">
        <f t="shared" si="353"/>
        <v>7.87787418673425E-11+1286027.68997849i</v>
      </c>
      <c r="AO446" s="5" t="str">
        <f t="shared" si="354"/>
        <v>7.87775966219028E-11+1286008.99435944i</v>
      </c>
      <c r="AP446" s="5" t="str">
        <f t="shared" si="355"/>
        <v>7.87764517283978E-11+1285990.30448557i</v>
      </c>
      <c r="AQ446" s="5" t="str">
        <f t="shared" si="356"/>
        <v>7.87753071868431E-11+1285971.62035712i</v>
      </c>
      <c r="AR446" s="5" t="str">
        <f t="shared" si="357"/>
        <v>7.87741629972538E-11+1285952.94197436i</v>
      </c>
      <c r="AS446" s="5" t="str">
        <f t="shared" si="358"/>
        <v>7.87730191596454E-11+1285934.26933752i</v>
      </c>
      <c r="AT446" s="5" t="str">
        <f t="shared" si="359"/>
        <v>7.87718756740332E-11+1285915.60244686i</v>
      </c>
      <c r="AU446" s="5" t="str">
        <f t="shared" si="360"/>
        <v>7.87707325404324E-11+1285896.94130264i</v>
      </c>
      <c r="AV446" s="5" t="str">
        <f t="shared" si="361"/>
        <v>7.87695897588585E-11+1285878.28590509i</v>
      </c>
      <c r="AW446" s="5" t="str">
        <f t="shared" si="362"/>
        <v>7.87684473293268E-11+1285859.63625448i</v>
      </c>
      <c r="AX446" s="5" t="str">
        <f t="shared" si="363"/>
        <v>7.87673052518525E-11+1285840.99235105i</v>
      </c>
      <c r="AY446" s="5" t="str">
        <f t="shared" si="364"/>
        <v>7.8766163526451E-11+1285822.35419504i</v>
      </c>
      <c r="AZ446" s="5" t="str">
        <f t="shared" si="365"/>
        <v>7.87650221531377E-11+1285803.72178672i</v>
      </c>
      <c r="BA446" s="5" t="str">
        <f t="shared" si="366"/>
        <v>7.87638811319277E-11+1285785.09512633i</v>
      </c>
      <c r="BB446" s="5" t="str">
        <f t="shared" si="367"/>
        <v>7.87627404628364E-11+1285766.47421412i</v>
      </c>
      <c r="BC446" s="5" t="str">
        <f t="shared" si="368"/>
        <v>7.87616001458791E-11+1285747.85905033i</v>
      </c>
      <c r="BD446" s="5" t="str">
        <f t="shared" si="369"/>
        <v>7.87604601810711E-11+1285729.24963523i</v>
      </c>
      <c r="BE446" s="5" t="str">
        <f t="shared" si="370"/>
        <v>7.87593205684277E-11+1285710.64596906i</v>
      </c>
      <c r="BF446" s="5" t="str">
        <f t="shared" si="371"/>
        <v>7.87581813079642E-11+1285692.04805206i</v>
      </c>
      <c r="BG446" s="5" t="str">
        <f t="shared" si="372"/>
        <v>7.87570423996958E-11+1285673.4558845i</v>
      </c>
      <c r="BH446" s="5" t="str">
        <f t="shared" si="373"/>
        <v>7.87559038436379E-11+1285654.86946661i</v>
      </c>
      <c r="BI446" s="5" t="str">
        <f t="shared" si="374"/>
        <v>7.87547656398057E-11+1285636.28879865i</v>
      </c>
      <c r="BJ446" s="5"/>
      <c r="BK446" s="5"/>
      <c r="BL446" s="5"/>
      <c r="BM446" s="5"/>
      <c r="BN446" s="5"/>
      <c r="BO446" s="5" t="str">
        <f t="shared" si="375"/>
        <v>-14.1975795050716+5.50294048541761i</v>
      </c>
      <c r="BP446" s="5"/>
      <c r="BQ446" s="5">
        <f t="shared" si="376"/>
        <v>231.8536177888773</v>
      </c>
    </row>
    <row r="447" spans="8:69" x14ac:dyDescent="0.15">
      <c r="H447">
        <v>441</v>
      </c>
      <c r="I447" s="5">
        <f t="shared" si="377"/>
        <v>100000</v>
      </c>
      <c r="J447" s="5">
        <f t="shared" si="378"/>
        <v>-22000</v>
      </c>
      <c r="L447" s="5" t="str">
        <f t="shared" si="325"/>
        <v>7.88192124506253E-11+1286688.354131i</v>
      </c>
      <c r="M447" s="5" t="str">
        <f t="shared" si="326"/>
        <v>7.88263311527481E-11+1286804.56375595i</v>
      </c>
      <c r="N447" s="5" t="str">
        <f t="shared" si="327"/>
        <v>7.8816897594699E-11+1286650.56514441i</v>
      </c>
      <c r="O447" s="5" t="str">
        <f t="shared" si="328"/>
        <v>7.8815740693841E-11+1286631.67925588i</v>
      </c>
      <c r="P447" s="5" t="str">
        <f t="shared" si="329"/>
        <v>7.88145841444071E-11+1286612.79910418i</v>
      </c>
      <c r="Q447" s="5" t="str">
        <f t="shared" si="330"/>
        <v>7.88134279464128E-11+1286593.92468958i</v>
      </c>
      <c r="R447" s="5" t="str">
        <f t="shared" si="331"/>
        <v>7.88122720998735E-11+1286575.05601232i</v>
      </c>
      <c r="S447" s="5" t="str">
        <f t="shared" si="332"/>
        <v>7.88111166048048E-11+1286556.19307267i</v>
      </c>
      <c r="T447" s="5" t="str">
        <f t="shared" si="333"/>
        <v>7.88099614612219E-11+1286537.33587086i</v>
      </c>
      <c r="U447" s="5" t="str">
        <f t="shared" si="334"/>
        <v>7.88088066691405E-11+1286518.48440716i</v>
      </c>
      <c r="V447" s="5" t="str">
        <f t="shared" si="335"/>
        <v>7.8807652228576E-11+1286499.63868181i</v>
      </c>
      <c r="W447" s="5" t="str">
        <f t="shared" si="336"/>
        <v>7.88064981395438E-11+1286480.79869507i</v>
      </c>
      <c r="X447" s="5" t="str">
        <f t="shared" si="337"/>
        <v>7.88053444020593E-11+1286461.96444719i</v>
      </c>
      <c r="Y447" s="5" t="str">
        <f t="shared" si="338"/>
        <v>7.8804191016138E-11+1286443.13593842i</v>
      </c>
      <c r="Z447" s="5" t="str">
        <f t="shared" si="339"/>
        <v>7.88030379817954E-11+1286424.31316902i</v>
      </c>
      <c r="AA447" s="5" t="str">
        <f t="shared" si="340"/>
        <v>7.88018852990468E-11+1286405.49613923i</v>
      </c>
      <c r="AB447" s="5" t="str">
        <f t="shared" si="341"/>
        <v>7.88007329679077E-11+1286386.68484931i</v>
      </c>
      <c r="AC447" s="5" t="str">
        <f t="shared" si="342"/>
        <v>7.87995809883935E-11+1286367.87929951i</v>
      </c>
      <c r="AD447" s="5" t="str">
        <f t="shared" si="343"/>
        <v>7.87984293605197E-11+1286349.07949008i</v>
      </c>
      <c r="AE447" s="5" t="str">
        <f t="shared" si="344"/>
        <v>7.87972780843017E-11+1286330.28542127i</v>
      </c>
      <c r="AF447" s="5" t="str">
        <f t="shared" si="345"/>
        <v>7.87961271597548E-11+1286311.49709334i</v>
      </c>
      <c r="AG447" s="5" t="str">
        <f t="shared" si="346"/>
        <v>7.87949765868945E-11+1286292.71450653i</v>
      </c>
      <c r="AH447" s="5" t="str">
        <f t="shared" si="347"/>
        <v>7.87938263657362E-11+1286273.9376611i</v>
      </c>
      <c r="AI447" s="5" t="str">
        <f t="shared" si="348"/>
        <v>7.87926764962953E-11+1286255.1665573i</v>
      </c>
      <c r="AJ447" s="5" t="str">
        <f t="shared" si="349"/>
        <v>7.87915269785872E-11+1286236.40119538i</v>
      </c>
      <c r="AK447" s="5" t="str">
        <f t="shared" si="350"/>
        <v>7.87903778126272E-11+1286217.64157559i</v>
      </c>
      <c r="AL447" s="5" t="str">
        <f t="shared" si="351"/>
        <v>7.87892289984309E-11+1286198.88769819i</v>
      </c>
      <c r="AM447" s="5" t="str">
        <f t="shared" si="352"/>
        <v>7.87880805360135E-11+1286180.13956341i</v>
      </c>
      <c r="AN447" s="5" t="str">
        <f t="shared" si="353"/>
        <v>7.87869324253904E-11+1286161.39717153i</v>
      </c>
      <c r="AO447" s="5" t="str">
        <f t="shared" si="354"/>
        <v>7.87857846665772E-11+1286142.66052278i</v>
      </c>
      <c r="AP447" s="5" t="str">
        <f t="shared" si="355"/>
        <v>7.8784637259589E-11+1286123.92961742i</v>
      </c>
      <c r="AQ447" s="5" t="str">
        <f t="shared" si="356"/>
        <v>7.87834902044412E-11+1286105.20445569i</v>
      </c>
      <c r="AR447" s="5" t="str">
        <f t="shared" si="357"/>
        <v>7.87823435011493E-11+1286086.48503786i</v>
      </c>
      <c r="AS447" s="5" t="str">
        <f t="shared" si="358"/>
        <v>7.87811971497287E-11+1286067.77136416i</v>
      </c>
      <c r="AT447" s="5" t="str">
        <f t="shared" si="359"/>
        <v>7.87800511501946E-11+1286049.06343486i</v>
      </c>
      <c r="AU447" s="5" t="str">
        <f t="shared" si="360"/>
        <v>7.87789055025624E-11+1286030.36125019i</v>
      </c>
      <c r="AV447" s="5" t="str">
        <f t="shared" si="361"/>
        <v>7.87777602068475E-11+1286011.66481042i</v>
      </c>
      <c r="AW447" s="5" t="str">
        <f t="shared" si="362"/>
        <v>7.87766152630652E-11+1285992.97411579i</v>
      </c>
      <c r="AX447" s="5" t="str">
        <f t="shared" si="363"/>
        <v>7.87754706712309E-11+1285974.28916656i</v>
      </c>
      <c r="AY447" s="5" t="str">
        <f t="shared" si="364"/>
        <v>7.87743264313599E-11+1285955.60996297i</v>
      </c>
      <c r="AZ447" s="5" t="str">
        <f t="shared" si="365"/>
        <v>7.87731825434676E-11+1285936.93650527i</v>
      </c>
      <c r="BA447" s="5" t="str">
        <f t="shared" si="366"/>
        <v>7.87720390075693E-11+1285918.26879371i</v>
      </c>
      <c r="BB447" s="5" t="str">
        <f t="shared" si="367"/>
        <v>7.87708958236802E-11+1285899.60682855i</v>
      </c>
      <c r="BC447" s="5" t="str">
        <f t="shared" si="368"/>
        <v>7.87697529918159E-11+1285880.95061004i</v>
      </c>
      <c r="BD447" s="5" t="str">
        <f t="shared" si="369"/>
        <v>7.87686105119914E-11+1285862.30013842i</v>
      </c>
      <c r="BE447" s="5" t="str">
        <f t="shared" si="370"/>
        <v>7.87674683842223E-11+1285843.65541394i</v>
      </c>
      <c r="BF447" s="5" t="str">
        <f t="shared" si="371"/>
        <v>7.87663266085238E-11+1285825.01643686i</v>
      </c>
      <c r="BG447" s="5" t="str">
        <f t="shared" si="372"/>
        <v>7.87651851849111E-11+1285806.38320743i</v>
      </c>
      <c r="BH447" s="5" t="str">
        <f t="shared" si="373"/>
        <v>7.87640441133997E-11+1285787.75572589i</v>
      </c>
      <c r="BI447" s="5" t="str">
        <f t="shared" si="374"/>
        <v>7.87629033940048E-11+1285769.13399249i</v>
      </c>
      <c r="BJ447" s="5"/>
      <c r="BK447" s="5"/>
      <c r="BL447" s="5"/>
      <c r="BM447" s="5"/>
      <c r="BN447" s="5"/>
      <c r="BO447" s="5" t="str">
        <f t="shared" si="375"/>
        <v>14.609802304687-12.5960865935056i</v>
      </c>
      <c r="BP447" s="5"/>
      <c r="BQ447" s="5">
        <f t="shared" si="376"/>
        <v>372.10772085312897</v>
      </c>
    </row>
    <row r="448" spans="8:69" x14ac:dyDescent="0.15">
      <c r="H448">
        <v>442</v>
      </c>
      <c r="I448" s="5">
        <f t="shared" si="377"/>
        <v>100000</v>
      </c>
      <c r="J448" s="5">
        <f t="shared" si="378"/>
        <v>-22050</v>
      </c>
      <c r="L448" s="5" t="str">
        <f t="shared" si="325"/>
        <v>7.88274912659084E-11+1286823.50208388i</v>
      </c>
      <c r="M448" s="5" t="str">
        <f t="shared" si="326"/>
        <v>7.88346253811049E-11+1286939.96332036i</v>
      </c>
      <c r="N448" s="5" t="str">
        <f t="shared" si="327"/>
        <v>7.88251713908703E-11+1286785.63116255i</v>
      </c>
      <c r="O448" s="5" t="str">
        <f t="shared" si="328"/>
        <v>7.88240119802905E-11+1286766.70430392i</v>
      </c>
      <c r="P448" s="5" t="str">
        <f t="shared" si="329"/>
        <v>7.88228529210241E-11+1286747.78318034i</v>
      </c>
      <c r="Q448" s="5" t="str">
        <f t="shared" si="330"/>
        <v>7.88216942130868E-11+1286728.86779204i</v>
      </c>
      <c r="R448" s="5" t="str">
        <f t="shared" si="331"/>
        <v>7.88205358564939E-11+1286709.95813928i</v>
      </c>
      <c r="S448" s="5" t="str">
        <f t="shared" si="332"/>
        <v>7.88193778512609E-11+1286691.05422232i</v>
      </c>
      <c r="T448" s="5" t="str">
        <f t="shared" si="333"/>
        <v>7.88182201974034E-11+1286672.1560414i</v>
      </c>
      <c r="U448" s="5" t="str">
        <f t="shared" si="334"/>
        <v>7.88170628949369E-11+1286653.26359679i</v>
      </c>
      <c r="V448" s="5" t="str">
        <f t="shared" si="335"/>
        <v>7.88159059438767E-11+1286634.37688872i</v>
      </c>
      <c r="W448" s="5" t="str">
        <f t="shared" si="336"/>
        <v>7.88147493442385E-11+1286615.49591746i</v>
      </c>
      <c r="X448" s="5" t="str">
        <f t="shared" si="337"/>
        <v>7.88135930960376E-11+1286596.62068326i</v>
      </c>
      <c r="Y448" s="5" t="str">
        <f t="shared" si="338"/>
        <v>7.88124371992895E-11+1286577.75118637i</v>
      </c>
      <c r="Z448" s="5" t="str">
        <f t="shared" si="339"/>
        <v>7.88112816540097E-11+1286558.88742704i</v>
      </c>
      <c r="AA448" s="5" t="str">
        <f t="shared" si="340"/>
        <v>7.88101264602136E-11+1286540.02940553i</v>
      </c>
      <c r="AB448" s="5" t="str">
        <f t="shared" si="341"/>
        <v>7.88089716179168E-11+1286521.17712208i</v>
      </c>
      <c r="AC448" s="5" t="str">
        <f t="shared" si="342"/>
        <v>7.88078171271346E-11+1286502.33057695i</v>
      </c>
      <c r="AD448" s="5" t="str">
        <f t="shared" si="343"/>
        <v>7.88066629878825E-11+1286483.4897704i</v>
      </c>
      <c r="AE448" s="5" t="str">
        <f t="shared" si="344"/>
        <v>7.8805509200176E-11+1286464.65470266i</v>
      </c>
      <c r="AF448" s="5" t="str">
        <f t="shared" si="345"/>
        <v>7.88043557640305E-11+1286445.82537401i</v>
      </c>
      <c r="AG448" s="5" t="str">
        <f t="shared" si="346"/>
        <v>7.88032026794614E-11+1286427.00178468i</v>
      </c>
      <c r="AH448" s="5" t="str">
        <f t="shared" si="347"/>
        <v>7.88020499464841E-11+1286408.18393493i</v>
      </c>
      <c r="AI448" s="5" t="str">
        <f t="shared" si="348"/>
        <v>7.88008975651142E-11+1286389.37182501i</v>
      </c>
      <c r="AJ448" s="5" t="str">
        <f t="shared" si="349"/>
        <v>7.87997455353669E-11+1286370.56545518i</v>
      </c>
      <c r="AK448" s="5" t="str">
        <f t="shared" si="350"/>
        <v>7.87985938572578E-11+1286351.76482568i</v>
      </c>
      <c r="AL448" s="5" t="str">
        <f t="shared" si="351"/>
        <v>7.87974425308023E-11+1286332.96993677i</v>
      </c>
      <c r="AM448" s="5" t="str">
        <f t="shared" si="352"/>
        <v>7.87962915560157E-11+1286314.18078869i</v>
      </c>
      <c r="AN448" s="5" t="str">
        <f t="shared" si="353"/>
        <v>7.87951409329136E-11+1286295.39738171i</v>
      </c>
      <c r="AO448" s="5" t="str">
        <f t="shared" si="354"/>
        <v>7.87939906615112E-11+1286276.61971607i</v>
      </c>
      <c r="AP448" s="5" t="str">
        <f t="shared" si="355"/>
        <v>7.8792840741824E-11+1286257.84779202i</v>
      </c>
      <c r="AQ448" s="5" t="str">
        <f t="shared" si="356"/>
        <v>7.87916911738674E-11+1286239.08160981i</v>
      </c>
      <c r="AR448" s="5" t="str">
        <f t="shared" si="357"/>
        <v>7.87905419576568E-11+1286220.32116971i</v>
      </c>
      <c r="AS448" s="5" t="str">
        <f t="shared" si="358"/>
        <v>7.87893930932075E-11+1286201.56647195i</v>
      </c>
      <c r="AT448" s="5" t="str">
        <f t="shared" si="359"/>
        <v>7.8788244580535E-11+1286182.81751678i</v>
      </c>
      <c r="AU448" s="5" t="str">
        <f t="shared" si="360"/>
        <v>7.87870964196547E-11+1286164.07430447i</v>
      </c>
      <c r="AV448" s="5" t="str">
        <f t="shared" si="361"/>
        <v>7.87859486105819E-11+1286145.33683525i</v>
      </c>
      <c r="AW448" s="5" t="str">
        <f t="shared" si="362"/>
        <v>7.87848011533321E-11+1286126.60510939i</v>
      </c>
      <c r="AX448" s="5" t="str">
        <f t="shared" si="363"/>
        <v>7.87836540479205E-11+1286107.87912713i</v>
      </c>
      <c r="AY448" s="5" t="str">
        <f t="shared" si="364"/>
        <v>7.87825072943625E-11+1286089.15888873i</v>
      </c>
      <c r="AZ448" s="5" t="str">
        <f t="shared" si="365"/>
        <v>7.87813608926736E-11+1286070.44439443i</v>
      </c>
      <c r="BA448" s="5" t="str">
        <f t="shared" si="366"/>
        <v>7.87802148428691E-11+1286051.73564448i</v>
      </c>
      <c r="BB448" s="5" t="str">
        <f t="shared" si="367"/>
        <v>7.87790691449642E-11+1286033.03263914i</v>
      </c>
      <c r="BC448" s="5" t="str">
        <f t="shared" si="368"/>
        <v>7.87779237989745E-11+1286014.33537865i</v>
      </c>
      <c r="BD448" s="5" t="str">
        <f t="shared" si="369"/>
        <v>7.87767788049152E-11+1285995.64386327i</v>
      </c>
      <c r="BE448" s="5" t="str">
        <f t="shared" si="370"/>
        <v>7.87756341628017E-11+1285976.95809325i</v>
      </c>
      <c r="BF448" s="5" t="str">
        <f t="shared" si="371"/>
        <v>7.87744898726493E-11+1285958.27806884i</v>
      </c>
      <c r="BG448" s="5" t="str">
        <f t="shared" si="372"/>
        <v>7.87733459344733E-11+1285939.60379028i</v>
      </c>
      <c r="BH448" s="5" t="str">
        <f t="shared" si="373"/>
        <v>7.87722023482892E-11+1285920.93525784i</v>
      </c>
      <c r="BI448" s="5" t="str">
        <f t="shared" si="374"/>
        <v>7.87710591141122E-11+1285902.27247175i</v>
      </c>
      <c r="BJ448" s="5"/>
      <c r="BK448" s="5"/>
      <c r="BL448" s="5"/>
      <c r="BM448" s="5"/>
      <c r="BN448" s="5"/>
      <c r="BO448" s="5" t="str">
        <f t="shared" si="375"/>
        <v>-11.2746944018794+30.4482185462815i</v>
      </c>
      <c r="BP448" s="5"/>
      <c r="BQ448" s="5">
        <f t="shared" si="376"/>
        <v>1054.2127464978914</v>
      </c>
    </row>
    <row r="449" spans="8:69" x14ac:dyDescent="0.15">
      <c r="H449">
        <v>443</v>
      </c>
      <c r="I449" s="5">
        <f t="shared" si="377"/>
        <v>100000</v>
      </c>
      <c r="J449" s="5">
        <f t="shared" si="378"/>
        <v>-22100</v>
      </c>
      <c r="L449" s="5" t="str">
        <f t="shared" si="325"/>
        <v>7.88357880029745E-11+1286958.94260185i</v>
      </c>
      <c r="M449" s="5" t="str">
        <f t="shared" si="326"/>
        <v>7.88429375263797E-11+1287075.65537044i</v>
      </c>
      <c r="N449" s="5" t="str">
        <f t="shared" si="327"/>
        <v>7.8833463110407E-11+1286920.98977159i</v>
      </c>
      <c r="O449" s="5" t="str">
        <f t="shared" si="328"/>
        <v>7.88323011908962E-11+1286902.0219558i</v>
      </c>
      <c r="P449" s="5" t="str">
        <f t="shared" si="329"/>
        <v>7.88311396225881E-11+1286883.05987323i</v>
      </c>
      <c r="Q449" s="5" t="str">
        <f t="shared" si="330"/>
        <v>7.88299784054982E-11+1286864.10352414i</v>
      </c>
      <c r="R449" s="5" t="str">
        <f t="shared" si="331"/>
        <v>7.8828817539642E-11+1286845.15290878i</v>
      </c>
      <c r="S449" s="5" t="str">
        <f t="shared" si="332"/>
        <v>7.88276570250351E-11+1286826.20802741i</v>
      </c>
      <c r="T449" s="5" t="str">
        <f t="shared" si="333"/>
        <v>7.88264968616929E-11+1286807.26888028i</v>
      </c>
      <c r="U449" s="5" t="str">
        <f t="shared" si="334"/>
        <v>7.88253370496309E-11+1286788.33546764i</v>
      </c>
      <c r="V449" s="5" t="str">
        <f t="shared" si="335"/>
        <v>7.88241775888647E-11+1286769.40778975i</v>
      </c>
      <c r="W449" s="5" t="str">
        <f t="shared" si="336"/>
        <v>7.88230184794098E-11+1286750.48584686i</v>
      </c>
      <c r="X449" s="5" t="str">
        <f t="shared" si="337"/>
        <v>7.88218597212816E-11+1286731.56963922i</v>
      </c>
      <c r="Y449" s="5" t="str">
        <f t="shared" si="338"/>
        <v>7.88207013144957E-11+1286712.65916708i</v>
      </c>
      <c r="Z449" s="5" t="str">
        <f t="shared" si="339"/>
        <v>7.88195432590675E-11+1286693.75443071i</v>
      </c>
      <c r="AA449" s="5" t="str">
        <f t="shared" si="340"/>
        <v>7.88183855550126E-11+1286674.85543034i</v>
      </c>
      <c r="AB449" s="5" t="str">
        <f t="shared" si="341"/>
        <v>7.88172282023464E-11+1286655.96216624i</v>
      </c>
      <c r="AC449" s="5" t="str">
        <f t="shared" si="342"/>
        <v>7.88160712010844E-11+1286637.07463865i</v>
      </c>
      <c r="AD449" s="5" t="str">
        <f t="shared" si="343"/>
        <v>7.8814914551242E-11+1286618.19284783i</v>
      </c>
      <c r="AE449" s="5" t="str">
        <f t="shared" si="344"/>
        <v>7.88137582528348E-11+1286599.31679403i</v>
      </c>
      <c r="AF449" s="5" t="str">
        <f t="shared" si="345"/>
        <v>7.88126023058782E-11+1286580.44647751i</v>
      </c>
      <c r="AG449" s="5" t="str">
        <f t="shared" si="346"/>
        <v>7.88114467103877E-11+1286561.58189851i</v>
      </c>
      <c r="AH449" s="5" t="str">
        <f t="shared" si="347"/>
        <v>7.88102914663788E-11+1286542.7230573i</v>
      </c>
      <c r="AI449" s="5" t="str">
        <f t="shared" si="348"/>
        <v>7.88091365738668E-11+1286523.86995411i</v>
      </c>
      <c r="AJ449" s="5" t="str">
        <f t="shared" si="349"/>
        <v>7.88079820328673E-11+1286505.02258921i</v>
      </c>
      <c r="AK449" s="5" t="str">
        <f t="shared" si="350"/>
        <v>7.88068278433957E-11+1286486.18096284i</v>
      </c>
      <c r="AL449" s="5" t="str">
        <f t="shared" si="351"/>
        <v>7.88056740054674E-11+1286467.34507526i</v>
      </c>
      <c r="AM449" s="5" t="str">
        <f t="shared" si="352"/>
        <v>7.8804520519098E-11+1286448.51492672i</v>
      </c>
      <c r="AN449" s="5" t="str">
        <f t="shared" si="353"/>
        <v>7.88033673843027E-11+1286429.69051747i</v>
      </c>
      <c r="AO449" s="5" t="str">
        <f t="shared" si="354"/>
        <v>7.88022146010971E-11+1286410.87184777i</v>
      </c>
      <c r="AP449" s="5" t="str">
        <f t="shared" si="355"/>
        <v>7.88010621694966E-11+1286392.05891786i</v>
      </c>
      <c r="AQ449" s="5" t="str">
        <f t="shared" si="356"/>
        <v>7.87999100895166E-11+1286373.251728i</v>
      </c>
      <c r="AR449" s="5" t="str">
        <f t="shared" si="357"/>
        <v>7.87987583611725E-11+1286354.45027843i</v>
      </c>
      <c r="AS449" s="5" t="str">
        <f t="shared" si="358"/>
        <v>7.87976069844798E-11+1286335.65456942i</v>
      </c>
      <c r="AT449" s="5" t="str">
        <f t="shared" si="359"/>
        <v>7.87964559594539E-11+1286316.86460121i</v>
      </c>
      <c r="AU449" s="5" t="str">
        <f t="shared" si="360"/>
        <v>7.87953052861101E-11+1286298.08037406i</v>
      </c>
      <c r="AV449" s="5" t="str">
        <f t="shared" si="361"/>
        <v>7.8794154964464E-11+1286279.30188821i</v>
      </c>
      <c r="AW449" s="5" t="str">
        <f t="shared" si="362"/>
        <v>7.87930049945308E-11+1286260.52914392i</v>
      </c>
      <c r="AX449" s="5" t="str">
        <f t="shared" si="363"/>
        <v>7.87918553763261E-11+1286241.76214144i</v>
      </c>
      <c r="AY449" s="5" t="str">
        <f t="shared" si="364"/>
        <v>7.87907061098651E-11+1286223.00088101i</v>
      </c>
      <c r="AZ449" s="5" t="str">
        <f t="shared" si="365"/>
        <v>7.87895571951633E-11+1286204.2453629i</v>
      </c>
      <c r="BA449" s="5" t="str">
        <f t="shared" si="366"/>
        <v>7.8788408632236E-11+1286185.49558735i</v>
      </c>
      <c r="BB449" s="5" t="str">
        <f t="shared" si="367"/>
        <v>7.87872604210988E-11+1286166.75155461i</v>
      </c>
      <c r="BC449" s="5" t="str">
        <f t="shared" si="368"/>
        <v>7.87861125617668E-11+1286148.01326494i</v>
      </c>
      <c r="BD449" s="5" t="str">
        <f t="shared" si="369"/>
        <v>7.87849650542556E-11+1286129.28071859i</v>
      </c>
      <c r="BE449" s="5" t="str">
        <f t="shared" si="370"/>
        <v>7.87838178985804E-11+1286110.5539158i</v>
      </c>
      <c r="BF449" s="5" t="str">
        <f t="shared" si="371"/>
        <v>7.87826710947567E-11+1286091.83285683i</v>
      </c>
      <c r="BG449" s="5" t="str">
        <f t="shared" si="372"/>
        <v>7.87815246427999E-11+1286073.11754192i</v>
      </c>
      <c r="BH449" s="5" t="str">
        <f t="shared" si="373"/>
        <v>7.87803785427252E-11+1286054.40797134i</v>
      </c>
      <c r="BI449" s="5" t="str">
        <f t="shared" si="374"/>
        <v>7.8779232794548E-11+1286035.70414532i</v>
      </c>
      <c r="BJ449" s="5"/>
      <c r="BK449" s="5"/>
      <c r="BL449" s="5"/>
      <c r="BM449" s="5"/>
      <c r="BN449" s="5"/>
      <c r="BO449" s="5" t="str">
        <f t="shared" si="375"/>
        <v>-8.04058837656306-41.4027891592739i</v>
      </c>
      <c r="BP449" s="5"/>
      <c r="BQ449" s="5">
        <f t="shared" si="376"/>
        <v>1778.8420116086097</v>
      </c>
    </row>
    <row r="450" spans="8:69" x14ac:dyDescent="0.15">
      <c r="H450">
        <v>444</v>
      </c>
      <c r="I450" s="5">
        <f t="shared" si="377"/>
        <v>100000</v>
      </c>
      <c r="J450" s="5">
        <f t="shared" si="378"/>
        <v>-22150</v>
      </c>
      <c r="L450" s="5" t="str">
        <f t="shared" si="325"/>
        <v>7.88441026561658E-11+1287094.67559254i</v>
      </c>
      <c r="M450" s="5" t="str">
        <f t="shared" si="326"/>
        <v>7.88512675829062E-11+1287211.63981368i</v>
      </c>
      <c r="N450" s="5" t="str">
        <f t="shared" si="327"/>
        <v>7.88417727476541E-11+1287056.64087924i</v>
      </c>
      <c r="O450" s="5" t="str">
        <f t="shared" si="328"/>
        <v>7.88406083200047E-11+1287037.63211921i</v>
      </c>
      <c r="P450" s="5" t="str">
        <f t="shared" si="329"/>
        <v>7.88394442434469E-11+1287018.62909058i</v>
      </c>
      <c r="Q450" s="5" t="str">
        <f t="shared" si="330"/>
        <v>7.88382805179964E-11+1286999.63179363i</v>
      </c>
      <c r="R450" s="5" t="str">
        <f t="shared" si="331"/>
        <v>7.88371171436686E-11+1286980.6402286i</v>
      </c>
      <c r="S450" s="5" t="str">
        <f t="shared" si="332"/>
        <v>7.88359541204791E-11+1286961.65439574i</v>
      </c>
      <c r="T450" s="5" t="str">
        <f t="shared" si="333"/>
        <v>7.88347914484435E-11+1286942.67429531i</v>
      </c>
      <c r="U450" s="5" t="str">
        <f t="shared" si="334"/>
        <v>7.88336291275773E-11+1286923.69992757i</v>
      </c>
      <c r="V450" s="5" t="str">
        <f t="shared" si="335"/>
        <v>7.88324671578959E-11+1286904.73129276i</v>
      </c>
      <c r="W450" s="5" t="str">
        <f t="shared" si="336"/>
        <v>7.88313055394151E-11+1286885.76839114i</v>
      </c>
      <c r="X450" s="5" t="str">
        <f t="shared" si="337"/>
        <v>7.88301442721502E-11+1286866.81122297i</v>
      </c>
      <c r="Y450" s="5" t="str">
        <f t="shared" si="338"/>
        <v>7.88289833561168E-11+1286847.85978849i</v>
      </c>
      <c r="Z450" s="5" t="str">
        <f t="shared" si="339"/>
        <v>7.88278227913304E-11+1286828.91408797i</v>
      </c>
      <c r="AA450" s="5" t="str">
        <f t="shared" si="340"/>
        <v>7.88266625778066E-11+1286809.97412164i</v>
      </c>
      <c r="AB450" s="5" t="str">
        <f t="shared" si="341"/>
        <v>7.88255027155608E-11+1286791.03988978i</v>
      </c>
      <c r="AC450" s="5" t="str">
        <f t="shared" si="342"/>
        <v>7.88243432046085E-11+1286772.11139262i</v>
      </c>
      <c r="AD450" s="5" t="str">
        <f t="shared" si="343"/>
        <v>7.88231840449653E-11+1286753.18863043i</v>
      </c>
      <c r="AE450" s="5" t="str">
        <f t="shared" si="344"/>
        <v>7.88220252366466E-11+1286734.27160345i</v>
      </c>
      <c r="AF450" s="5" t="str">
        <f t="shared" si="345"/>
        <v>7.8820866779668E-11+1286715.36031194i</v>
      </c>
      <c r="AG450" s="5" t="str">
        <f t="shared" si="346"/>
        <v>7.8819708674045E-11+1286696.45475615i</v>
      </c>
      <c r="AH450" s="5" t="str">
        <f t="shared" si="347"/>
        <v>7.88185509197929E-11+1286677.55493634i</v>
      </c>
      <c r="AI450" s="5" t="str">
        <f t="shared" si="348"/>
        <v>7.88173935169274E-11+1286658.66085276i</v>
      </c>
      <c r="AJ450" s="5" t="str">
        <f t="shared" si="349"/>
        <v>7.88162364654638E-11+1286639.77250565i</v>
      </c>
      <c r="AK450" s="5" t="str">
        <f t="shared" si="350"/>
        <v>7.88150797654177E-11+1286620.88989528i</v>
      </c>
      <c r="AL450" s="5" t="str">
        <f t="shared" si="351"/>
        <v>7.88139234168045E-11+1286602.01302189i</v>
      </c>
      <c r="AM450" s="5" t="str">
        <f t="shared" si="352"/>
        <v>7.88127674196398E-11+1286583.14188574i</v>
      </c>
      <c r="AN450" s="5" t="str">
        <f t="shared" si="353"/>
        <v>7.88116117739389E-11+1286564.27648708i</v>
      </c>
      <c r="AO450" s="5" t="str">
        <f t="shared" si="354"/>
        <v>7.88104564797173E-11+1286545.41682617i</v>
      </c>
      <c r="AP450" s="5" t="str">
        <f t="shared" si="355"/>
        <v>7.88093015369906E-11+1286526.56290325i</v>
      </c>
      <c r="AQ450" s="5" t="str">
        <f t="shared" si="356"/>
        <v>7.88081469457741E-11+1286507.71471857i</v>
      </c>
      <c r="AR450" s="5" t="str">
        <f t="shared" si="357"/>
        <v>7.88069927060833E-11+1286488.8722724i</v>
      </c>
      <c r="AS450" s="5" t="str">
        <f t="shared" si="358"/>
        <v>7.88058388179335E-11+1286470.03556498i</v>
      </c>
      <c r="AT450" s="5" t="str">
        <f t="shared" si="359"/>
        <v>7.88046852813404E-11+1286451.20459656i</v>
      </c>
      <c r="AU450" s="5" t="str">
        <f t="shared" si="360"/>
        <v>7.88035320963193E-11+1286432.3793674i</v>
      </c>
      <c r="AV450" s="5" t="str">
        <f t="shared" si="361"/>
        <v>7.88023792628857E-11+1286413.55987774i</v>
      </c>
      <c r="AW450" s="5" t="str">
        <f t="shared" si="362"/>
        <v>7.8801226781055E-11+1286394.74612785i</v>
      </c>
      <c r="AX450" s="5" t="str">
        <f t="shared" si="363"/>
        <v>7.88000746508425E-11+1286375.93811796i</v>
      </c>
      <c r="AY450" s="5" t="str">
        <f t="shared" si="364"/>
        <v>7.87989228722638E-11+1286357.13584834i</v>
      </c>
      <c r="AZ450" s="5" t="str">
        <f t="shared" si="365"/>
        <v>7.87977714453342E-11+1286338.33931924i</v>
      </c>
      <c r="BA450" s="5" t="str">
        <f t="shared" si="366"/>
        <v>7.87966203700693E-11+1286319.5485309i</v>
      </c>
      <c r="BB450" s="5" t="str">
        <f t="shared" si="367"/>
        <v>7.87954696464842E-11+1286300.76348358i</v>
      </c>
      <c r="BC450" s="5" t="str">
        <f t="shared" si="368"/>
        <v>7.87943192745946E-11+1286281.98417753i</v>
      </c>
      <c r="BD450" s="5" t="str">
        <f t="shared" si="369"/>
        <v>7.87931692544158E-11+1286263.210613i</v>
      </c>
      <c r="BE450" s="5" t="str">
        <f t="shared" si="370"/>
        <v>7.87920195859632E-11+1286244.44279024i</v>
      </c>
      <c r="BF450" s="5" t="str">
        <f t="shared" si="371"/>
        <v>7.87908702692521E-11+1286225.68070951i</v>
      </c>
      <c r="BG450" s="5" t="str">
        <f t="shared" si="372"/>
        <v>7.87897213042981E-11+1286206.92437105i</v>
      </c>
      <c r="BH450" s="5" t="str">
        <f t="shared" si="373"/>
        <v>7.87885726911164E-11+1286188.17377512i</v>
      </c>
      <c r="BI450" s="5" t="str">
        <f t="shared" si="374"/>
        <v>7.87874244297225E-11+1286169.42892197i</v>
      </c>
      <c r="BJ450" s="5"/>
      <c r="BK450" s="5"/>
      <c r="BL450" s="5"/>
      <c r="BM450" s="5"/>
      <c r="BN450" s="5"/>
      <c r="BO450" s="5" t="str">
        <f t="shared" si="375"/>
        <v>22.7050572158482+33.1542902614654i</v>
      </c>
      <c r="BP450" s="5"/>
      <c r="BQ450" s="5">
        <f t="shared" si="376"/>
        <v>1614.7265859164393</v>
      </c>
    </row>
    <row r="451" spans="8:69" x14ac:dyDescent="0.15">
      <c r="H451">
        <v>445</v>
      </c>
      <c r="I451" s="5">
        <f t="shared" si="377"/>
        <v>100000</v>
      </c>
      <c r="J451" s="5">
        <f t="shared" si="378"/>
        <v>-22200</v>
      </c>
      <c r="L451" s="5" t="str">
        <f t="shared" si="325"/>
        <v>7.88524352198148E-11+1287230.70096344i</v>
      </c>
      <c r="M451" s="5" t="str">
        <f t="shared" si="326"/>
        <v>7.88596155450084E-11+1287347.91655743i</v>
      </c>
      <c r="N451" s="5" t="str">
        <f t="shared" si="327"/>
        <v>7.88501002969468E-11+1287192.58439302i</v>
      </c>
      <c r="O451" s="5" t="str">
        <f t="shared" si="328"/>
        <v>7.88489333619524E-11+1287173.53470169i</v>
      </c>
      <c r="P451" s="5" t="str">
        <f t="shared" si="329"/>
        <v>7.88477667779384E-11+1287154.49073997i</v>
      </c>
      <c r="Q451" s="5" t="str">
        <f t="shared" si="330"/>
        <v>7.88466005449205E-11+1287135.4525081i</v>
      </c>
      <c r="R451" s="5" t="str">
        <f t="shared" si="331"/>
        <v>7.88454346629142E-11+1287116.42000634i</v>
      </c>
      <c r="S451" s="5" t="str">
        <f t="shared" si="332"/>
        <v>7.88442691319352E-11+1287097.39323494i</v>
      </c>
      <c r="T451" s="5" t="str">
        <f t="shared" si="333"/>
        <v>7.88431039519988E-11+1287078.37219416i</v>
      </c>
      <c r="U451" s="5" t="str">
        <f t="shared" si="334"/>
        <v>7.88419391231208E-11+1287059.35688425i</v>
      </c>
      <c r="V451" s="5" t="str">
        <f t="shared" si="335"/>
        <v>7.88407746453167E-11+1287040.34730546i</v>
      </c>
      <c r="W451" s="5" t="str">
        <f t="shared" si="336"/>
        <v>7.8839610518602E-11+1287021.34345805i</v>
      </c>
      <c r="X451" s="5" t="str">
        <f t="shared" si="337"/>
        <v>7.88384467429924E-11+1287002.34534227i</v>
      </c>
      <c r="Y451" s="5" t="str">
        <f t="shared" si="338"/>
        <v>7.88372833185032E-11+1286983.35295837i</v>
      </c>
      <c r="Z451" s="5" t="str">
        <f t="shared" si="339"/>
        <v>7.88361202451502E-11+1286964.36630662i</v>
      </c>
      <c r="AA451" s="5" t="str">
        <f t="shared" si="340"/>
        <v>7.88349575229488E-11+1286945.38538726i</v>
      </c>
      <c r="AB451" s="5" t="str">
        <f t="shared" si="341"/>
        <v>7.88337951519145E-11+1286926.41020054i</v>
      </c>
      <c r="AC451" s="5" t="str">
        <f t="shared" si="342"/>
        <v>7.8832633132063E-11+1286907.44074673i</v>
      </c>
      <c r="AD451" s="5" t="str">
        <f t="shared" si="343"/>
        <v>7.88314714634097E-11+1286888.47702607i</v>
      </c>
      <c r="AE451" s="5" t="str">
        <f t="shared" si="344"/>
        <v>7.88303101459701E-11+1286869.51903881i</v>
      </c>
      <c r="AF451" s="5" t="str">
        <f t="shared" si="345"/>
        <v>7.88291491797599E-11+1286850.56678522i</v>
      </c>
      <c r="AG451" s="5" t="str">
        <f t="shared" si="346"/>
        <v>7.88279885647944E-11+1286831.62026554i</v>
      </c>
      <c r="AH451" s="5" t="str">
        <f t="shared" si="347"/>
        <v>7.88268283010893E-11+1286812.67948003i</v>
      </c>
      <c r="AI451" s="5" t="str">
        <f t="shared" si="348"/>
        <v>7.88256683886599E-11+1286793.74442894i</v>
      </c>
      <c r="AJ451" s="5" t="str">
        <f t="shared" si="349"/>
        <v>7.88245088275219E-11+1286774.81511253i</v>
      </c>
      <c r="AK451" s="5" t="str">
        <f t="shared" si="350"/>
        <v>7.88233496176908E-11+1286755.89153104i</v>
      </c>
      <c r="AL451" s="5" t="str">
        <f t="shared" si="351"/>
        <v>7.88221907591819E-11+1286736.97368473i</v>
      </c>
      <c r="AM451" s="5" t="str">
        <f t="shared" si="352"/>
        <v>7.88210322520109E-11+1286718.06157385i</v>
      </c>
      <c r="AN451" s="5" t="str">
        <f t="shared" si="353"/>
        <v>7.88198740961932E-11+1286699.15519866i</v>
      </c>
      <c r="AO451" s="5" t="str">
        <f t="shared" si="354"/>
        <v>7.88187162917444E-11+1286680.25455941i</v>
      </c>
      <c r="AP451" s="5" t="str">
        <f t="shared" si="355"/>
        <v>7.88175588386798E-11+1286661.35965635i</v>
      </c>
      <c r="AQ451" s="5" t="str">
        <f t="shared" si="356"/>
        <v>7.8816401737015E-11+1286642.47048973i</v>
      </c>
      <c r="AR451" s="5" t="str">
        <f t="shared" si="357"/>
        <v>7.88152449867655E-11+1286623.58705981i</v>
      </c>
      <c r="AS451" s="5" t="str">
        <f t="shared" si="358"/>
        <v>7.88140885879467E-11+1286604.70936684i</v>
      </c>
      <c r="AT451" s="5" t="str">
        <f t="shared" si="359"/>
        <v>7.88129325405741E-11+1286585.83741107i</v>
      </c>
      <c r="AU451" s="5" t="str">
        <f t="shared" si="360"/>
        <v>7.88117768446631E-11+1286566.97119275i</v>
      </c>
      <c r="AV451" s="5" t="str">
        <f t="shared" si="361"/>
        <v>7.88106215002293E-11+1286548.11071214i</v>
      </c>
      <c r="AW451" s="5" t="str">
        <f t="shared" si="362"/>
        <v>7.8809466507288E-11+1286529.25596949i</v>
      </c>
      <c r="AX451" s="5" t="str">
        <f t="shared" si="363"/>
        <v>7.88083118658548E-11+1286510.40696505i</v>
      </c>
      <c r="AY451" s="5" t="str">
        <f t="shared" si="364"/>
        <v>7.88071575759451E-11+1286491.56369908i</v>
      </c>
      <c r="AZ451" s="5" t="str">
        <f t="shared" si="365"/>
        <v>7.88060036375743E-11+1286472.72617182i</v>
      </c>
      <c r="BA451" s="5" t="str">
        <f t="shared" si="366"/>
        <v>7.88048500507579E-11+1286453.89438353i</v>
      </c>
      <c r="BB451" s="5" t="str">
        <f t="shared" si="367"/>
        <v>7.88036968155112E-11+1286435.06833446i</v>
      </c>
      <c r="BC451" s="5" t="str">
        <f t="shared" si="368"/>
        <v>7.88025439318499E-11+1286416.24802486i</v>
      </c>
      <c r="BD451" s="5" t="str">
        <f t="shared" si="369"/>
        <v>7.88013913997892E-11+1286397.43345498i</v>
      </c>
      <c r="BE451" s="5" t="str">
        <f t="shared" si="370"/>
        <v>7.88002392193446E-11+1286378.62462508i</v>
      </c>
      <c r="BF451" s="5" t="str">
        <f t="shared" si="371"/>
        <v>7.87990873905316E-11+1286359.82153541i</v>
      </c>
      <c r="BG451" s="5" t="str">
        <f t="shared" si="372"/>
        <v>7.87979359133655E-11+1286341.02418621i</v>
      </c>
      <c r="BH451" s="5" t="str">
        <f t="shared" si="373"/>
        <v>7.87967847878618E-11+1286322.23257775i</v>
      </c>
      <c r="BI451" s="5" t="str">
        <f t="shared" si="374"/>
        <v>7.87956340140358E-11+1286303.44671027i</v>
      </c>
      <c r="BJ451" s="5"/>
      <c r="BK451" s="5"/>
      <c r="BL451" s="5"/>
      <c r="BM451" s="5"/>
      <c r="BN451" s="5"/>
      <c r="BO451" s="5" t="str">
        <f t="shared" si="375"/>
        <v>-21.7052172216406-16.5634867627302i</v>
      </c>
      <c r="BP451" s="5"/>
      <c r="BQ451" s="5">
        <f t="shared" si="376"/>
        <v>745.46554837774215</v>
      </c>
    </row>
    <row r="452" spans="8:69" x14ac:dyDescent="0.15">
      <c r="H452">
        <v>446</v>
      </c>
      <c r="I452" s="5">
        <f t="shared" si="377"/>
        <v>100000</v>
      </c>
      <c r="J452" s="5">
        <f t="shared" si="378"/>
        <v>-22250</v>
      </c>
      <c r="L452" s="5" t="str">
        <f t="shared" si="325"/>
        <v>7.88607856882442E-11+1287367.01862186i</v>
      </c>
      <c r="M452" s="5" t="str">
        <f t="shared" si="326"/>
        <v>7.88679814070008E-11+1287484.48550887i</v>
      </c>
      <c r="N452" s="5" t="str">
        <f t="shared" si="327"/>
        <v>7.88584457526106E-11+1287328.82022028i</v>
      </c>
      <c r="O452" s="5" t="str">
        <f t="shared" si="328"/>
        <v>7.88572763110662E-11+1287309.72961065i</v>
      </c>
      <c r="P452" s="5" t="str">
        <f t="shared" si="329"/>
        <v>7.88561072203909E-11+1287290.64472881i</v>
      </c>
      <c r="Q452" s="5" t="str">
        <f t="shared" si="330"/>
        <v>7.88549384806002E-11+1287271.56557499i</v>
      </c>
      <c r="R452" s="5" t="str">
        <f t="shared" si="331"/>
        <v>7.88537700917099E-11+1287252.49214947i</v>
      </c>
      <c r="S452" s="5" t="str">
        <f t="shared" si="332"/>
        <v>7.88526020537355E-11+1287233.4244525i</v>
      </c>
      <c r="T452" s="5" t="str">
        <f t="shared" si="333"/>
        <v>7.88514343666925E-11+1287214.36248432i</v>
      </c>
      <c r="U452" s="5" t="str">
        <f t="shared" si="334"/>
        <v>7.88502670305966E-11+1287195.3062452i</v>
      </c>
      <c r="V452" s="5" t="str">
        <f t="shared" si="335"/>
        <v>7.88491000454634E-11+1287176.25573538i</v>
      </c>
      <c r="W452" s="5" t="str">
        <f t="shared" si="336"/>
        <v>7.88479334113084E-11+1287157.21095513i</v>
      </c>
      <c r="X452" s="5" t="str">
        <f t="shared" si="337"/>
        <v>7.88467671281472E-11+1287138.1719047i</v>
      </c>
      <c r="Y452" s="5" t="str">
        <f t="shared" si="338"/>
        <v>7.88456011959955E-11+1287119.13858433i</v>
      </c>
      <c r="Z452" s="5" t="str">
        <f t="shared" si="339"/>
        <v>7.88444356148687E-11+1287100.11099429i</v>
      </c>
      <c r="AA452" s="5" t="str">
        <f t="shared" si="340"/>
        <v>7.88432703847824E-11+1287081.08913484i</v>
      </c>
      <c r="AB452" s="5" t="str">
        <f t="shared" si="341"/>
        <v>7.88421055057523E-11+1287062.07300621i</v>
      </c>
      <c r="AC452" s="5" t="str">
        <f t="shared" si="342"/>
        <v>7.88409409777938E-11+1287043.06260867i</v>
      </c>
      <c r="AD452" s="5" t="str">
        <f t="shared" si="343"/>
        <v>7.88397768009226E-11+1287024.05794248i</v>
      </c>
      <c r="AE452" s="5" t="str">
        <f t="shared" si="344"/>
        <v>7.88386129751541E-11+1287005.05900788i</v>
      </c>
      <c r="AF452" s="5" t="str">
        <f t="shared" si="345"/>
        <v>7.88374495005039E-11+1286986.06580513i</v>
      </c>
      <c r="AG452" s="5" t="str">
        <f t="shared" si="346"/>
        <v>7.88362863769876E-11+1286967.07833448i</v>
      </c>
      <c r="AH452" s="5" t="str">
        <f t="shared" si="347"/>
        <v>7.88351236046207E-11+1286948.09659619i</v>
      </c>
      <c r="AI452" s="5" t="str">
        <f t="shared" si="348"/>
        <v>7.88339611834188E-11+1286929.12059051i</v>
      </c>
      <c r="AJ452" s="5" t="str">
        <f t="shared" si="349"/>
        <v>7.88327991133974E-11+1286910.1503177i</v>
      </c>
      <c r="AK452" s="5" t="str">
        <f t="shared" si="350"/>
        <v>7.88316373945719E-11+1286891.185778i</v>
      </c>
      <c r="AL452" s="5" t="str">
        <f t="shared" si="351"/>
        <v>7.8830476026958E-11+1286872.22697167i</v>
      </c>
      <c r="AM452" s="5" t="str">
        <f t="shared" si="352"/>
        <v>7.88293150105712E-11+1286853.27389897i</v>
      </c>
      <c r="AN452" s="5" t="str">
        <f t="shared" si="353"/>
        <v>7.88281543454269E-11+1286834.32656015i</v>
      </c>
      <c r="AO452" s="5" t="str">
        <f t="shared" si="354"/>
        <v>7.88269940315408E-11+1286815.38495545i</v>
      </c>
      <c r="AP452" s="5" t="str">
        <f t="shared" si="355"/>
        <v>7.88258340689283E-11+1286796.44908515i</v>
      </c>
      <c r="AQ452" s="5" t="str">
        <f t="shared" si="356"/>
        <v>7.88246744576048E-11+1286777.51894948i</v>
      </c>
      <c r="AR452" s="5" t="str">
        <f t="shared" si="357"/>
        <v>7.8823515197586E-11+1286758.59454869i</v>
      </c>
      <c r="AS452" s="5" t="str">
        <f t="shared" si="358"/>
        <v>7.88223562888873E-11+1286739.67588306i</v>
      </c>
      <c r="AT452" s="5" t="str">
        <f t="shared" si="359"/>
        <v>7.88211977315243E-11+1286720.76295282i</v>
      </c>
      <c r="AU452" s="5" t="str">
        <f t="shared" si="360"/>
        <v>7.88200395255123E-11+1286701.85575823i</v>
      </c>
      <c r="AV452" s="5" t="str">
        <f t="shared" si="361"/>
        <v>7.8818881670867E-11+1286682.95429954i</v>
      </c>
      <c r="AW452" s="5" t="str">
        <f t="shared" si="362"/>
        <v>7.88177241676037E-11+1286664.05857701i</v>
      </c>
      <c r="AX452" s="5" t="str">
        <f t="shared" si="363"/>
        <v>7.8816567015738E-11+1286645.16859088i</v>
      </c>
      <c r="AY452" s="5" t="str">
        <f t="shared" si="364"/>
        <v>7.88154102152853E-11+1286626.28434142i</v>
      </c>
      <c r="AZ452" s="5" t="str">
        <f t="shared" si="365"/>
        <v>7.88142537662612E-11+1286607.40582887i</v>
      </c>
      <c r="BA452" s="5" t="str">
        <f t="shared" si="366"/>
        <v>7.8813097668681E-11+1286588.53305348i</v>
      </c>
      <c r="BB452" s="5" t="str">
        <f t="shared" si="367"/>
        <v>7.88119419225603E-11+1286569.66601551i</v>
      </c>
      <c r="BC452" s="5" t="str">
        <f t="shared" si="368"/>
        <v>7.88107865279145E-11+1286550.80471522i</v>
      </c>
      <c r="BD452" s="5" t="str">
        <f t="shared" si="369"/>
        <v>7.88096314847591E-11+1286531.94915284i</v>
      </c>
      <c r="BE452" s="5" t="str">
        <f t="shared" si="370"/>
        <v>7.88084767931095E-11+1286513.09932865i</v>
      </c>
      <c r="BF452" s="5" t="str">
        <f t="shared" si="371"/>
        <v>7.88073224529812E-11+1286494.25524287i</v>
      </c>
      <c r="BG452" s="5" t="str">
        <f t="shared" si="372"/>
        <v>7.88061684643896E-11+1286475.41689578i</v>
      </c>
      <c r="BH452" s="5" t="str">
        <f t="shared" si="373"/>
        <v>7.88050148273502E-11+1286456.58428762i</v>
      </c>
      <c r="BI452" s="5" t="str">
        <f t="shared" si="374"/>
        <v>7.88038615418783E-11+1286437.75741865i</v>
      </c>
      <c r="BJ452" s="5"/>
      <c r="BK452" s="5"/>
      <c r="BL452" s="5"/>
      <c r="BM452" s="5"/>
      <c r="BN452" s="5"/>
      <c r="BO452" s="5" t="str">
        <f t="shared" si="375"/>
        <v>15.7666720432486+1.16925838209335i</v>
      </c>
      <c r="BP452" s="5"/>
      <c r="BQ452" s="5">
        <f t="shared" si="376"/>
        <v>249.95511248345247</v>
      </c>
    </row>
    <row r="453" spans="8:69" x14ac:dyDescent="0.15">
      <c r="H453">
        <v>447</v>
      </c>
      <c r="I453" s="5">
        <f t="shared" si="377"/>
        <v>100000</v>
      </c>
      <c r="J453" s="5">
        <f t="shared" si="378"/>
        <v>-22300</v>
      </c>
      <c r="L453" s="5" t="str">
        <f t="shared" si="325"/>
        <v>7.88691540557668E-11+1287503.62847496i</v>
      </c>
      <c r="M453" s="5" t="str">
        <f t="shared" si="326"/>
        <v>7.88763651631875E-11+1287621.34657503i</v>
      </c>
      <c r="N453" s="5" t="str">
        <f t="shared" si="327"/>
        <v>7.88668091089609E-11+1287465.34826824i</v>
      </c>
      <c r="O453" s="5" t="str">
        <f t="shared" si="328"/>
        <v>7.8865637161663E-11+1287446.2167533i</v>
      </c>
      <c r="P453" s="5" t="str">
        <f t="shared" si="329"/>
        <v>7.88644655651225E-11+1287427.09096433i</v>
      </c>
      <c r="Q453" s="5" t="str">
        <f t="shared" si="330"/>
        <v>7.88632943193552E-11+1287407.97090157i</v>
      </c>
      <c r="R453" s="5" t="str">
        <f t="shared" si="331"/>
        <v>7.88621234243766E-11+1287388.85656528i</v>
      </c>
      <c r="S453" s="5" t="str">
        <f t="shared" si="332"/>
        <v>7.88609528802025E-11+1287369.74795572i</v>
      </c>
      <c r="T453" s="5" t="str">
        <f t="shared" si="333"/>
        <v>7.88597826868483E-11+1287350.64507313i</v>
      </c>
      <c r="U453" s="5" t="str">
        <f t="shared" si="334"/>
        <v>7.88586128443298E-11+1287331.54791778i</v>
      </c>
      <c r="V453" s="5" t="str">
        <f t="shared" si="335"/>
        <v>7.88574433526625E-11+1287312.45648992i</v>
      </c>
      <c r="W453" s="5" t="str">
        <f t="shared" si="336"/>
        <v>7.88562742118621E-11+1287293.37078981i</v>
      </c>
      <c r="X453" s="5" t="str">
        <f t="shared" si="337"/>
        <v>7.88551054219441E-11+1287274.29081769i</v>
      </c>
      <c r="Y453" s="5" t="str">
        <f t="shared" si="338"/>
        <v>7.88539369829242E-11+1287255.21657383i</v>
      </c>
      <c r="Z453" s="5" t="str">
        <f t="shared" si="339"/>
        <v>7.8852768894818E-11+1287236.14805847i</v>
      </c>
      <c r="AA453" s="5" t="str">
        <f t="shared" si="340"/>
        <v>7.8851601157641E-11+1287217.08527188i</v>
      </c>
      <c r="AB453" s="5" t="str">
        <f t="shared" si="341"/>
        <v>7.88504337714089E-11+1287198.0282143i</v>
      </c>
      <c r="AC453" s="5" t="str">
        <f t="shared" si="342"/>
        <v>7.88492667361372E-11+1287178.976886i</v>
      </c>
      <c r="AD453" s="5" t="str">
        <f t="shared" si="343"/>
        <v>7.88481000518415E-11+1287159.93128723i</v>
      </c>
      <c r="AE453" s="5" t="str">
        <f t="shared" si="344"/>
        <v>7.88469337185374E-11+1287140.89141823i</v>
      </c>
      <c r="AF453" s="5" t="str">
        <f t="shared" si="345"/>
        <v>7.88457677362405E-11+1287121.85727927i</v>
      </c>
      <c r="AG453" s="5" t="str">
        <f t="shared" si="346"/>
        <v>7.88446021049663E-11+1287102.8288706i</v>
      </c>
      <c r="AH453" s="5" t="str">
        <f t="shared" si="347"/>
        <v>7.88434368247305E-11+1287083.80619247i</v>
      </c>
      <c r="AI453" s="5" t="str">
        <f t="shared" si="348"/>
        <v>7.88422718955485E-11+1287064.78924514i</v>
      </c>
      <c r="AJ453" s="5" t="str">
        <f t="shared" si="349"/>
        <v>7.8841107317436E-11+1287045.77802886i</v>
      </c>
      <c r="AK453" s="5" t="str">
        <f t="shared" si="350"/>
        <v>7.88399430904084E-11+1287026.77254389i</v>
      </c>
      <c r="AL453" s="5" t="str">
        <f t="shared" si="351"/>
        <v>7.88387792144815E-11+1287007.77279047i</v>
      </c>
      <c r="AM453" s="5" t="str">
        <f t="shared" si="352"/>
        <v>7.88376156896706E-11+1286988.77876887i</v>
      </c>
      <c r="AN453" s="5" t="str">
        <f t="shared" si="353"/>
        <v>7.88364525159914E-11+1286969.79047933i</v>
      </c>
      <c r="AO453" s="5" t="str">
        <f t="shared" si="354"/>
        <v>7.88352896934593E-11+1286950.80792212i</v>
      </c>
      <c r="AP453" s="5" t="str">
        <f t="shared" si="355"/>
        <v>7.883412722209E-11+1286931.83109748i</v>
      </c>
      <c r="AQ453" s="5" t="str">
        <f t="shared" si="356"/>
        <v>7.8832965101899E-11+1286912.86000567i</v>
      </c>
      <c r="AR453" s="5" t="str">
        <f t="shared" si="357"/>
        <v>7.88318033329017E-11+1286893.89464694i</v>
      </c>
      <c r="AS453" s="5" t="str">
        <f t="shared" si="358"/>
        <v>7.88306419151138E-11+1286874.93502154i</v>
      </c>
      <c r="AT453" s="5" t="str">
        <f t="shared" si="359"/>
        <v>7.88294808485508E-11+1286855.98112974i</v>
      </c>
      <c r="AU453" s="5" t="str">
        <f t="shared" si="360"/>
        <v>7.8828320133228E-11+1286837.03297177i</v>
      </c>
      <c r="AV453" s="5" t="str">
        <f t="shared" si="361"/>
        <v>7.88271597691612E-11+1286818.0905479i</v>
      </c>
      <c r="AW453" s="5" t="str">
        <f t="shared" si="362"/>
        <v>7.88259997563658E-11+1286799.15385838i</v>
      </c>
      <c r="AX453" s="5" t="str">
        <f t="shared" si="363"/>
        <v>7.88248400948572E-11+1286780.22290346i</v>
      </c>
      <c r="AY453" s="5" t="str">
        <f t="shared" si="364"/>
        <v>7.88236807846511E-11+1286761.2976834i</v>
      </c>
      <c r="AZ453" s="5" t="str">
        <f t="shared" si="365"/>
        <v>7.88225218257629E-11+1286742.37819844i</v>
      </c>
      <c r="BA453" s="5" t="str">
        <f t="shared" si="366"/>
        <v>7.88213632182081E-11+1286723.46444884i</v>
      </c>
      <c r="BB453" s="5" t="str">
        <f t="shared" si="367"/>
        <v>7.88202049620022E-11+1286704.55643485i</v>
      </c>
      <c r="BC453" s="5" t="str">
        <f t="shared" si="368"/>
        <v>7.88190470571606E-11+1286685.65415674i</v>
      </c>
      <c r="BD453" s="5" t="str">
        <f t="shared" si="369"/>
        <v>7.8817889503699E-11+1286666.75761474i</v>
      </c>
      <c r="BE453" s="5" t="str">
        <f t="shared" si="370"/>
        <v>7.88167323016327E-11+1286647.86680911i</v>
      </c>
      <c r="BF453" s="5" t="str">
        <f t="shared" si="371"/>
        <v>7.88155754509772E-11+1286628.98174011i</v>
      </c>
      <c r="BG453" s="5" t="str">
        <f t="shared" si="372"/>
        <v>7.8814418951748E-11+1286610.10240798i</v>
      </c>
      <c r="BH453" s="5" t="str">
        <f t="shared" si="373"/>
        <v>7.88132628039606E-11+1286591.22881299i</v>
      </c>
      <c r="BI453" s="5" t="str">
        <f t="shared" si="374"/>
        <v>7.88121070076305E-11+1286572.36095537i</v>
      </c>
      <c r="BJ453" s="5"/>
      <c r="BK453" s="5"/>
      <c r="BL453" s="5"/>
      <c r="BM453" s="5"/>
      <c r="BN453" s="5"/>
      <c r="BO453" s="5" t="str">
        <f t="shared" si="375"/>
        <v>-15.9785967269882+5.02793561868175i</v>
      </c>
      <c r="BP453" s="5"/>
      <c r="BQ453" s="5">
        <f t="shared" si="376"/>
        <v>280.59568994932664</v>
      </c>
    </row>
    <row r="454" spans="8:69" x14ac:dyDescent="0.15">
      <c r="H454">
        <v>448</v>
      </c>
      <c r="I454" s="5">
        <f t="shared" si="377"/>
        <v>100000</v>
      </c>
      <c r="J454" s="5">
        <f t="shared" si="378"/>
        <v>-22350</v>
      </c>
      <c r="L454" s="5" t="str">
        <f t="shared" si="325"/>
        <v>7.88775403166857E-11+1287640.53042974i</v>
      </c>
      <c r="M454" s="5" t="str">
        <f t="shared" si="326"/>
        <v>7.88847668078634E-11+1287758.49966276i</v>
      </c>
      <c r="N454" s="5" t="str">
        <f t="shared" si="327"/>
        <v>7.88751903603037E-11+1287602.16844393i</v>
      </c>
      <c r="O454" s="5" t="str">
        <f t="shared" si="328"/>
        <v>7.887401590805E-11+1287582.99603672i</v>
      </c>
      <c r="P454" s="5" t="str">
        <f t="shared" si="329"/>
        <v>7.88728418064419E-11+1287563.82935364i</v>
      </c>
      <c r="Q454" s="5" t="str">
        <f t="shared" si="330"/>
        <v>7.88716680554953E-11+1287544.66839495i</v>
      </c>
      <c r="R454" s="5" t="str">
        <f t="shared" si="331"/>
        <v>7.88704946552258E-11+1287525.51316091i</v>
      </c>
      <c r="S454" s="5" t="str">
        <f t="shared" si="332"/>
        <v>7.88693216056489E-11+1287506.36365177i</v>
      </c>
      <c r="T454" s="5" t="str">
        <f t="shared" si="333"/>
        <v>7.88681489067804E-11+1287487.21986778i</v>
      </c>
      <c r="U454" s="5" t="str">
        <f t="shared" si="334"/>
        <v>7.88669765586358E-11+1287468.08180921i</v>
      </c>
      <c r="V454" s="5" t="str">
        <f t="shared" si="335"/>
        <v>7.88658045612309E-11+1287448.9494763i</v>
      </c>
      <c r="W454" s="5" t="str">
        <f t="shared" si="336"/>
        <v>7.88646329145813E-11+1287429.82286932i</v>
      </c>
      <c r="X454" s="5" t="str">
        <f t="shared" si="337"/>
        <v>7.88634616187026E-11+1287410.70198852i</v>
      </c>
      <c r="Y454" s="5" t="str">
        <f t="shared" si="338"/>
        <v>7.88622906736104E-11+1287391.58683414i</v>
      </c>
      <c r="Z454" s="5" t="str">
        <f t="shared" si="339"/>
        <v>7.88611200793204E-11+1287372.47740646i</v>
      </c>
      <c r="AA454" s="5" t="str">
        <f t="shared" si="340"/>
        <v>7.88599498358481E-11+1287353.37370572i</v>
      </c>
      <c r="AB454" s="5" t="str">
        <f t="shared" si="341"/>
        <v>7.88587799432093E-11+1287334.27573218i</v>
      </c>
      <c r="AC454" s="5" t="str">
        <f t="shared" si="342"/>
        <v>7.88576104014194E-11+1287315.18348609i</v>
      </c>
      <c r="AD454" s="5" t="str">
        <f t="shared" si="343"/>
        <v>7.88564412104942E-11+1287296.09696771i</v>
      </c>
      <c r="AE454" s="5" t="str">
        <f t="shared" si="344"/>
        <v>7.88552723704492E-11+1287277.01617729i</v>
      </c>
      <c r="AF454" s="5" t="str">
        <f t="shared" si="345"/>
        <v>7.88541038813001E-11+1287257.94111509i</v>
      </c>
      <c r="AG454" s="5" t="str">
        <f t="shared" si="346"/>
        <v>7.88529357430624E-11+1287238.87178136i</v>
      </c>
      <c r="AH454" s="5" t="str">
        <f t="shared" si="347"/>
        <v>7.88517679557517E-11+1287219.80817636i</v>
      </c>
      <c r="AI454" s="5" t="str">
        <f t="shared" si="348"/>
        <v>7.88506005193836E-11+1287200.75030034i</v>
      </c>
      <c r="AJ454" s="5" t="str">
        <f t="shared" si="349"/>
        <v>7.88494334339737E-11+1287181.69815355i</v>
      </c>
      <c r="AK454" s="5" t="str">
        <f t="shared" si="350"/>
        <v>7.88482666995377E-11+1287162.65173625i</v>
      </c>
      <c r="AL454" s="5" t="str">
        <f t="shared" si="351"/>
        <v>7.8847100316091E-11+1287143.6110487i</v>
      </c>
      <c r="AM454" s="5" t="str">
        <f t="shared" si="352"/>
        <v>7.88459342836492E-11+1287124.57609115i</v>
      </c>
      <c r="AN454" s="5" t="str">
        <f t="shared" si="353"/>
        <v>7.8844768602228E-11+1287105.54686385i</v>
      </c>
      <c r="AO454" s="5" t="str">
        <f t="shared" si="354"/>
        <v>7.88436032718429E-11+1287086.52336706i</v>
      </c>
      <c r="AP454" s="5" t="str">
        <f t="shared" si="355"/>
        <v>7.88424382925094E-11+1287067.50560102i</v>
      </c>
      <c r="AQ454" s="5" t="str">
        <f t="shared" si="356"/>
        <v>7.88412736642431E-11+1287048.49356601i</v>
      </c>
      <c r="AR454" s="5" t="str">
        <f t="shared" si="357"/>
        <v>7.88401093870596E-11+1287029.48726226i</v>
      </c>
      <c r="AS454" s="5" t="str">
        <f t="shared" si="358"/>
        <v>7.88389454609745E-11+1287010.48669004i</v>
      </c>
      <c r="AT454" s="5" t="str">
        <f t="shared" si="359"/>
        <v>7.88377818860032E-11+1286991.49184959i</v>
      </c>
      <c r="AU454" s="5" t="str">
        <f t="shared" si="360"/>
        <v>7.88366186621614E-11+1286972.50274117i</v>
      </c>
      <c r="AV454" s="5" t="str">
        <f t="shared" si="361"/>
        <v>7.88354557894645E-11+1286953.51936504i</v>
      </c>
      <c r="AW454" s="5" t="str">
        <f t="shared" si="362"/>
        <v>7.88342932679282E-11+1286934.54172145i</v>
      </c>
      <c r="AX454" s="5" t="str">
        <f t="shared" si="363"/>
        <v>7.88331310975678E-11+1286915.56981064i</v>
      </c>
      <c r="AY454" s="5" t="str">
        <f t="shared" si="364"/>
        <v>7.88319692783991E-11+1286896.60363289i</v>
      </c>
      <c r="AZ454" s="5" t="str">
        <f t="shared" si="365"/>
        <v>7.88308078104375E-11+1286877.64318843i</v>
      </c>
      <c r="BA454" s="5" t="str">
        <f t="shared" si="366"/>
        <v>7.88296466936985E-11+1286858.68847752i</v>
      </c>
      <c r="BB454" s="5" t="str">
        <f t="shared" si="367"/>
        <v>7.88284859281976E-11+1286839.73950042i</v>
      </c>
      <c r="BC454" s="5" t="str">
        <f t="shared" si="368"/>
        <v>7.88273255139504E-11+1286820.79625738i</v>
      </c>
      <c r="BD454" s="5" t="str">
        <f t="shared" si="369"/>
        <v>7.88261654509724E-11+1286801.85874865i</v>
      </c>
      <c r="BE454" s="5" t="str">
        <f t="shared" si="370"/>
        <v>7.88250057392791E-11+1286782.92697448i</v>
      </c>
      <c r="BF454" s="5" t="str">
        <f t="shared" si="371"/>
        <v>7.88238463788859E-11+1286764.00093514i</v>
      </c>
      <c r="BG454" s="5" t="str">
        <f t="shared" si="372"/>
        <v>7.88226873698085E-11+1286745.08063086i</v>
      </c>
      <c r="BH454" s="5" t="str">
        <f t="shared" si="373"/>
        <v>7.88215287120622E-11+1286726.16606191i</v>
      </c>
      <c r="BI454" s="5" t="str">
        <f t="shared" si="374"/>
        <v>7.88203704056627E-11+1286707.25722854i</v>
      </c>
      <c r="BJ454" s="5"/>
      <c r="BK454" s="5"/>
      <c r="BL454" s="5"/>
      <c r="BM454" s="5"/>
      <c r="BN454" s="5"/>
      <c r="BO454" s="5" t="str">
        <f t="shared" si="375"/>
        <v>14.2646375502099+1.25552011233154i</v>
      </c>
      <c r="BP454" s="5"/>
      <c r="BQ454" s="5">
        <f t="shared" si="376"/>
        <v>205.05621519132731</v>
      </c>
    </row>
    <row r="455" spans="8:69" x14ac:dyDescent="0.15">
      <c r="H455">
        <v>449</v>
      </c>
      <c r="I455" s="5">
        <f t="shared" si="377"/>
        <v>100000</v>
      </c>
      <c r="J455" s="5">
        <f t="shared" si="378"/>
        <v>-22400</v>
      </c>
      <c r="L455" s="5" t="str">
        <f t="shared" si="325"/>
        <v>7.88859444652943E-11+1287777.72439305i</v>
      </c>
      <c r="M455" s="5" t="str">
        <f t="shared" si="326"/>
        <v>7.88931863353135E-11+1287895.94467877i</v>
      </c>
      <c r="N455" s="5" t="str">
        <f t="shared" si="327"/>
        <v>7.8883589500935E-11+1287739.28065426i</v>
      </c>
      <c r="O455" s="5" t="str">
        <f t="shared" si="328"/>
        <v>7.88824125445246E-11+1287720.06736781i</v>
      </c>
      <c r="P455" s="5" t="str">
        <f t="shared" si="329"/>
        <v>7.8881235938648E-11+1287700.85980366i</v>
      </c>
      <c r="Q455" s="5" t="str">
        <f t="shared" si="330"/>
        <v>7.88800596833208E-11+1287681.65796208i</v>
      </c>
      <c r="R455" s="5" t="str">
        <f t="shared" si="331"/>
        <v>7.88788837785588E-11+1287662.46184332i</v>
      </c>
      <c r="S455" s="5" t="str">
        <f t="shared" si="332"/>
        <v>7.88777082243776E-11+1287643.27144764i</v>
      </c>
      <c r="T455" s="5" t="str">
        <f t="shared" si="333"/>
        <v>7.88765330207929E-11+1287624.08677528i</v>
      </c>
      <c r="U455" s="5" t="str">
        <f t="shared" si="334"/>
        <v>7.88753581678203E-11+1287604.90782651i</v>
      </c>
      <c r="V455" s="5" t="str">
        <f t="shared" si="335"/>
        <v>7.88741836654756E-11+1287585.73460158i</v>
      </c>
      <c r="W455" s="5" t="str">
        <f t="shared" si="336"/>
        <v>7.88730095137744E-11+1287566.56710076i</v>
      </c>
      <c r="X455" s="5" t="str">
        <f t="shared" si="337"/>
        <v>7.88718357127323E-11+1287547.40532428i</v>
      </c>
      <c r="Y455" s="5" t="str">
        <f t="shared" si="338"/>
        <v>7.88706622623651E-11+1287528.24927242i</v>
      </c>
      <c r="Z455" s="5" t="str">
        <f t="shared" si="339"/>
        <v>7.88694891626883E-11+1287509.09894542i</v>
      </c>
      <c r="AA455" s="5" t="str">
        <f t="shared" si="340"/>
        <v>7.88683164137176E-11+1287489.95434354i</v>
      </c>
      <c r="AB455" s="5" t="str">
        <f t="shared" si="341"/>
        <v>7.88671440154687E-11+1287470.81546703i</v>
      </c>
      <c r="AC455" s="5" t="str">
        <f t="shared" si="342"/>
        <v>7.88659719679572E-11+1287451.68231616i</v>
      </c>
      <c r="AD455" s="5" t="str">
        <f t="shared" si="343"/>
        <v>7.88648002711987E-11+1287432.55489117i</v>
      </c>
      <c r="AE455" s="5" t="str">
        <f t="shared" si="344"/>
        <v>7.88636289252089E-11+1287413.43319232i</v>
      </c>
      <c r="AF455" s="5" t="str">
        <f t="shared" si="345"/>
        <v>7.88624579300034E-11+1287394.31721988i</v>
      </c>
      <c r="AG455" s="5" t="str">
        <f t="shared" si="346"/>
        <v>7.88612872855978E-11+1287375.20697408i</v>
      </c>
      <c r="AH455" s="5" t="str">
        <f t="shared" si="347"/>
        <v>7.88601169920078E-11+1287356.10245519i</v>
      </c>
      <c r="AI455" s="5" t="str">
        <f t="shared" si="348"/>
        <v>7.88589470492489E-11+1287337.00366346i</v>
      </c>
      <c r="AJ455" s="5" t="str">
        <f t="shared" si="349"/>
        <v>7.88577774573368E-11+1287317.91059915i</v>
      </c>
      <c r="AK455" s="5" t="str">
        <f t="shared" si="350"/>
        <v>7.88566082162871E-11+1287298.82326251i</v>
      </c>
      <c r="AL455" s="5" t="str">
        <f t="shared" si="351"/>
        <v>7.88554393261155E-11+1287279.74165379i</v>
      </c>
      <c r="AM455" s="5" t="str">
        <f t="shared" si="352"/>
        <v>7.88542707868374E-11+1287260.66577326i</v>
      </c>
      <c r="AN455" s="5" t="str">
        <f t="shared" si="353"/>
        <v>7.88531025984685E-11+1287241.59562116i</v>
      </c>
      <c r="AO455" s="5" t="str">
        <f t="shared" si="354"/>
        <v>7.88519347610244E-11+1287222.53119775i</v>
      </c>
      <c r="AP455" s="5" t="str">
        <f t="shared" si="355"/>
        <v>7.88507672745207E-11+1287203.47250329i</v>
      </c>
      <c r="AQ455" s="5" t="str">
        <f t="shared" si="356"/>
        <v>7.8849600138973E-11+1287184.41953803i</v>
      </c>
      <c r="AR455" s="5" t="str">
        <f t="shared" si="357"/>
        <v>7.88484333543969E-11+1287165.37230222i</v>
      </c>
      <c r="AS455" s="5" t="str">
        <f t="shared" si="358"/>
        <v>7.88472669208079E-11+1287146.33079611i</v>
      </c>
      <c r="AT455" s="5" t="str">
        <f t="shared" si="359"/>
        <v>7.88461008382216E-11+1287127.29501997i</v>
      </c>
      <c r="AU455" s="5" t="str">
        <f t="shared" si="360"/>
        <v>7.88449351066537E-11+1287108.26497405i</v>
      </c>
      <c r="AV455" s="5" t="str">
        <f t="shared" si="361"/>
        <v>7.88437697261196E-11+1287089.2406586i</v>
      </c>
      <c r="AW455" s="5" t="str">
        <f t="shared" si="362"/>
        <v>7.88426046966349E-11+1287070.22207387i</v>
      </c>
      <c r="AX455" s="5" t="str">
        <f t="shared" si="363"/>
        <v>7.88414400182152E-11+1287051.20922012i</v>
      </c>
      <c r="AY455" s="5" t="str">
        <f t="shared" si="364"/>
        <v>7.88402756908761E-11+1287032.20209761i</v>
      </c>
      <c r="AZ455" s="5" t="str">
        <f t="shared" si="365"/>
        <v>7.88391117146331E-11+1287013.20070658i</v>
      </c>
      <c r="BA455" s="5" t="str">
        <f t="shared" si="366"/>
        <v>7.88379480895018E-11+1286994.20504729i</v>
      </c>
      <c r="BB455" s="5" t="str">
        <f t="shared" si="367"/>
        <v>7.88367848154976E-11+1286975.21512i</v>
      </c>
      <c r="BC455" s="5" t="str">
        <f t="shared" si="368"/>
        <v>7.88356218926362E-11+1286956.23092495i</v>
      </c>
      <c r="BD455" s="5" t="str">
        <f t="shared" si="369"/>
        <v>7.88344593209331E-11+1286937.25246241i</v>
      </c>
      <c r="BE455" s="5" t="str">
        <f t="shared" si="370"/>
        <v>7.88332971004039E-11+1286918.27973262i</v>
      </c>
      <c r="BF455" s="5" t="str">
        <f t="shared" si="371"/>
        <v>7.88321352310639E-11+1286899.31273584i</v>
      </c>
      <c r="BG455" s="5" t="str">
        <f t="shared" si="372"/>
        <v>7.88309737129289E-11+1286880.35147232i</v>
      </c>
      <c r="BH455" s="5" t="str">
        <f t="shared" si="373"/>
        <v>7.88298125460143E-11+1286861.39594232i</v>
      </c>
      <c r="BI455" s="5" t="str">
        <f t="shared" si="374"/>
        <v>7.88286517303356E-11+1286842.44614609i</v>
      </c>
      <c r="BJ455" s="5"/>
      <c r="BK455" s="5"/>
      <c r="BL455" s="5"/>
      <c r="BM455" s="5"/>
      <c r="BN455" s="5"/>
      <c r="BO455" s="5" t="str">
        <f t="shared" si="375"/>
        <v>-5.48809304215771-2.79709762610845i</v>
      </c>
      <c r="BP455" s="5"/>
      <c r="BQ455" s="5">
        <f t="shared" si="376"/>
        <v>37.942920369361403</v>
      </c>
    </row>
    <row r="456" spans="8:69" x14ac:dyDescent="0.15">
      <c r="H456">
        <v>450</v>
      </c>
      <c r="I456" s="5">
        <f t="shared" si="377"/>
        <v>100000</v>
      </c>
      <c r="J456" s="5">
        <f t="shared" si="378"/>
        <v>-22450</v>
      </c>
      <c r="L456" s="5" t="str">
        <f t="shared" ref="L456:L507" si="379">IMPRODUCT(((SQRT(($C$7-$I456)^2+($D$7-$J456)^2))/$D$3*2*PI()+$E$7),$O$2,$F$7)</f>
        <v>7.88943664958761E-11+1287915.21027157i</v>
      </c>
      <c r="M456" s="5" t="str">
        <f t="shared" ref="M456:M507" si="380">IMPRODUCT(((SQRT(($C$8-$I456)^2+($D$8-$J457)^2))/$D$3*2*PI()+$E$8),$O$2,$F$8)</f>
        <v>7.89016237398129E-11+1288033.68152961i</v>
      </c>
      <c r="N456" s="5" t="str">
        <f t="shared" ref="N456:N507" si="381">IMPRODUCT(((SQRT(($C$9-$I456)^2+($D$9-$J456)^2))/$D$3*2*PI()+$E$9),$O$2,$F$9)</f>
        <v>7.88920065251411E-11+1287876.68480593i</v>
      </c>
      <c r="O456" s="5" t="str">
        <f t="shared" ref="O456:O507" si="382">IMPRODUCT(((SQRT(($C$10-$I456)^2+($D$10-$J456)^2))/$D$3*2*PI()+$E$10),$O$2,$F$10)</f>
        <v>7.88908270653745E-11+1287857.43065331i</v>
      </c>
      <c r="P456" s="5" t="str">
        <f t="shared" ref="P456:P507" si="383">IMPRODUCT(((SQRT(($C$11-$I456)^2+($D$11-$J456)^2))/$D$3*2*PI()+$E$11),$O$2,$F$11)</f>
        <v>7.88896479560296E-11+1287838.18222117i</v>
      </c>
      <c r="Q456" s="5" t="str">
        <f t="shared" ref="Q456:Q507" si="384">IMPRODUCT(((SQRT(($C$12-$I456)^2+($D$12-$J456)^2))/$D$3*2*PI()+$E$12),$O$2,$F$12)</f>
        <v>7.8888469197122E-11+1287818.93950976i</v>
      </c>
      <c r="R456" s="5" t="str">
        <f t="shared" ref="R456:R507" si="385">IMPRODUCT(((SQRT(($C$13-$I456)^2+($D$13-$J456)^2))/$D$3*2*PI()+$E$13),$O$2,$F$13)</f>
        <v>7.88872907886675E-11+1287799.70251934i</v>
      </c>
      <c r="S456" s="5" t="str">
        <f t="shared" ref="S456:S507" si="386">IMPRODUCT(((SQRT(($C$14-$I456)^2+($D$14-$J456)^2))/$D$3*2*PI()+$E$14),$O$2,$F$14)</f>
        <v>7.88861127306817E-11+1287780.47125016i</v>
      </c>
      <c r="T456" s="5" t="str">
        <f t="shared" ref="T456:T507" si="387">IMPRODUCT(((SQRT(($C$15-$I456)^2+($D$15-$J456)^2))/$D$3*2*PI()+$E$15),$O$2,$F$15)</f>
        <v>7.88849350231803E-11+1287761.24570249i</v>
      </c>
      <c r="U456" s="5" t="str">
        <f t="shared" ref="U456:U507" si="388">IMPRODUCT(((SQRT(($C$16-$I456)^2+($D$16-$J456)^2))/$D$3*2*PI()+$E$16),$O$2,$F$16)</f>
        <v>7.88837576661791E-11+1287742.02587658i</v>
      </c>
      <c r="V456" s="5" t="str">
        <f t="shared" ref="V456:V507" si="389">IMPRODUCT(((SQRT(($C$17-$I456)^2+($D$17-$J456)^2))/$D$3*2*PI()+$E$17),$O$2,$F$17)</f>
        <v>7.88825806596938E-11+1287722.81177267i</v>
      </c>
      <c r="W456" s="5" t="str">
        <f t="shared" ref="W456:W507" si="390">IMPRODUCT(((SQRT(($C$18-$I456)^2+($D$18-$J456)^2))/$D$3*2*PI()+$E$18),$O$2,$F$18)</f>
        <v>7.88814040037399E-11+1287703.60339104i</v>
      </c>
      <c r="X456" s="5" t="str">
        <f t="shared" ref="X456:X507" si="391">IMPRODUCT(((SQRT(($C$19-$I456)^2+($D$19-$J456)^2))/$D$3*2*PI()+$E$19),$O$2,$F$19)</f>
        <v>7.88802276983333E-11+1287684.40073194i</v>
      </c>
      <c r="Y456" s="5" t="str">
        <f t="shared" ref="Y456:Y507" si="392">IMPRODUCT(((SQRT(($C$20-$I456)^2+($D$20-$J456)^2))/$D$3*2*PI()+$E$20),$O$2,$F$20)</f>
        <v>7.88790517434896E-11+1287665.20379562i</v>
      </c>
      <c r="Z456" s="5" t="str">
        <f t="shared" ref="Z456:Z507" si="393">IMPRODUCT(((SQRT(($C$21-$I456)^2+($D$21-$J456)^2))/$D$3*2*PI()+$E$21),$O$2,$F$21)</f>
        <v>7.88778761392244E-11+1287646.01258233i</v>
      </c>
      <c r="AA456" s="5" t="str">
        <f t="shared" ref="AA456:AA507" si="394">IMPRODUCT(((SQRT(($C$22-$I456)^2+($D$22-$J456)^2))/$D$3*2*PI()+$E$22),$O$2,$F$22)</f>
        <v>7.88767008855536E-11+1287626.82709234i</v>
      </c>
      <c r="AB456" s="5" t="str">
        <f t="shared" ref="AB456:AB507" si="395">IMPRODUCT(((SQRT(($C$23-$I456)^2+($D$23-$J456)^2))/$D$3*2*PI()+$E$23),$O$2,$F$23)</f>
        <v>7.88755259824926E-11+1287607.6473259i</v>
      </c>
      <c r="AC456" s="5" t="str">
        <f t="shared" ref="AC456:AC507" si="396">IMPRODUCT(((SQRT(($C$24-$I456)^2+($D$24-$J456)^2))/$D$3*2*PI()+$E$24),$O$2,$F$24)</f>
        <v>7.88743514300572E-11+1287588.47328327i</v>
      </c>
      <c r="AD456" s="5" t="str">
        <f t="shared" ref="AD456:AD507" si="397">IMPRODUCT(((SQRT(($C$25-$I456)^2+($D$25-$J456)^2))/$D$3*2*PI()+$E$25),$O$2,$F$25)</f>
        <v>7.88731772282631E-11+1287569.3049647i</v>
      </c>
      <c r="AE456" s="5" t="str">
        <f t="shared" ref="AE456:AE507" si="398">IMPRODUCT(((SQRT(($C$26-$I456)^2+($D$26-$J456)^2))/$D$3*2*PI()+$E$26),$O$2,$F$26)</f>
        <v>7.88720033771259E-11+1287550.14237044i</v>
      </c>
      <c r="AF456" s="5" t="str">
        <f t="shared" ref="AF456:AF507" si="399">IMPRODUCT(((SQRT(($C$27-$I456)^2+($D$27-$J456)^2))/$D$3*2*PI()+$E$27),$O$2,$F$27)</f>
        <v>7.88708298766614E-11+1287530.98550076i</v>
      </c>
      <c r="AG456" s="5" t="str">
        <f t="shared" ref="AG456:AG507" si="400">IMPRODUCT(((SQRT(($C$28-$I456)^2+($D$28-$J456)^2))/$D$3*2*PI()+$E$28),$O$2,$F$28)</f>
        <v>7.8869656726885E-11+1287511.8343559i</v>
      </c>
      <c r="AH456" s="5" t="str">
        <f t="shared" ref="AH456:AH507" si="401">IMPRODUCT(((SQRT(($C$29-$I456)^2+($D$29-$J456)^2))/$D$3*2*PI()+$E$29),$O$2,$F$29)</f>
        <v>7.88684839278125E-11+1287492.68893613i</v>
      </c>
      <c r="AI456" s="5" t="str">
        <f t="shared" ref="AI456:AI507" si="402">IMPRODUCT(((SQRT(($C$30-$I456)^2+($D$30-$J456)^2))/$D$3*2*PI()+$E$30),$O$2,$F$30)</f>
        <v>7.88673114794595E-11+1287473.5492417i</v>
      </c>
      <c r="AJ456" s="5" t="str">
        <f t="shared" ref="AJ456:AJ507" si="403">IMPRODUCT(((SQRT(($C$31-$I456)^2+($D$31-$J456)^2))/$D$3*2*PI()+$E$31),$O$2,$F$31)</f>
        <v>7.88661393818417E-11+1287454.41527287i</v>
      </c>
      <c r="AK456" s="5" t="str">
        <f t="shared" ref="AK456:AK507" si="404">IMPRODUCT(((SQRT(($C$32-$I456)^2+($D$32-$J456)^2))/$D$3*2*PI()+$E$32),$O$2,$F$32)</f>
        <v>7.88649676349747E-11+1287435.28702988i</v>
      </c>
      <c r="AL456" s="5" t="str">
        <f t="shared" ref="AL456:AL507" si="405">IMPRODUCT(((SQRT(($C$33-$I456)^2+($D$33-$J456)^2))/$D$3*2*PI()+$E$33),$O$2,$F$33)</f>
        <v>7.88637962388741E-11+1287416.164513i</v>
      </c>
      <c r="AM456" s="5" t="str">
        <f t="shared" ref="AM456:AM507" si="406">IMPRODUCT(((SQRT(($C$34-$I456)^2+($D$34-$J456)^2))/$D$3*2*PI()+$E$34),$O$2,$F$34)</f>
        <v>7.88626251935556E-11+1287397.04772248i</v>
      </c>
      <c r="AN456" s="5" t="str">
        <f t="shared" ref="AN456:AN507" si="407">IMPRODUCT(((SQRT(($C$35-$I456)^2+($D$35-$J456)^2))/$D$3*2*PI()+$E$35),$O$2,$F$35)</f>
        <v>7.88614544990348E-11+1287377.93665857i</v>
      </c>
      <c r="AO456" s="5" t="str">
        <f t="shared" ref="AO456:AO507" si="408">IMPRODUCT(((SQRT(($C$36-$I456)^2+($D$36-$J456)^2))/$D$3*2*PI()+$E$36),$O$2,$F$36)</f>
        <v>7.88602841553273E-11+1287358.83132153i</v>
      </c>
      <c r="AP456" s="5" t="str">
        <f t="shared" ref="AP456:AP507" si="409">IMPRODUCT(((SQRT(($C$37-$I456)^2+($D$37-$J456)^2))/$D$3*2*PI()+$E$37),$O$2,$F$37)</f>
        <v>7.88591141624487E-11+1287339.73171162i</v>
      </c>
      <c r="AQ456" s="5" t="str">
        <f t="shared" ref="AQ456:AQ507" si="410">IMPRODUCT(((SQRT(($C$38-$I456)^2+($D$38-$J456)^2))/$D$3*2*PI()+$E$38),$O$2,$F$38)</f>
        <v>7.88579445204147E-11+1287320.63782909i</v>
      </c>
      <c r="AR456" s="5" t="str">
        <f t="shared" ref="AR456:AR507" si="411">IMPRODUCT(((SQRT(($C$39-$I456)^2+($D$39-$J456)^2))/$D$3*2*PI()+$E$39),$O$2,$F$39)</f>
        <v>7.88567752292409E-11+1287301.5496742i</v>
      </c>
      <c r="AS456" s="5" t="str">
        <f t="shared" ref="AS456:AS507" si="412">IMPRODUCT(((SQRT(($C$40-$I456)^2+($D$40-$J456)^2))/$D$3*2*PI()+$E$40),$O$2,$F$40)</f>
        <v>7.88556062889428E-11+1287282.46724719i</v>
      </c>
      <c r="AT456" s="5" t="str">
        <f t="shared" ref="AT456:AT507" si="413">IMPRODUCT(((SQRT(($C$41-$I456)^2+($D$41-$J456)^2))/$D$3*2*PI()+$E$41),$O$2,$F$41)</f>
        <v>7.88544376995361E-11+1287263.39054833i</v>
      </c>
      <c r="AU456" s="5" t="str">
        <f t="shared" ref="AU456:AU507" si="414">IMPRODUCT(((SQRT(($C$42-$I456)^2+($D$42-$J456)^2))/$D$3*2*PI()+$E$42),$O$2,$F$42)</f>
        <v>7.88532694610364E-11+1287244.31957787i</v>
      </c>
      <c r="AV456" s="5" t="str">
        <f t="shared" ref="AV456:AV507" si="415">IMPRODUCT(((SQRT(($C$43-$I456)^2+($D$43-$J456)^2))/$D$3*2*PI()+$E$43),$O$2,$F$43)</f>
        <v>7.88521015734592E-11+1287225.25433606i</v>
      </c>
      <c r="AW456" s="5" t="str">
        <f t="shared" ref="AW456:AW507" si="416">IMPRODUCT(((SQRT(($C$44-$I456)^2+($D$44-$J456)^2))/$D$3*2*PI()+$E$44),$O$2,$F$44)</f>
        <v>7.88509340368202E-11+1287206.19482316i</v>
      </c>
      <c r="AX456" s="5" t="str">
        <f t="shared" ref="AX456:AX507" si="417">IMPRODUCT(((SQRT(($C$45-$I456)^2+($D$45-$J456)^2))/$D$3*2*PI()+$E$45),$O$2,$F$45)</f>
        <v>7.8849766851135E-11+1287187.14103943i</v>
      </c>
      <c r="AY456" s="5" t="str">
        <f t="shared" ref="AY456:AY507" si="418">IMPRODUCT(((SQRT(($C$46-$I456)^2+($D$46-$J456)^2))/$D$3*2*PI()+$E$46),$O$2,$F$46)</f>
        <v>7.88486000164191E-11+1287168.09298511i</v>
      </c>
      <c r="AZ456" s="5" t="str">
        <f t="shared" ref="AZ456:AZ507" si="419">IMPRODUCT(((SQRT(($C$47-$I456)^2+($D$47-$J456)^2))/$D$3*2*PI()+$E$47),$O$2,$F$47)</f>
        <v>7.88474335326881E-11+1287149.05066046i</v>
      </c>
      <c r="BA456" s="5" t="str">
        <f t="shared" ref="BA456:BA507" si="420">IMPRODUCT(((SQRT(($C$48-$I456)^2+($D$48-$J456)^2))/$D$3*2*PI()+$E$48),$O$2,$F$48)</f>
        <v>7.88462673999577E-11+1287130.01406574i</v>
      </c>
      <c r="BB456" s="5" t="str">
        <f t="shared" ref="BB456:BB507" si="421">IMPRODUCT(((SQRT(($C$49-$I456)^2+($D$49-$J456)^2))/$D$3*2*PI()+$E$49),$O$2,$F$49)</f>
        <v>7.88451016182433E-11+1287110.9832012i</v>
      </c>
      <c r="BC456" s="5" t="str">
        <f t="shared" ref="BC456:BC507" si="422">IMPRODUCT(((SQRT(($C$50-$I456)^2+($D$50-$J456)^2))/$D$3*2*PI()+$E$50),$O$2,$F$50)</f>
        <v>7.88439361875605E-11+1287091.95806709i</v>
      </c>
      <c r="BD456" s="5" t="str">
        <f t="shared" ref="BD456:BD507" si="423">IMPRODUCT(((SQRT(($C$51-$I456)^2+($D$51-$J456)^2))/$D$3*2*PI()+$E$51),$O$2,$F$51)</f>
        <v>7.8842771107925E-11+1287072.93866368i</v>
      </c>
      <c r="BE456" s="5" t="str">
        <f t="shared" ref="BE456:BE507" si="424">IMPRODUCT(((SQRT(($C$52-$I456)^2+($D$52-$J456)^2))/$D$3*2*PI()+$E$52),$O$2,$F$52)</f>
        <v>7.88416063793522E-11+1287053.9249912i</v>
      </c>
      <c r="BF456" s="5" t="str">
        <f t="shared" ref="BF456:BF507" si="425">IMPRODUCT(((SQRT(($C$53-$I456)^2+($D$53-$J456)^2))/$D$3*2*PI()+$E$53),$O$2,$F$53)</f>
        <v>7.88404420018578E-11+1287034.91704992i</v>
      </c>
      <c r="BG456" s="5" t="str">
        <f t="shared" ref="BG456:BG507" si="426">IMPRODUCT(((SQRT(($C$54-$I456)^2+($D$54-$J456)^2))/$D$3*2*PI()+$E$54),$O$2,$F$54)</f>
        <v>7.88392779754573E-11+1287015.91484009i</v>
      </c>
      <c r="BH456" s="5" t="str">
        <f t="shared" ref="BH456:BH507" si="427">IMPRODUCT(((SQRT(($C$55-$I456)^2+($D$55-$J456)^2))/$D$3*2*PI()+$E$55),$O$2,$F$55)</f>
        <v>7.88381143001662E-11+1286996.91836197i</v>
      </c>
      <c r="BI456" s="5" t="str">
        <f t="shared" ref="BI456:BI507" si="428">IMPRODUCT(((SQRT(($C$56-$I456)^2+($D$56-$J456)^2))/$D$3*2*PI()+$E$56),$O$2,$F$56)</f>
        <v>7.8836950976E-11+1286977.9276158i</v>
      </c>
      <c r="BJ456" s="5"/>
      <c r="BK456" s="5"/>
      <c r="BL456" s="5"/>
      <c r="BM456" s="5"/>
      <c r="BN456" s="5"/>
      <c r="BO456" s="5" t="str">
        <f t="shared" ref="BO456:BO507" si="429">IMSUM(IMEXP(L456),IMEXP(M456),IMEXP(N456),IMEXP(O456),IMEXP(P456),IMEXP(Q456),IMEXP(R456),IMEXP(S456),IMEXP(T456),IMEXP(U456),IMEXP(V456),IMEXP(W456),IMEXP(X456),IMEXP(Y456),IMEXP(Z456),IMEXP(AA456),IMEXP(AB456),IMEXP(AC456),IMEXP(AD456),IMEXP(AE456),IMEXP(AF456),IMEXP(AG456),IMEXP(AH456),IMEXP(AI456),IMEXP(AJ456),IMEXP(AK456),IMEXP(AL456),IMEXP(AM456),IMEXP(AN456),IMEXP(AO456),IMEXP(AP456),IMEXP(AQ456),IMEXP(AR456),IMEXP(AS456),IMEXP(AT456),IMEXP(AU456),IMEXP(AV456),IMEXP(AW456),IMEXP(AX456),IMEXP(AY456),IMEXP(AZ456),IMEXP(BA456),IMEXP(BB456),IMEXP(BC456),IMEXP(BD456),IMEXP(BE456),IMEXP(BF456),IMEXP(BG456),IMEXP(BH456),IMEXP(BI456))</f>
        <v>6.60312103390451+1.64612242510844i</v>
      </c>
      <c r="BP456" s="5"/>
      <c r="BQ456" s="5">
        <f t="shared" ref="BQ456:BQ507" si="430">(IMABS(BO456))^2</f>
        <v>46.31092642683705</v>
      </c>
    </row>
    <row r="457" spans="8:69" x14ac:dyDescent="0.15">
      <c r="H457">
        <v>451</v>
      </c>
      <c r="I457" s="5">
        <f t="shared" ref="I457:I507" si="431">I456</f>
        <v>100000</v>
      </c>
      <c r="J457" s="5">
        <f t="shared" ref="J457:J507" si="432">J456-$J$2</f>
        <v>-22500</v>
      </c>
      <c r="L457" s="5" t="str">
        <f t="shared" si="379"/>
        <v>7.8902806402705E-11+1288052.98797182i</v>
      </c>
      <c r="M457" s="5" t="str">
        <f t="shared" si="380"/>
        <v>7.89100790156272E-11+1288171.71012166i</v>
      </c>
      <c r="N457" s="5" t="str">
        <f t="shared" si="381"/>
        <v>7.89004414271985E-11+1288014.38080552i</v>
      </c>
      <c r="O457" s="5" t="str">
        <f t="shared" si="382"/>
        <v>7.88992594648777E-11+1287995.08579983i</v>
      </c>
      <c r="P457" s="5" t="str">
        <f t="shared" si="383"/>
        <v>7.88980778528662E-11+1287975.79651277i</v>
      </c>
      <c r="Q457" s="5" t="str">
        <f t="shared" si="384"/>
        <v>7.88968965911796E-11+1287956.51294462i</v>
      </c>
      <c r="R457" s="5" t="str">
        <f t="shared" si="385"/>
        <v>7.88957156798339E-11+1287937.23509562i</v>
      </c>
      <c r="S457" s="5" t="str">
        <f t="shared" si="386"/>
        <v>7.88945351188446E-11+1287917.96296603i</v>
      </c>
      <c r="T457" s="5" t="str">
        <f t="shared" si="387"/>
        <v>7.88933549082275E-11+1287898.69655611i</v>
      </c>
      <c r="U457" s="5" t="str">
        <f t="shared" si="388"/>
        <v>7.88921750479983E-11+1287879.43586612i</v>
      </c>
      <c r="V457" s="5" t="str">
        <f t="shared" si="389"/>
        <v>7.88909955381729E-11+1287860.18089632i</v>
      </c>
      <c r="W457" s="5" t="str">
        <f t="shared" si="390"/>
        <v>7.88898163787667E-11+1287840.93164695i</v>
      </c>
      <c r="X457" s="5" t="str">
        <f t="shared" si="391"/>
        <v>7.88886375697957E-11+1287821.68811827i</v>
      </c>
      <c r="Y457" s="5" t="str">
        <f t="shared" si="392"/>
        <v>7.88874591112755E-11+1287802.45031055i</v>
      </c>
      <c r="Z457" s="5" t="str">
        <f t="shared" si="393"/>
        <v>7.88862810032218E-11+1287783.21822404i</v>
      </c>
      <c r="AA457" s="5" t="str">
        <f t="shared" si="394"/>
        <v>7.88851032456503E-11+1287763.991859i</v>
      </c>
      <c r="AB457" s="5" t="str">
        <f t="shared" si="395"/>
        <v>7.88839258385766E-11+1287744.77121567i</v>
      </c>
      <c r="AC457" s="5" t="str">
        <f t="shared" si="396"/>
        <v>7.88827487820166E-11+1287725.55629432i</v>
      </c>
      <c r="AD457" s="5" t="str">
        <f t="shared" si="397"/>
        <v>7.88815720759859E-11+1287706.34709521i</v>
      </c>
      <c r="AE457" s="5" t="str">
        <f t="shared" si="398"/>
        <v>7.88803957205001E-11+1287687.14361858i</v>
      </c>
      <c r="AF457" s="5" t="str">
        <f t="shared" si="399"/>
        <v>7.88792197155751E-11+1287667.94586471i</v>
      </c>
      <c r="AG457" s="5" t="str">
        <f t="shared" si="400"/>
        <v>7.88780440612263E-11+1287648.75383383i</v>
      </c>
      <c r="AH457" s="5" t="str">
        <f t="shared" si="401"/>
        <v>7.88768687574696E-11+1287629.56752621i</v>
      </c>
      <c r="AI457" s="5" t="str">
        <f t="shared" si="402"/>
        <v>7.88756938043205E-11+1287610.38694211i</v>
      </c>
      <c r="AJ457" s="5" t="str">
        <f t="shared" si="403"/>
        <v>7.88745192017948E-11+1287591.21208177i</v>
      </c>
      <c r="AK457" s="5" t="str">
        <f t="shared" si="404"/>
        <v>7.88733449499081E-11+1287572.04294546i</v>
      </c>
      <c r="AL457" s="5" t="str">
        <f t="shared" si="405"/>
        <v>7.88721710486762E-11+1287552.87953343i</v>
      </c>
      <c r="AM457" s="5" t="str">
        <f t="shared" si="406"/>
        <v>7.88709974981145E-11+1287533.72184593i</v>
      </c>
      <c r="AN457" s="5" t="str">
        <f t="shared" si="407"/>
        <v>7.88698242982389E-11+1287514.56988323i</v>
      </c>
      <c r="AO457" s="5" t="str">
        <f t="shared" si="408"/>
        <v>7.88686514490649E-11+1287495.42364558i</v>
      </c>
      <c r="AP457" s="5" t="str">
        <f t="shared" si="409"/>
        <v>7.88674789506081E-11+1287476.28313322i</v>
      </c>
      <c r="AQ457" s="5" t="str">
        <f t="shared" si="410"/>
        <v>7.88663068028843E-11+1287457.14834643i</v>
      </c>
      <c r="AR457" s="5" t="str">
        <f t="shared" si="411"/>
        <v>7.88651350059091E-11+1287438.01928545i</v>
      </c>
      <c r="AS457" s="5" t="str">
        <f t="shared" si="412"/>
        <v>7.88639635596981E-11+1287418.89595054i</v>
      </c>
      <c r="AT457" s="5" t="str">
        <f t="shared" si="413"/>
        <v>7.88627924642669E-11+1287399.77834195i</v>
      </c>
      <c r="AU457" s="5" t="str">
        <f t="shared" si="414"/>
        <v>7.88616217196312E-11+1287380.66645994i</v>
      </c>
      <c r="AV457" s="5" t="str">
        <f t="shared" si="415"/>
        <v>7.88604513258065E-11+1287361.56030476i</v>
      </c>
      <c r="AW457" s="5" t="str">
        <f t="shared" si="416"/>
        <v>7.88592812828086E-11+1287342.45987668i</v>
      </c>
      <c r="AX457" s="5" t="str">
        <f t="shared" si="417"/>
        <v>7.8858111590653E-11+1287323.36517593i</v>
      </c>
      <c r="AY457" s="5" t="str">
        <f t="shared" si="418"/>
        <v>7.88569422493553E-11+1287304.27620279i</v>
      </c>
      <c r="AZ457" s="5" t="str">
        <f t="shared" si="419"/>
        <v>7.88557732589312E-11+1287285.1929575i</v>
      </c>
      <c r="BA457" s="5" t="str">
        <f t="shared" si="420"/>
        <v>7.88546046193962E-11+1287266.11544032i</v>
      </c>
      <c r="BB457" s="5" t="str">
        <f t="shared" si="421"/>
        <v>7.88534363307659E-11+1287247.0436515i</v>
      </c>
      <c r="BC457" s="5" t="str">
        <f t="shared" si="422"/>
        <v>7.8852268393056E-11+1287227.97759129i</v>
      </c>
      <c r="BD457" s="5" t="str">
        <f t="shared" si="423"/>
        <v>7.88511008062821E-11+1287208.91725996i</v>
      </c>
      <c r="BE457" s="5" t="str">
        <f t="shared" si="424"/>
        <v>7.88499335704596E-11+1287189.86265776i</v>
      </c>
      <c r="BF457" s="5" t="str">
        <f t="shared" si="425"/>
        <v>7.88487666856043E-11+1287170.81378494i</v>
      </c>
      <c r="BG457" s="5" t="str">
        <f t="shared" si="426"/>
        <v>7.88476001517317E-11+1287151.77064175i</v>
      </c>
      <c r="BH457" s="5" t="str">
        <f t="shared" si="427"/>
        <v>7.88464339688573E-11+1287132.73322845i</v>
      </c>
      <c r="BI457" s="5" t="str">
        <f t="shared" si="428"/>
        <v>7.88452681369969E-11+1287113.7015453i</v>
      </c>
      <c r="BJ457" s="5"/>
      <c r="BK457" s="5"/>
      <c r="BL457" s="5"/>
      <c r="BM457" s="5"/>
      <c r="BN457" s="5"/>
      <c r="BO457" s="5" t="str">
        <f t="shared" si="429"/>
        <v>-0.676804051693724-7.59901208374672i</v>
      </c>
      <c r="BP457" s="5"/>
      <c r="BQ457" s="5">
        <f t="shared" si="430"/>
        <v>58.203048373317699</v>
      </c>
    </row>
    <row r="458" spans="8:69" x14ac:dyDescent="0.15">
      <c r="H458">
        <v>452</v>
      </c>
      <c r="I458" s="5">
        <f t="shared" si="431"/>
        <v>100000</v>
      </c>
      <c r="J458" s="5">
        <f t="shared" si="432"/>
        <v>-22550</v>
      </c>
      <c r="L458" s="5" t="str">
        <f t="shared" si="379"/>
        <v>7.89112641800452E-11+1288191.05740016i</v>
      </c>
      <c r="M458" s="5" t="str">
        <f t="shared" si="380"/>
        <v>7.89185521570122E-11+1288310.03036115i</v>
      </c>
      <c r="N458" s="5" t="str">
        <f t="shared" si="381"/>
        <v>7.89088942013743E-11+1288152.36855945i</v>
      </c>
      <c r="O458" s="5" t="str">
        <f t="shared" si="382"/>
        <v>7.89077097373024E-11+1288133.03271378i</v>
      </c>
      <c r="P458" s="5" t="str">
        <f t="shared" si="383"/>
        <v>7.89065256234273E-11+1288113.70258493i</v>
      </c>
      <c r="Q458" s="5" t="str">
        <f t="shared" si="384"/>
        <v>7.89053418597646E-11+1288094.37817313i</v>
      </c>
      <c r="R458" s="5" t="str">
        <f t="shared" si="385"/>
        <v>7.89041584463303E-11+1288075.05947866i</v>
      </c>
      <c r="S458" s="5" t="str">
        <f t="shared" si="386"/>
        <v>7.890297538314E-11+1288055.74650176i</v>
      </c>
      <c r="T458" s="5" t="str">
        <f t="shared" si="387"/>
        <v>7.89017926702094E-11+1288036.43924269i</v>
      </c>
      <c r="U458" s="5" t="str">
        <f t="shared" si="388"/>
        <v>7.89006103075544E-11+1288017.13770172i</v>
      </c>
      <c r="V458" s="5" t="str">
        <f t="shared" si="389"/>
        <v>7.88994282951907E-11+1287997.8418791i</v>
      </c>
      <c r="W458" s="5" t="str">
        <f t="shared" si="390"/>
        <v>7.8898246633134E-11+1287978.55177508i</v>
      </c>
      <c r="X458" s="5" t="str">
        <f t="shared" si="391"/>
        <v>7.88970653214001E-11+1287959.26738992i</v>
      </c>
      <c r="Y458" s="5" t="str">
        <f t="shared" si="392"/>
        <v>7.88958843600047E-11+1287939.98872389i</v>
      </c>
      <c r="Z458" s="5" t="str">
        <f t="shared" si="393"/>
        <v>7.88947037489635E-11+1287920.71577722i</v>
      </c>
      <c r="AA458" s="5" t="str">
        <f t="shared" si="394"/>
        <v>7.88935234882923E-11+1287901.4485502i</v>
      </c>
      <c r="AB458" s="5" t="str">
        <f t="shared" si="395"/>
        <v>7.88923435780067E-11+1287882.18704306i</v>
      </c>
      <c r="AC458" s="5" t="str">
        <f t="shared" si="396"/>
        <v>7.88911640181226E-11+1287862.93125606i</v>
      </c>
      <c r="AD458" s="5" t="str">
        <f t="shared" si="397"/>
        <v>7.88899848086556E-11+1287843.68118947i</v>
      </c>
      <c r="AE458" s="5" t="str">
        <f t="shared" si="398"/>
        <v>7.88888059496215E-11+1287824.43684354i</v>
      </c>
      <c r="AF458" s="5" t="str">
        <f t="shared" si="399"/>
        <v>7.88876274410359E-11+1287805.19821853i</v>
      </c>
      <c r="AG458" s="5" t="str">
        <f t="shared" si="400"/>
        <v>7.88864492829146E-11+1287785.96531468i</v>
      </c>
      <c r="AH458" s="5" t="str">
        <f t="shared" si="401"/>
        <v>7.88852714752732E-11+1287766.73813227i</v>
      </c>
      <c r="AI458" s="5" t="str">
        <f t="shared" si="402"/>
        <v>7.88840940181275E-11+1287747.51667154i</v>
      </c>
      <c r="AJ458" s="5" t="str">
        <f t="shared" si="403"/>
        <v>7.88829169114932E-11+1287728.30093275i</v>
      </c>
      <c r="AK458" s="5" t="str">
        <f t="shared" si="404"/>
        <v>7.88817401553859E-11+1287709.09091616i</v>
      </c>
      <c r="AL458" s="5" t="str">
        <f t="shared" si="405"/>
        <v>7.88805637498213E-11+1287689.88662202i</v>
      </c>
      <c r="AM458" s="5" t="str">
        <f t="shared" si="406"/>
        <v>7.88793876948151E-11+1287670.68805059i</v>
      </c>
      <c r="AN458" s="5" t="str">
        <f t="shared" si="407"/>
        <v>7.88782119903831E-11+1287651.49520213i</v>
      </c>
      <c r="AO458" s="5" t="str">
        <f t="shared" si="408"/>
        <v>7.88770366365408E-11+1287632.30807689i</v>
      </c>
      <c r="AP458" s="5" t="str">
        <f t="shared" si="409"/>
        <v>7.8875861633304E-11+1287613.12667512i</v>
      </c>
      <c r="AQ458" s="5" t="str">
        <f t="shared" si="410"/>
        <v>7.88746869806883E-11+1287593.95099709i</v>
      </c>
      <c r="AR458" s="5" t="str">
        <f t="shared" si="411"/>
        <v>7.88735126787094E-11+1287574.78104304i</v>
      </c>
      <c r="AS458" s="5" t="str">
        <f t="shared" si="412"/>
        <v>7.88723387273829E-11+1287555.61681324i</v>
      </c>
      <c r="AT458" s="5" t="str">
        <f t="shared" si="413"/>
        <v>7.88711651267245E-11+1287536.45830794i</v>
      </c>
      <c r="AU458" s="5" t="str">
        <f t="shared" si="414"/>
        <v>7.88699918767499E-11+1287517.3055274i</v>
      </c>
      <c r="AV458" s="5" t="str">
        <f t="shared" si="415"/>
        <v>7.88688189774747E-11+1287498.15847186i</v>
      </c>
      <c r="AW458" s="5" t="str">
        <f t="shared" si="416"/>
        <v>7.88676464289146E-11+1287479.01714159i</v>
      </c>
      <c r="AX458" s="5" t="str">
        <f t="shared" si="417"/>
        <v>7.88664742310851E-11+1287459.88153685i</v>
      </c>
      <c r="AY458" s="5" t="str">
        <f t="shared" si="418"/>
        <v>7.8865302384002E-11+1287440.75165788i</v>
      </c>
      <c r="AZ458" s="5" t="str">
        <f t="shared" si="419"/>
        <v>7.88641308876808E-11+1287421.62750494i</v>
      </c>
      <c r="BA458" s="5" t="str">
        <f t="shared" si="420"/>
        <v>7.88629597421373E-11+1287402.50907829i</v>
      </c>
      <c r="BB458" s="5" t="str">
        <f t="shared" si="421"/>
        <v>7.8861788947387E-11+1287383.39637818i</v>
      </c>
      <c r="BC458" s="5" t="str">
        <f t="shared" si="422"/>
        <v>7.88606185034455E-11+1287364.28940487i</v>
      </c>
      <c r="BD458" s="5" t="str">
        <f t="shared" si="423"/>
        <v>7.88594484103285E-11+1287345.18815861i</v>
      </c>
      <c r="BE458" s="5" t="str">
        <f t="shared" si="424"/>
        <v>7.88582786680516E-11+1287326.09263966i</v>
      </c>
      <c r="BF458" s="5" t="str">
        <f t="shared" si="425"/>
        <v>7.88571092766304E-11+1287307.00284827i</v>
      </c>
      <c r="BG458" s="5" t="str">
        <f t="shared" si="426"/>
        <v>7.88559402360805E-11+1287287.9187847i</v>
      </c>
      <c r="BH458" s="5" t="str">
        <f t="shared" si="427"/>
        <v>7.88547715464176E-11+1287268.8404492i</v>
      </c>
      <c r="BI458" s="5" t="str">
        <f t="shared" si="428"/>
        <v>7.88536032076571E-11+1287249.76784203i</v>
      </c>
      <c r="BJ458" s="5"/>
      <c r="BK458" s="5"/>
      <c r="BL458" s="5"/>
      <c r="BM458" s="5"/>
      <c r="BN458" s="5"/>
      <c r="BO458" s="5" t="str">
        <f t="shared" si="429"/>
        <v>-3.0625572775038+1.16499502102386i</v>
      </c>
      <c r="BP458" s="5"/>
      <c r="BQ458" s="5">
        <f t="shared" si="430"/>
        <v>10.736470477001868</v>
      </c>
    </row>
    <row r="459" spans="8:69" x14ac:dyDescent="0.15">
      <c r="H459">
        <v>453</v>
      </c>
      <c r="I459" s="5">
        <f t="shared" si="431"/>
        <v>100000</v>
      </c>
      <c r="J459" s="5">
        <f t="shared" si="432"/>
        <v>-22600</v>
      </c>
      <c r="L459" s="5" t="str">
        <f t="shared" si="379"/>
        <v>7.89197398221512E-11+1288329.4184628i</v>
      </c>
      <c r="M459" s="5" t="str">
        <f t="shared" si="380"/>
        <v>7.89270431582141E-11+1288448.64215416i</v>
      </c>
      <c r="N459" s="5" t="str">
        <f t="shared" si="381"/>
        <v>7.89173648419256E-11+1288290.64797395i</v>
      </c>
      <c r="O459" s="5" t="str">
        <f t="shared" si="382"/>
        <v>7.89161778769072E-11+1288271.27130146i</v>
      </c>
      <c r="P459" s="5" t="str">
        <f t="shared" si="383"/>
        <v>7.89149912619728E-11+1288251.90034393i</v>
      </c>
      <c r="Q459" s="5" t="str">
        <f t="shared" si="384"/>
        <v>7.89138049971383E-11+1288232.53510162i</v>
      </c>
      <c r="R459" s="5" t="str">
        <f t="shared" si="385"/>
        <v>7.89126190824194E-11+1288213.1755748i</v>
      </c>
      <c r="S459" s="5" t="str">
        <f t="shared" si="386"/>
        <v>7.89114335178318E-11+1288193.82176371i</v>
      </c>
      <c r="T459" s="5" t="str">
        <f t="shared" si="387"/>
        <v>7.89102483033914E-11+1288174.47366862i</v>
      </c>
      <c r="U459" s="5" t="str">
        <f t="shared" si="388"/>
        <v>7.8909063439114E-11+1288155.13128978i</v>
      </c>
      <c r="V459" s="5" t="str">
        <f t="shared" si="389"/>
        <v>7.89078789250153E-11+1288135.79462745i</v>
      </c>
      <c r="W459" s="5" t="str">
        <f t="shared" si="390"/>
        <v>7.89066947611111E-11+1288116.46368189i</v>
      </c>
      <c r="X459" s="5" t="str">
        <f t="shared" si="391"/>
        <v>7.89055109474171E-11+1288097.13845335i</v>
      </c>
      <c r="Y459" s="5" t="str">
        <f t="shared" si="392"/>
        <v>7.89043274839492E-11+1288077.8189421i</v>
      </c>
      <c r="Z459" s="5" t="str">
        <f t="shared" si="393"/>
        <v>7.8903144370723E-11+1288058.50514839i</v>
      </c>
      <c r="AA459" s="5" t="str">
        <f t="shared" si="394"/>
        <v>7.89019616077544E-11+1288039.19707248i</v>
      </c>
      <c r="AB459" s="5" t="str">
        <f t="shared" si="395"/>
        <v>7.89007791950591E-11+1288019.89471462i</v>
      </c>
      <c r="AC459" s="5" t="str">
        <f t="shared" si="396"/>
        <v>7.88995971326528E-11+1288000.59807507i</v>
      </c>
      <c r="AD459" s="5" t="str">
        <f t="shared" si="397"/>
        <v>7.88984154205513E-11+1287981.3071541i</v>
      </c>
      <c r="AE459" s="5" t="str">
        <f t="shared" si="398"/>
        <v>7.88972340587703E-11+1287962.02195194i</v>
      </c>
      <c r="AF459" s="5" t="str">
        <f t="shared" si="399"/>
        <v>7.88960530473255E-11+1287942.74246887i</v>
      </c>
      <c r="AG459" s="5" t="str">
        <f t="shared" si="400"/>
        <v>7.88948723862328E-11+1287923.46870514i</v>
      </c>
      <c r="AH459" s="5" t="str">
        <f t="shared" si="401"/>
        <v>7.88936920755078E-11+1287904.20066101i</v>
      </c>
      <c r="AI459" s="5" t="str">
        <f t="shared" si="402"/>
        <v>7.88925121151662E-11+1287884.93833673i</v>
      </c>
      <c r="AJ459" s="5" t="str">
        <f t="shared" si="403"/>
        <v>7.88913325052237E-11+1287865.68173255i</v>
      </c>
      <c r="AK459" s="5" t="str">
        <f t="shared" si="404"/>
        <v>7.88901532456962E-11+1287846.43084875i</v>
      </c>
      <c r="AL459" s="5" t="str">
        <f t="shared" si="405"/>
        <v>7.88889743365993E-11+1287827.18568556i</v>
      </c>
      <c r="AM459" s="5" t="str">
        <f t="shared" si="406"/>
        <v>7.88877957779486E-11+1287807.94624326i</v>
      </c>
      <c r="AN459" s="5" t="str">
        <f t="shared" si="407"/>
        <v>7.888661756976E-11+1287788.71252209i</v>
      </c>
      <c r="AO459" s="5" t="str">
        <f t="shared" si="408"/>
        <v>7.88854397120491E-11+1287769.48452231i</v>
      </c>
      <c r="AP459" s="5" t="str">
        <f t="shared" si="409"/>
        <v>7.88842622048317E-11+1287750.26224418i</v>
      </c>
      <c r="AQ459" s="5" t="str">
        <f t="shared" si="410"/>
        <v>7.88830850481233E-11+1287731.04568796i</v>
      </c>
      <c r="AR459" s="5" t="str">
        <f t="shared" si="411"/>
        <v>7.88819082419397E-11+1287711.8348539i</v>
      </c>
      <c r="AS459" s="5" t="str">
        <f t="shared" si="412"/>
        <v>7.88807317862967E-11+1287692.62974225i</v>
      </c>
      <c r="AT459" s="5" t="str">
        <f t="shared" si="413"/>
        <v>7.88795556812098E-11+1287673.43035327i</v>
      </c>
      <c r="AU459" s="5" t="str">
        <f t="shared" si="414"/>
        <v>7.88783799266948E-11+1287654.23668723i</v>
      </c>
      <c r="AV459" s="5" t="str">
        <f t="shared" si="415"/>
        <v>7.88772045227673E-11+1287635.04874437i</v>
      </c>
      <c r="AW459" s="5" t="str">
        <f t="shared" si="416"/>
        <v>7.8876029469443E-11+1287615.86652495i</v>
      </c>
      <c r="AX459" s="5" t="str">
        <f t="shared" si="417"/>
        <v>7.88748547667377E-11+1287596.69002922i</v>
      </c>
      <c r="AY459" s="5" t="str">
        <f t="shared" si="418"/>
        <v>7.88736804146668E-11+1287577.51925745i</v>
      </c>
      <c r="AZ459" s="5" t="str">
        <f t="shared" si="419"/>
        <v>7.88725064132462E-11+1287558.35420988i</v>
      </c>
      <c r="BA459" s="5" t="str">
        <f t="shared" si="420"/>
        <v>7.88713327624914E-11+1287539.19488678i</v>
      </c>
      <c r="BB459" s="5" t="str">
        <f t="shared" si="421"/>
        <v>7.88701594624181E-11+1287520.0412884i</v>
      </c>
      <c r="BC459" s="5" t="str">
        <f t="shared" si="422"/>
        <v>7.88689865130421E-11+1287500.89341499i</v>
      </c>
      <c r="BD459" s="5" t="str">
        <f t="shared" si="423"/>
        <v>7.88678139143788E-11+1287481.75126681i</v>
      </c>
      <c r="BE459" s="5" t="str">
        <f t="shared" si="424"/>
        <v>7.8866641666444E-11+1287462.61484412i</v>
      </c>
      <c r="BF459" s="5" t="str">
        <f t="shared" si="425"/>
        <v>7.88654697692533E-11+1287443.48414716i</v>
      </c>
      <c r="BG459" s="5" t="str">
        <f t="shared" si="426"/>
        <v>7.88642982228223E-11+1287424.3591762i</v>
      </c>
      <c r="BH459" s="5" t="str">
        <f t="shared" si="427"/>
        <v>7.88631270271667E-11+1287405.2399315i</v>
      </c>
      <c r="BI459" s="5" t="str">
        <f t="shared" si="428"/>
        <v>7.88619561823021E-11+1287386.1264133i</v>
      </c>
      <c r="BJ459" s="5"/>
      <c r="BK459" s="5"/>
      <c r="BL459" s="5"/>
      <c r="BM459" s="5"/>
      <c r="BN459" s="5"/>
      <c r="BO459" s="5" t="str">
        <f t="shared" si="429"/>
        <v>3.87444374038948+0.430599591150735i</v>
      </c>
      <c r="BP459" s="5"/>
      <c r="BQ459" s="5">
        <f t="shared" si="430"/>
        <v>15.196730305342404</v>
      </c>
    </row>
    <row r="460" spans="8:69" x14ac:dyDescent="0.15">
      <c r="H460">
        <v>454</v>
      </c>
      <c r="I460" s="5">
        <f t="shared" si="431"/>
        <v>100000</v>
      </c>
      <c r="J460" s="5">
        <f t="shared" si="432"/>
        <v>-22650</v>
      </c>
      <c r="L460" s="5" t="str">
        <f t="shared" si="379"/>
        <v>7.89282333232677E-11+1288468.0710658i</v>
      </c>
      <c r="M460" s="5" t="str">
        <f t="shared" si="380"/>
        <v>7.89355520134693E-11+1288587.5454066i</v>
      </c>
      <c r="N460" s="5" t="str">
        <f t="shared" si="381"/>
        <v>7.89258533430998E-11+1288429.21895513i</v>
      </c>
      <c r="O460" s="5" t="str">
        <f t="shared" si="382"/>
        <v>7.89246638779409E-11+1288409.80146896i</v>
      </c>
      <c r="P460" s="5" t="str">
        <f t="shared" si="383"/>
        <v>7.89234747627531E-11+1288390.38969591i</v>
      </c>
      <c r="Q460" s="5" t="str">
        <f t="shared" si="384"/>
        <v>7.89222859975522E-11+1288370.98363624i</v>
      </c>
      <c r="R460" s="5" t="str">
        <f t="shared" si="385"/>
        <v>7.8921097582354E-11+1288351.58329021i</v>
      </c>
      <c r="S460" s="5" t="str">
        <f t="shared" si="386"/>
        <v>7.89199095171744E-11+1288332.18865808i</v>
      </c>
      <c r="T460" s="5" t="str">
        <f t="shared" si="387"/>
        <v>7.89187218020292E-11+1288312.7997401i</v>
      </c>
      <c r="U460" s="5" t="str">
        <f t="shared" si="388"/>
        <v>7.89175344369341E-11+1288293.41653653i</v>
      </c>
      <c r="V460" s="5" t="str">
        <f t="shared" si="389"/>
        <v>7.8916347421905E-11+1288274.03904764i</v>
      </c>
      <c r="W460" s="5" t="str">
        <f t="shared" si="390"/>
        <v>7.89151607569577E-11+1288254.66727367i</v>
      </c>
      <c r="X460" s="5" t="str">
        <f t="shared" si="391"/>
        <v>7.89139744421079E-11+1288235.30121489i</v>
      </c>
      <c r="Y460" s="5" t="str">
        <f t="shared" si="392"/>
        <v>7.89127884773715E-11+1288215.94087155i</v>
      </c>
      <c r="Z460" s="5" t="str">
        <f t="shared" si="393"/>
        <v>7.89116028627643E-11+1288196.58624391i</v>
      </c>
      <c r="AA460" s="5" t="str">
        <f t="shared" si="394"/>
        <v>7.89104175983019E-11+1288177.23733223i</v>
      </c>
      <c r="AB460" s="5" t="str">
        <f t="shared" si="395"/>
        <v>7.89092326840002E-11+1288157.89413677i</v>
      </c>
      <c r="AC460" s="5" t="str">
        <f t="shared" si="396"/>
        <v>7.8908048119875E-11+1288138.55665778i</v>
      </c>
      <c r="AD460" s="5" t="str">
        <f t="shared" si="397"/>
        <v>7.8906863905942E-11+1288119.22489552i</v>
      </c>
      <c r="AE460" s="5" t="str">
        <f t="shared" si="398"/>
        <v>7.89056800422171E-11+1288099.89885026i</v>
      </c>
      <c r="AF460" s="5" t="str">
        <f t="shared" si="399"/>
        <v>7.89044965287159E-11+1288080.57852224i</v>
      </c>
      <c r="AG460" s="5" t="str">
        <f t="shared" si="400"/>
        <v>7.89033133654542E-11+1288061.26391172i</v>
      </c>
      <c r="AH460" s="5" t="str">
        <f t="shared" si="401"/>
        <v>7.89021305524478E-11+1288041.95501896i</v>
      </c>
      <c r="AI460" s="5" t="str">
        <f t="shared" si="402"/>
        <v>7.89009480897125E-11+1288022.65184422i</v>
      </c>
      <c r="AJ460" s="5" t="str">
        <f t="shared" si="403"/>
        <v>7.8899765977264E-11+1288003.35438776i</v>
      </c>
      <c r="AK460" s="5" t="str">
        <f t="shared" si="404"/>
        <v>7.8898584215118E-11+1287984.06264982i</v>
      </c>
      <c r="AL460" s="5" t="str">
        <f t="shared" si="405"/>
        <v>7.88974028032902E-11+1287964.77663068i</v>
      </c>
      <c r="AM460" s="5" t="str">
        <f t="shared" si="406"/>
        <v>7.88962217417965E-11+1287945.49633058i</v>
      </c>
      <c r="AN460" s="5" t="str">
        <f t="shared" si="407"/>
        <v>7.88950410306525E-11+1287926.22174979i</v>
      </c>
      <c r="AO460" s="5" t="str">
        <f t="shared" si="408"/>
        <v>7.88938606698739E-11+1287906.95288855i</v>
      </c>
      <c r="AP460" s="5" t="str">
        <f t="shared" si="409"/>
        <v>7.88926806594766E-11+1287887.68974713i</v>
      </c>
      <c r="AQ460" s="5" t="str">
        <f t="shared" si="410"/>
        <v>7.88915009994762E-11+1287868.43232579i</v>
      </c>
      <c r="AR460" s="5" t="str">
        <f t="shared" si="411"/>
        <v>7.88903216898884E-11+1287849.18062477i</v>
      </c>
      <c r="AS460" s="5" t="str">
        <f t="shared" si="412"/>
        <v>7.8889142730729E-11+1287829.93464434i</v>
      </c>
      <c r="AT460" s="5" t="str">
        <f t="shared" si="413"/>
        <v>7.88879641220137E-11+1287810.69438475i</v>
      </c>
      <c r="AU460" s="5" t="str">
        <f t="shared" si="414"/>
        <v>7.88867858637581E-11+1287791.45984626i</v>
      </c>
      <c r="AV460" s="5" t="str">
        <f t="shared" si="415"/>
        <v>7.8885607955978E-11+1287772.23102913i</v>
      </c>
      <c r="AW460" s="5" t="str">
        <f t="shared" si="416"/>
        <v>7.88844303986891E-11+1287753.0079336i</v>
      </c>
      <c r="AX460" s="5" t="str">
        <f t="shared" si="417"/>
        <v>7.8883253191907E-11+1287733.79055995i</v>
      </c>
      <c r="AY460" s="5" t="str">
        <f t="shared" si="418"/>
        <v>7.88820763356475E-11+1287714.57890842i</v>
      </c>
      <c r="AZ460" s="5" t="str">
        <f t="shared" si="419"/>
        <v>7.88808998299263E-11+1287695.37297927i</v>
      </c>
      <c r="BA460" s="5" t="str">
        <f t="shared" si="420"/>
        <v>7.8879723674759E-11+1287676.17277275i</v>
      </c>
      <c r="BB460" s="5" t="str">
        <f t="shared" si="421"/>
        <v>7.88785478701613E-11+1287656.97828913i</v>
      </c>
      <c r="BC460" s="5" t="str">
        <f t="shared" si="422"/>
        <v>7.8877372416149E-11+1287637.78952865i</v>
      </c>
      <c r="BD460" s="5" t="str">
        <f t="shared" si="423"/>
        <v>7.88761973127375E-11+1287618.60649158i</v>
      </c>
      <c r="BE460" s="5" t="str">
        <f t="shared" si="424"/>
        <v>7.88750225599428E-11+1287599.42917817i</v>
      </c>
      <c r="BF460" s="5" t="str">
        <f t="shared" si="425"/>
        <v>7.88738481577803E-11+1287580.25758867i</v>
      </c>
      <c r="BG460" s="5" t="str">
        <f t="shared" si="426"/>
        <v>7.88726741062659E-11+1287561.09172335i</v>
      </c>
      <c r="BH460" s="5" t="str">
        <f t="shared" si="427"/>
        <v>7.8871500405415E-11+1287541.93158245i</v>
      </c>
      <c r="BI460" s="5" t="str">
        <f t="shared" si="428"/>
        <v>7.88703270552434E-11+1287522.77716624i</v>
      </c>
      <c r="BJ460" s="5"/>
      <c r="BK460" s="5"/>
      <c r="BL460" s="5"/>
      <c r="BM460" s="5"/>
      <c r="BN460" s="5"/>
      <c r="BO460" s="5" t="str">
        <f t="shared" si="429"/>
        <v>2.58922512884408-3.61362486164042i</v>
      </c>
      <c r="BP460" s="5"/>
      <c r="BQ460" s="5">
        <f t="shared" si="430"/>
        <v>19.762371408503387</v>
      </c>
    </row>
    <row r="461" spans="8:69" x14ac:dyDescent="0.15">
      <c r="H461">
        <v>455</v>
      </c>
      <c r="I461" s="5">
        <f t="shared" si="431"/>
        <v>100000</v>
      </c>
      <c r="J461" s="5">
        <f t="shared" si="432"/>
        <v>-22700</v>
      </c>
      <c r="L461" s="5" t="str">
        <f t="shared" si="379"/>
        <v>7.893674467763E-11+1288607.01511504i</v>
      </c>
      <c r="M461" s="5" t="str">
        <f t="shared" si="380"/>
        <v>7.8944078717005E-11+1288726.74002422i</v>
      </c>
      <c r="N461" s="5" t="str">
        <f t="shared" si="381"/>
        <v>7.8934359699135E-11+1288568.08140892i</v>
      </c>
      <c r="O461" s="5" t="str">
        <f t="shared" si="382"/>
        <v>7.89331677346427E-11+1288548.62312225i</v>
      </c>
      <c r="P461" s="5" t="str">
        <f t="shared" si="383"/>
        <v>7.89319761200085E-11+1288529.17054686i</v>
      </c>
      <c r="Q461" s="5" t="str">
        <f t="shared" si="384"/>
        <v>7.89307848552482E-11+1288509.723683i</v>
      </c>
      <c r="R461" s="5" t="str">
        <f t="shared" si="385"/>
        <v>7.89295939403775E-11+1288490.28253094i</v>
      </c>
      <c r="S461" s="5" t="str">
        <f t="shared" si="386"/>
        <v>7.89284033754124E-11+1288470.84709093i</v>
      </c>
      <c r="T461" s="5" t="str">
        <f t="shared" si="387"/>
        <v>7.89272131603687E-11+1288451.41736322i</v>
      </c>
      <c r="U461" s="5" t="str">
        <f t="shared" si="388"/>
        <v>7.89260232952621E-11+1288431.99334809i</v>
      </c>
      <c r="V461" s="5" t="str">
        <f t="shared" si="389"/>
        <v>7.89248337801086E-11+1288412.57504578i</v>
      </c>
      <c r="W461" s="5" t="str">
        <f t="shared" si="390"/>
        <v>7.89236446149239E-11+1288393.16245655i</v>
      </c>
      <c r="X461" s="5" t="str">
        <f t="shared" si="391"/>
        <v>7.89224557997239E-11+1288373.75558067i</v>
      </c>
      <c r="Y461" s="5" t="str">
        <f t="shared" si="392"/>
        <v>7.89212673345244E-11+1288354.35441839i</v>
      </c>
      <c r="Z461" s="5" t="str">
        <f t="shared" si="393"/>
        <v>7.89200792193412E-11+1288334.95896997i</v>
      </c>
      <c r="AA461" s="5" t="str">
        <f t="shared" si="394"/>
        <v>7.89188914541901E-11+1288315.56923567i</v>
      </c>
      <c r="AB461" s="5" t="str">
        <f t="shared" si="395"/>
        <v>7.89177040390869E-11+1288296.18521574i</v>
      </c>
      <c r="AC461" s="5" t="str">
        <f t="shared" si="396"/>
        <v>7.89165169740474E-11+1288276.80691045i</v>
      </c>
      <c r="AD461" s="5" t="str">
        <f t="shared" si="397"/>
        <v>7.89153302590874E-11+1288257.43432005i</v>
      </c>
      <c r="AE461" s="5" t="str">
        <f t="shared" si="398"/>
        <v>7.89141438942228E-11+1288238.06744479i</v>
      </c>
      <c r="AF461" s="5" t="str">
        <f t="shared" si="399"/>
        <v>7.89129578794692E-11+1288218.70628495i</v>
      </c>
      <c r="AG461" s="5" t="str">
        <f t="shared" si="400"/>
        <v>7.89117722148425E-11+1288199.35084076i</v>
      </c>
      <c r="AH461" s="5" t="str">
        <f t="shared" si="401"/>
        <v>7.89105869003585E-11+1288180.0011125i</v>
      </c>
      <c r="AI461" s="5" t="str">
        <f t="shared" si="402"/>
        <v>7.89094019360329E-11+1288160.65710042i</v>
      </c>
      <c r="AJ461" s="5" t="str">
        <f t="shared" si="403"/>
        <v>7.89082173218815E-11+1288141.31880478i</v>
      </c>
      <c r="AK461" s="5" t="str">
        <f t="shared" si="404"/>
        <v>7.89070330579201E-11+1288121.98622583i</v>
      </c>
      <c r="AL461" s="5" t="str">
        <f t="shared" si="405"/>
        <v>7.89058491441645E-11+1288102.65936384i</v>
      </c>
      <c r="AM461" s="5" t="str">
        <f t="shared" si="406"/>
        <v>7.89046655806303E-11+1288083.33821905i</v>
      </c>
      <c r="AN461" s="5" t="str">
        <f t="shared" si="407"/>
        <v>7.89034823673335E-11+1288064.02279173i</v>
      </c>
      <c r="AO461" s="5" t="str">
        <f t="shared" si="408"/>
        <v>7.89022995042897E-11+1288044.71308213i</v>
      </c>
      <c r="AP461" s="5" t="str">
        <f t="shared" si="409"/>
        <v>7.89011169915147E-11+1288025.40909052i</v>
      </c>
      <c r="AQ461" s="5" t="str">
        <f t="shared" si="410"/>
        <v>7.88999348290242E-11+1288006.11081714i</v>
      </c>
      <c r="AR461" s="5" t="str">
        <f t="shared" si="411"/>
        <v>7.8898753016834E-11+1287986.81826226i</v>
      </c>
      <c r="AS461" s="5" t="str">
        <f t="shared" si="412"/>
        <v>7.88975715549598E-11+1287967.53142613i</v>
      </c>
      <c r="AT461" s="5" t="str">
        <f t="shared" si="413"/>
        <v>7.88963904434174E-11+1287948.25030901i</v>
      </c>
      <c r="AU461" s="5" t="str">
        <f t="shared" si="414"/>
        <v>7.88952096822225E-11+1287928.97491116i</v>
      </c>
      <c r="AV461" s="5" t="str">
        <f t="shared" si="415"/>
        <v>7.88940292713908E-11+1287909.70523283i</v>
      </c>
      <c r="AW461" s="5" t="str">
        <f t="shared" si="416"/>
        <v>7.8892849210938E-11+1287890.44127428i</v>
      </c>
      <c r="AX461" s="5" t="str">
        <f t="shared" si="417"/>
        <v>7.88916695008799E-11+1287871.18303576i</v>
      </c>
      <c r="AY461" s="5" t="str">
        <f t="shared" si="418"/>
        <v>7.88904901412323E-11+1287851.93051754i</v>
      </c>
      <c r="AZ461" s="5" t="str">
        <f t="shared" si="419"/>
        <v>7.88893111320107E-11+1287832.68371986i</v>
      </c>
      <c r="BA461" s="5" t="str">
        <f t="shared" si="420"/>
        <v>7.88881324732309E-11+1287813.442643i</v>
      </c>
      <c r="BB461" s="5" t="str">
        <f t="shared" si="421"/>
        <v>7.88869541649087E-11+1287794.20728719i</v>
      </c>
      <c r="BC461" s="5" t="str">
        <f t="shared" si="422"/>
        <v>7.88857762070597E-11+1287774.97765271i</v>
      </c>
      <c r="BD461" s="5" t="str">
        <f t="shared" si="423"/>
        <v>7.88845985996997E-11+1287755.75373979i</v>
      </c>
      <c r="BE461" s="5" t="str">
        <f t="shared" si="424"/>
        <v>7.88834213428443E-11+1287736.53554871i</v>
      </c>
      <c r="BF461" s="5" t="str">
        <f t="shared" si="425"/>
        <v>7.88822444365092E-11+1287717.32307972i</v>
      </c>
      <c r="BG461" s="5" t="str">
        <f t="shared" si="426"/>
        <v>7.88810678807101E-11+1287698.11633307i</v>
      </c>
      <c r="BH461" s="5" t="str">
        <f t="shared" si="427"/>
        <v>7.88798916754627E-11+1287678.91530902i</v>
      </c>
      <c r="BI461" s="5" t="str">
        <f t="shared" si="428"/>
        <v>7.88787158207827E-11+1287659.72000783i</v>
      </c>
      <c r="BJ461" s="5"/>
      <c r="BK461" s="5"/>
      <c r="BL461" s="5"/>
      <c r="BM461" s="5"/>
      <c r="BN461" s="5"/>
      <c r="BO461" s="5" t="str">
        <f t="shared" si="429"/>
        <v>-1.24592432145316-1.81646627574104i</v>
      </c>
      <c r="BP461" s="5"/>
      <c r="BQ461" s="5">
        <f t="shared" si="430"/>
        <v>4.8518771456930407</v>
      </c>
    </row>
    <row r="462" spans="8:69" x14ac:dyDescent="0.15">
      <c r="H462">
        <v>456</v>
      </c>
      <c r="I462" s="5">
        <f t="shared" si="431"/>
        <v>100000</v>
      </c>
      <c r="J462" s="5">
        <f t="shared" si="432"/>
        <v>-22750</v>
      </c>
      <c r="L462" s="5" t="str">
        <f t="shared" si="379"/>
        <v>7.89452738794636E-11+1288746.25051626i</v>
      </c>
      <c r="M462" s="5" t="str">
        <f t="shared" si="380"/>
        <v>7.89526232630381E-11+1288866.22591263i</v>
      </c>
      <c r="N462" s="5" t="str">
        <f t="shared" si="381"/>
        <v>7.89428839042592E-11+1288707.23524109i</v>
      </c>
      <c r="O462" s="5" t="str">
        <f t="shared" si="382"/>
        <v>7.89416894412423E-11+1288687.73616713i</v>
      </c>
      <c r="P462" s="5" t="str">
        <f t="shared" si="383"/>
        <v>7.89404953279702E-11+1288668.24280259i</v>
      </c>
      <c r="Q462" s="5" t="str">
        <f t="shared" si="384"/>
        <v>7.89393015644586E-11+1288648.75514774i</v>
      </c>
      <c r="R462" s="5" t="str">
        <f t="shared" si="385"/>
        <v>7.89381081507235E-11+1288629.27320283i</v>
      </c>
      <c r="S462" s="5" t="str">
        <f t="shared" si="386"/>
        <v>7.89369150867807E-11+1288609.79696813i</v>
      </c>
      <c r="T462" s="5" t="str">
        <f t="shared" si="387"/>
        <v>7.89357223726462E-11+1288590.32644389i</v>
      </c>
      <c r="U462" s="5" t="str">
        <f t="shared" si="388"/>
        <v>7.89345300083356E-11+1288570.86163037i</v>
      </c>
      <c r="V462" s="5" t="str">
        <f t="shared" si="389"/>
        <v>7.8933337993865E-11+1288551.40252782i</v>
      </c>
      <c r="W462" s="5" t="str">
        <f t="shared" si="390"/>
        <v>7.89321463292501E-11+1288531.94913652i</v>
      </c>
      <c r="X462" s="5" t="str">
        <f t="shared" si="391"/>
        <v>7.89309550145068E-11+1288512.50145672i</v>
      </c>
      <c r="Y462" s="5" t="str">
        <f t="shared" si="392"/>
        <v>7.89297640496509E-11+1288493.05948866i</v>
      </c>
      <c r="Z462" s="5" t="str">
        <f t="shared" si="393"/>
        <v>7.89285734346983E-11+1288473.62323263i</v>
      </c>
      <c r="AA462" s="5" t="str">
        <f t="shared" si="394"/>
        <v>7.89273831696648E-11+1288454.19268887i</v>
      </c>
      <c r="AB462" s="5" t="str">
        <f t="shared" si="395"/>
        <v>7.89261932545663E-11+1288434.76785763i</v>
      </c>
      <c r="AC462" s="5" t="str">
        <f t="shared" si="396"/>
        <v>7.89250036894185E-11+1288415.34873919i</v>
      </c>
      <c r="AD462" s="5" t="str">
        <f t="shared" si="397"/>
        <v>7.89238144742373E-11+1288395.9353338i</v>
      </c>
      <c r="AE462" s="5" t="str">
        <f t="shared" si="398"/>
        <v>7.89226256090385E-11+1288376.52764171i</v>
      </c>
      <c r="AF462" s="5" t="str">
        <f t="shared" si="399"/>
        <v>7.8921437093838E-11+1288357.12566318i</v>
      </c>
      <c r="AG462" s="5" t="str">
        <f t="shared" si="400"/>
        <v>7.89202489286515E-11+1288337.72939848i</v>
      </c>
      <c r="AH462" s="5" t="str">
        <f t="shared" si="401"/>
        <v>7.89190611134948E-11+1288318.33884786i</v>
      </c>
      <c r="AI462" s="5" t="str">
        <f t="shared" si="402"/>
        <v>7.89178736483838E-11+1288298.95401158i</v>
      </c>
      <c r="AJ462" s="5" t="str">
        <f t="shared" si="403"/>
        <v>7.89166865333342E-11+1288279.57488989i</v>
      </c>
      <c r="AK462" s="5" t="str">
        <f t="shared" si="404"/>
        <v>7.8915499768362E-11+1288260.20148306i</v>
      </c>
      <c r="AL462" s="5" t="str">
        <f t="shared" si="405"/>
        <v>7.89143133534827E-11+1288240.83379134i</v>
      </c>
      <c r="AM462" s="5" t="str">
        <f t="shared" si="406"/>
        <v>7.89131272887123E-11+1288221.47181499i</v>
      </c>
      <c r="AN462" s="5" t="str">
        <f t="shared" si="407"/>
        <v>7.89119415740665E-11+1288202.11555427i</v>
      </c>
      <c r="AO462" s="5" t="str">
        <f t="shared" si="408"/>
        <v>7.89107562095611E-11+1288182.76500943i</v>
      </c>
      <c r="AP462" s="5" t="str">
        <f t="shared" si="409"/>
        <v>7.89095711952119E-11+1288163.42018074i</v>
      </c>
      <c r="AQ462" s="5" t="str">
        <f t="shared" si="410"/>
        <v>7.89083865310347E-11+1288144.08106845i</v>
      </c>
      <c r="AR462" s="5" t="str">
        <f t="shared" si="411"/>
        <v>7.89072022170452E-11+1288124.74767281i</v>
      </c>
      <c r="AS462" s="5" t="str">
        <f t="shared" si="412"/>
        <v>7.89060182532592E-11+1288105.41999409i</v>
      </c>
      <c r="AT462" s="5" t="str">
        <f t="shared" si="413"/>
        <v>7.89048346396925E-11+1288086.09803255i</v>
      </c>
      <c r="AU462" s="5" t="str">
        <f t="shared" si="414"/>
        <v>7.89036513763608E-11+1288066.78178843i</v>
      </c>
      <c r="AV462" s="5" t="str">
        <f t="shared" si="415"/>
        <v>7.89024684632799E-11+1288047.471262i</v>
      </c>
      <c r="AW462" s="5" t="str">
        <f t="shared" si="416"/>
        <v>7.89012859004655E-11+1288028.16645352i</v>
      </c>
      <c r="AX462" s="5" t="str">
        <f t="shared" si="417"/>
        <v>7.89001036879334E-11+1288008.86736323i</v>
      </c>
      <c r="AY462" s="5" t="str">
        <f t="shared" si="418"/>
        <v>7.88989218256993E-11+1287989.57399141i</v>
      </c>
      <c r="AZ462" s="5" t="str">
        <f t="shared" si="419"/>
        <v>7.8897740313779E-11+1287970.2863383i</v>
      </c>
      <c r="BA462" s="5" t="str">
        <f t="shared" si="420"/>
        <v>7.88965591521882E-11+1287951.00440416i</v>
      </c>
      <c r="BB462" s="5" t="str">
        <f t="shared" si="421"/>
        <v>7.88953783409427E-11+1287931.72818925i</v>
      </c>
      <c r="BC462" s="5" t="str">
        <f t="shared" si="422"/>
        <v>7.88941978800582E-11+1287912.45769383i</v>
      </c>
      <c r="BD462" s="5" t="str">
        <f t="shared" si="423"/>
        <v>7.88930177695503E-11+1287893.19291815i</v>
      </c>
      <c r="BE462" s="5" t="str">
        <f t="shared" si="424"/>
        <v>7.88918380094349E-11+1287873.93386248i</v>
      </c>
      <c r="BF462" s="5" t="str">
        <f t="shared" si="425"/>
        <v>7.88906585997276E-11+1287854.68052705i</v>
      </c>
      <c r="BG462" s="5" t="str">
        <f t="shared" si="426"/>
        <v>7.88894795404442E-11+1287835.43291214i</v>
      </c>
      <c r="BH462" s="5" t="str">
        <f t="shared" si="427"/>
        <v>7.88883008316004E-11+1287816.191018i</v>
      </c>
      <c r="BI462" s="5" t="str">
        <f t="shared" si="428"/>
        <v>7.88871224732118E-11+1287796.95484489i</v>
      </c>
      <c r="BJ462" s="5"/>
      <c r="BK462" s="5"/>
      <c r="BL462" s="5"/>
      <c r="BM462" s="5"/>
      <c r="BN462" s="5"/>
      <c r="BO462" s="5" t="str">
        <f t="shared" si="429"/>
        <v>-2.59774018916392+1.16917786624802i</v>
      </c>
      <c r="BP462" s="5"/>
      <c r="BQ462" s="5">
        <f t="shared" si="430"/>
        <v>8.1152309733216743</v>
      </c>
    </row>
    <row r="463" spans="8:69" x14ac:dyDescent="0.15">
      <c r="H463">
        <v>457</v>
      </c>
      <c r="I463" s="5">
        <f t="shared" si="431"/>
        <v>100000</v>
      </c>
      <c r="J463" s="5">
        <f t="shared" si="432"/>
        <v>-22800</v>
      </c>
      <c r="L463" s="5" t="str">
        <f t="shared" si="379"/>
        <v>7.89538209229845E-11+1288885.77717503i</v>
      </c>
      <c r="M463" s="5" t="str">
        <f t="shared" si="380"/>
        <v>7.89611856457766E-11+1289006.00297727i</v>
      </c>
      <c r="N463" s="5" t="str">
        <f t="shared" si="381"/>
        <v>7.89514259526912E-11+1288846.68035728i</v>
      </c>
      <c r="O463" s="5" t="str">
        <f t="shared" si="382"/>
        <v>7.89502289919597E-11+1288827.14050924i</v>
      </c>
      <c r="P463" s="5" t="str">
        <f t="shared" si="383"/>
        <v>7.89490323808594E-11+1288807.60636878i</v>
      </c>
      <c r="Q463" s="5" t="str">
        <f t="shared" si="384"/>
        <v>7.89478361194062E-11+1288788.07793615i</v>
      </c>
      <c r="R463" s="5" t="str">
        <f t="shared" si="385"/>
        <v>7.8946640207616E-11+1288768.55521161i</v>
      </c>
      <c r="S463" s="5" t="str">
        <f t="shared" si="386"/>
        <v>7.89454446455048E-11+1288749.03819543i</v>
      </c>
      <c r="T463" s="5" t="str">
        <f t="shared" si="387"/>
        <v>7.89442494330884E-11+1288729.52688785i</v>
      </c>
      <c r="U463" s="5" t="str">
        <f t="shared" si="388"/>
        <v>7.89430545703827E-11+1288710.02128915i</v>
      </c>
      <c r="V463" s="5" t="str">
        <f t="shared" si="389"/>
        <v>7.89418600574036E-11+1288690.52139957i</v>
      </c>
      <c r="W463" s="5" t="str">
        <f t="shared" si="390"/>
        <v>7.8940665894167E-11+1288671.02721939i</v>
      </c>
      <c r="X463" s="5" t="str">
        <f t="shared" si="391"/>
        <v>7.89394720806886E-11+1288651.53874885i</v>
      </c>
      <c r="Y463" s="5" t="str">
        <f t="shared" si="392"/>
        <v>7.89382786169845E-11+1288632.05598822i</v>
      </c>
      <c r="Z463" s="5" t="str">
        <f t="shared" si="393"/>
        <v>7.89370855030704E-11+1288612.57893776i</v>
      </c>
      <c r="AA463" s="5" t="str">
        <f t="shared" si="394"/>
        <v>7.89358927389622E-11+1288593.10759772i</v>
      </c>
      <c r="AB463" s="5" t="str">
        <f t="shared" si="395"/>
        <v>7.89347003246759E-11+1288573.64196837i</v>
      </c>
      <c r="AC463" s="5" t="str">
        <f t="shared" si="396"/>
        <v>7.89335082602271E-11+1288554.18204995i</v>
      </c>
      <c r="AD463" s="5" t="str">
        <f t="shared" si="397"/>
        <v>7.89323165456319E-11+1288534.72784274i</v>
      </c>
      <c r="AE463" s="5" t="str">
        <f t="shared" si="398"/>
        <v>7.89311251809059E-11+1288515.27934699i</v>
      </c>
      <c r="AF463" s="5" t="str">
        <f t="shared" si="399"/>
        <v>7.89299341660652E-11+1288495.83656296i</v>
      </c>
      <c r="AG463" s="5" t="str">
        <f t="shared" si="400"/>
        <v>7.89287435011254E-11+1288476.39949091i</v>
      </c>
      <c r="AH463" s="5" t="str">
        <f t="shared" si="401"/>
        <v>7.89275531861025E-11+1288456.96813109i</v>
      </c>
      <c r="AI463" s="5" t="str">
        <f t="shared" si="402"/>
        <v>7.89263632210123E-11+1288437.54248377i</v>
      </c>
      <c r="AJ463" s="5" t="str">
        <f t="shared" si="403"/>
        <v>7.89251736058706E-11+1288418.1225492i</v>
      </c>
      <c r="AK463" s="5" t="str">
        <f t="shared" si="404"/>
        <v>7.89239843406932E-11+1288398.70832764i</v>
      </c>
      <c r="AL463" s="5" t="str">
        <f t="shared" si="405"/>
        <v>7.8922795425496E-11+1288379.29981934i</v>
      </c>
      <c r="AM463" s="5" t="str">
        <f t="shared" si="406"/>
        <v>7.89216068602947E-11+1288359.89702458i</v>
      </c>
      <c r="AN463" s="5" t="str">
        <f t="shared" si="407"/>
        <v>7.89204186451052E-11+1288340.4999436i</v>
      </c>
      <c r="AO463" s="5" t="str">
        <f t="shared" si="408"/>
        <v>7.89192307799433E-11+1288321.10857667i</v>
      </c>
      <c r="AP463" s="5" t="str">
        <f t="shared" si="409"/>
        <v>7.89180432648248E-11+1288301.72292404i</v>
      </c>
      <c r="AQ463" s="5" t="str">
        <f t="shared" si="410"/>
        <v>7.89168560997655E-11+1288282.34298596i</v>
      </c>
      <c r="AR463" s="5" t="str">
        <f t="shared" si="411"/>
        <v>7.89156692847813E-11+1288262.96876271i</v>
      </c>
      <c r="AS463" s="5" t="str">
        <f t="shared" si="412"/>
        <v>7.89144828198877E-11+1288243.60025453i</v>
      </c>
      <c r="AT463" s="5" t="str">
        <f t="shared" si="413"/>
        <v>7.89132967051008E-11+1288224.23746168i</v>
      </c>
      <c r="AU463" s="5" t="str">
        <f t="shared" si="414"/>
        <v>7.89121109404362E-11+1288204.88038443i</v>
      </c>
      <c r="AV463" s="5" t="str">
        <f t="shared" si="415"/>
        <v>7.89109255259098E-11+1288185.52902302i</v>
      </c>
      <c r="AW463" s="5" t="str">
        <f t="shared" si="416"/>
        <v>7.89097404615374E-11+1288166.18337772i</v>
      </c>
      <c r="AX463" s="5" t="str">
        <f t="shared" si="417"/>
        <v>7.89085557473346E-11+1288146.84344878i</v>
      </c>
      <c r="AY463" s="5" t="str">
        <f t="shared" si="418"/>
        <v>7.89073713833173E-11+1288127.50923647i</v>
      </c>
      <c r="AZ463" s="5" t="str">
        <f t="shared" si="419"/>
        <v>7.89061873695013E-11+1288108.18074103i</v>
      </c>
      <c r="BA463" s="5" t="str">
        <f t="shared" si="420"/>
        <v>7.89050037059023E-11+1288088.85796273i</v>
      </c>
      <c r="BB463" s="5" t="str">
        <f t="shared" si="421"/>
        <v>7.8903820392536E-11+1288069.54090182i</v>
      </c>
      <c r="BC463" s="5" t="str">
        <f t="shared" si="422"/>
        <v>7.89026374294183E-11+1288050.22955856i</v>
      </c>
      <c r="BD463" s="5" t="str">
        <f t="shared" si="423"/>
        <v>7.89014548165649E-11+1288030.92393321i</v>
      </c>
      <c r="BE463" s="5" t="str">
        <f t="shared" si="424"/>
        <v>7.89002725539915E-11+1288011.62402603i</v>
      </c>
      <c r="BF463" s="5" t="str">
        <f t="shared" si="425"/>
        <v>7.88990906417139E-11+1287992.32983726i</v>
      </c>
      <c r="BG463" s="5" t="str">
        <f t="shared" si="426"/>
        <v>7.88979090797478E-11+1287973.04136718i</v>
      </c>
      <c r="BH463" s="5" t="str">
        <f t="shared" si="427"/>
        <v>7.8896727868109E-11+1287953.75861603i</v>
      </c>
      <c r="BI463" s="5" t="str">
        <f t="shared" si="428"/>
        <v>7.88955470068132E-11+1287934.48158407i</v>
      </c>
      <c r="BJ463" s="5"/>
      <c r="BK463" s="5"/>
      <c r="BL463" s="5"/>
      <c r="BM463" s="5"/>
      <c r="BN463" s="5"/>
      <c r="BO463" s="5" t="str">
        <f t="shared" si="429"/>
        <v>-1.76662636547601+1.789780794557i</v>
      </c>
      <c r="BP463" s="5"/>
      <c r="BQ463" s="5">
        <f t="shared" si="430"/>
        <v>6.3242840077600606</v>
      </c>
    </row>
    <row r="464" spans="8:69" x14ac:dyDescent="0.15">
      <c r="H464">
        <v>458</v>
      </c>
      <c r="I464" s="5">
        <f t="shared" si="431"/>
        <v>100000</v>
      </c>
      <c r="J464" s="5">
        <f t="shared" si="432"/>
        <v>-22850</v>
      </c>
      <c r="L464" s="5" t="str">
        <f t="shared" si="379"/>
        <v>7.89623858023989E-11+1289025.59499679i</v>
      </c>
      <c r="M464" s="5" t="str">
        <f t="shared" si="380"/>
        <v>7.89697658594185E-11+1289146.07112341i</v>
      </c>
      <c r="N464" s="5" t="str">
        <f t="shared" si="381"/>
        <v>7.895998583864E-11+1288986.41666294i</v>
      </c>
      <c r="O464" s="5" t="str">
        <f t="shared" si="382"/>
        <v>7.89587863810051E-11+1288966.83605407i</v>
      </c>
      <c r="P464" s="5" t="str">
        <f t="shared" si="383"/>
        <v>7.89575872728877E-11+1288947.26115093i</v>
      </c>
      <c r="Q464" s="5" t="str">
        <f t="shared" si="384"/>
        <v>7.89563885143039E-11+1288927.69195376i</v>
      </c>
      <c r="R464" s="5" t="str">
        <f t="shared" si="385"/>
        <v>7.89551901052694E-11+1288908.12846282i</v>
      </c>
      <c r="S464" s="5" t="str">
        <f t="shared" si="386"/>
        <v>7.89539920458004E-11+1288888.57067839i</v>
      </c>
      <c r="T464" s="5" t="str">
        <f t="shared" si="387"/>
        <v>7.89527943359125E-11+1288869.01860071i</v>
      </c>
      <c r="U464" s="5" t="str">
        <f t="shared" si="388"/>
        <v>7.89515969756219E-11+1288849.47223005i</v>
      </c>
      <c r="V464" s="5" t="str">
        <f t="shared" si="389"/>
        <v>7.89503999649443E-11+1288829.93156667i</v>
      </c>
      <c r="W464" s="5" t="str">
        <f t="shared" si="390"/>
        <v>7.89492033038957E-11+1288810.39661082i</v>
      </c>
      <c r="X464" s="5" t="str">
        <f t="shared" si="391"/>
        <v>7.89480069924919E-11+1288790.86736277i</v>
      </c>
      <c r="Y464" s="5" t="str">
        <f t="shared" si="392"/>
        <v>7.8946811030749E-11+1288771.34382278i</v>
      </c>
      <c r="Z464" s="5" t="str">
        <f t="shared" si="393"/>
        <v>7.89456154186826E-11+1288751.82599109i</v>
      </c>
      <c r="AA464" s="5" t="str">
        <f t="shared" si="394"/>
        <v>7.89444201563088E-11+1288732.31386799i</v>
      </c>
      <c r="AB464" s="5" t="str">
        <f t="shared" si="395"/>
        <v>7.89432252436435E-11+1288712.80745372i</v>
      </c>
      <c r="AC464" s="5" t="str">
        <f t="shared" si="396"/>
        <v>7.89420306807025E-11+1288693.30674854i</v>
      </c>
      <c r="AD464" s="5" t="str">
        <f t="shared" si="397"/>
        <v>7.89408364675016E-11+1288673.81175271i</v>
      </c>
      <c r="AE464" s="5" t="str">
        <f t="shared" si="398"/>
        <v>7.89396426040569E-11+1288654.32246649i</v>
      </c>
      <c r="AF464" s="5" t="str">
        <f t="shared" si="399"/>
        <v>7.8938449090384E-11+1288634.83889015i</v>
      </c>
      <c r="AG464" s="5" t="str">
        <f t="shared" si="400"/>
        <v>7.8937255926499E-11+1288615.36102393i</v>
      </c>
      <c r="AH464" s="5" t="str">
        <f t="shared" si="401"/>
        <v>7.89360631124175E-11+1288595.8888681i</v>
      </c>
      <c r="AI464" s="5" t="str">
        <f t="shared" si="402"/>
        <v>7.89348706481557E-11+1288576.42242292i</v>
      </c>
      <c r="AJ464" s="5" t="str">
        <f t="shared" si="403"/>
        <v>7.89336785337291E-11+1288556.96168864i</v>
      </c>
      <c r="AK464" s="5" t="str">
        <f t="shared" si="404"/>
        <v>7.89324867691538E-11+1288537.50666553i</v>
      </c>
      <c r="AL464" s="5" t="str">
        <f t="shared" si="405"/>
        <v>7.89312953544456E-11+1288518.05735384i</v>
      </c>
      <c r="AM464" s="5" t="str">
        <f t="shared" si="406"/>
        <v>7.89301042896203E-11+1288498.61375383i</v>
      </c>
      <c r="AN464" s="5" t="str">
        <f t="shared" si="407"/>
        <v>7.89289135746937E-11+1288479.17586577i</v>
      </c>
      <c r="AO464" s="5" t="str">
        <f t="shared" si="408"/>
        <v>7.89277232096817E-11+1288459.7436899i</v>
      </c>
      <c r="AP464" s="5" t="str">
        <f t="shared" si="409"/>
        <v>7.89265331946001E-11+1288440.31722649i</v>
      </c>
      <c r="AQ464" s="5" t="str">
        <f t="shared" si="410"/>
        <v>7.89253435294648E-11+1288420.89647579i</v>
      </c>
      <c r="AR464" s="5" t="str">
        <f t="shared" si="411"/>
        <v>7.89241542142916E-11+1288401.48143807i</v>
      </c>
      <c r="AS464" s="5" t="str">
        <f t="shared" si="412"/>
        <v>7.89229652490962E-11+1288382.07211358i</v>
      </c>
      <c r="AT464" s="5" t="str">
        <f t="shared" si="413"/>
        <v>7.89217766338945E-11+1288362.66850259i</v>
      </c>
      <c r="AU464" s="5" t="str">
        <f t="shared" si="414"/>
        <v>7.89205883687024E-11+1288343.27060534i</v>
      </c>
      <c r="AV464" s="5" t="str">
        <f t="shared" si="415"/>
        <v>7.89194004535356E-11+1288323.8784221i</v>
      </c>
      <c r="AW464" s="5" t="str">
        <f t="shared" si="416"/>
        <v>7.89182128884099E-11+1288304.49195312i</v>
      </c>
      <c r="AX464" s="5" t="str">
        <f t="shared" si="417"/>
        <v>7.89170256733412E-11+1288285.11119867i</v>
      </c>
      <c r="AY464" s="5" t="str">
        <f t="shared" si="418"/>
        <v>7.89158388083452E-11+1288265.73615899i</v>
      </c>
      <c r="AZ464" s="5" t="str">
        <f t="shared" si="419"/>
        <v>7.89146522934378E-11+1288246.36683436i</v>
      </c>
      <c r="BA464" s="5" t="str">
        <f t="shared" si="420"/>
        <v>7.89134661286347E-11+1288227.00322502i</v>
      </c>
      <c r="BB464" s="5" t="str">
        <f t="shared" si="421"/>
        <v>7.89122803139517E-11+1288207.64533123i</v>
      </c>
      <c r="BC464" s="5" t="str">
        <f t="shared" si="422"/>
        <v>7.89110948494046E-11+1288188.29315326i</v>
      </c>
      <c r="BD464" s="5" t="str">
        <f t="shared" si="423"/>
        <v>7.89099097350091E-11+1288168.94669136i</v>
      </c>
      <c r="BE464" s="5" t="str">
        <f t="shared" si="424"/>
        <v>7.89087249707812E-11+1288149.60594578i</v>
      </c>
      <c r="BF464" s="5" t="str">
        <f t="shared" si="425"/>
        <v>7.89075405567364E-11+1288130.27091679i</v>
      </c>
      <c r="BG464" s="5" t="str">
        <f t="shared" si="426"/>
        <v>7.89063564928907E-11+1288110.94160464i</v>
      </c>
      <c r="BH464" s="5" t="str">
        <f t="shared" si="427"/>
        <v>7.89051727792597E-11+1288091.61800959i</v>
      </c>
      <c r="BI464" s="5" t="str">
        <f t="shared" si="428"/>
        <v>7.89039894158592E-11+1288072.3001319i</v>
      </c>
      <c r="BJ464" s="5"/>
      <c r="BK464" s="5"/>
      <c r="BL464" s="5"/>
      <c r="BM464" s="5"/>
      <c r="BN464" s="5"/>
      <c r="BO464" s="5" t="str">
        <f t="shared" si="429"/>
        <v>-0.108558353827708+2.01370005890944i</v>
      </c>
      <c r="BP464" s="5"/>
      <c r="BQ464" s="5">
        <f t="shared" si="430"/>
        <v>4.0667728434376649</v>
      </c>
    </row>
    <row r="465" spans="8:69" x14ac:dyDescent="0.15">
      <c r="H465">
        <v>459</v>
      </c>
      <c r="I465" s="5">
        <f t="shared" si="431"/>
        <v>100000</v>
      </c>
      <c r="J465" s="5">
        <f t="shared" si="432"/>
        <v>-22900</v>
      </c>
      <c r="L465" s="5" t="str">
        <f t="shared" si="379"/>
        <v>7.89709685119037E-11+1289165.70388678i</v>
      </c>
      <c r="M465" s="5" t="str">
        <f t="shared" si="380"/>
        <v>7.89783638981522E-11+1289286.43025621i</v>
      </c>
      <c r="N465" s="5" t="str">
        <f t="shared" si="381"/>
        <v>7.8968563556305E-11+1289126.44406339i</v>
      </c>
      <c r="O465" s="5" t="str">
        <f t="shared" si="382"/>
        <v>7.89673616025794E-11+1289106.82270696i</v>
      </c>
      <c r="P465" s="5" t="str">
        <f t="shared" si="383"/>
        <v>7.89661599982574E-11+1289087.20705439i</v>
      </c>
      <c r="Q465" s="5" t="str">
        <f t="shared" si="384"/>
        <v>7.89649587433552E-11+1289067.59710593i</v>
      </c>
      <c r="R465" s="5" t="str">
        <f t="shared" si="385"/>
        <v>7.89637578378886E-11+1289047.99286186i</v>
      </c>
      <c r="S465" s="5" t="str">
        <f t="shared" si="386"/>
        <v>7.89625572818735E-11+1289028.39432243i</v>
      </c>
      <c r="T465" s="5" t="str">
        <f t="shared" si="387"/>
        <v>7.89613570753259E-11+1289008.8014879i</v>
      </c>
      <c r="U465" s="5" t="str">
        <f t="shared" si="388"/>
        <v>7.89601572182618E-11+1288989.21435854i</v>
      </c>
      <c r="V465" s="5" t="str">
        <f t="shared" si="389"/>
        <v>7.89589577106971E-11+1288969.63293459i</v>
      </c>
      <c r="W465" s="5" t="str">
        <f t="shared" si="390"/>
        <v>7.89577585526477E-11+1288950.05721632i</v>
      </c>
      <c r="X465" s="5" t="str">
        <f t="shared" si="391"/>
        <v>7.89565597441295E-11+1288930.487204i</v>
      </c>
      <c r="Y465" s="5" t="str">
        <f t="shared" si="392"/>
        <v>7.89553612851585E-11+1288910.92289787i</v>
      </c>
      <c r="Z465" s="5" t="str">
        <f t="shared" si="393"/>
        <v>7.89541631757505E-11+1288891.36429821i</v>
      </c>
      <c r="AA465" s="5" t="str">
        <f t="shared" si="394"/>
        <v>7.89529654159215E-11+1288871.81140526i</v>
      </c>
      <c r="AB465" s="5" t="str">
        <f t="shared" si="395"/>
        <v>7.89517680056874E-11+1288852.2642193i</v>
      </c>
      <c r="AC465" s="5" t="str">
        <f t="shared" si="396"/>
        <v>7.89505709450642E-11+1288832.72274057i</v>
      </c>
      <c r="AD465" s="5" t="str">
        <f t="shared" si="397"/>
        <v>7.89493742340676E-11+1288813.18696935i</v>
      </c>
      <c r="AE465" s="5" t="str">
        <f t="shared" si="398"/>
        <v>7.89481778727136E-11+1288793.65690588i</v>
      </c>
      <c r="AF465" s="5" t="str">
        <f t="shared" si="399"/>
        <v>7.89469818610181E-11+1288774.13255043i</v>
      </c>
      <c r="AG465" s="5" t="str">
        <f t="shared" si="400"/>
        <v>7.8945786198997E-11+1288754.61390326i</v>
      </c>
      <c r="AH465" s="5" t="str">
        <f t="shared" si="401"/>
        <v>7.89445908866662E-11+1288735.10096463i</v>
      </c>
      <c r="AI465" s="5" t="str">
        <f t="shared" si="402"/>
        <v>7.89433959240415E-11+1288715.5937348i</v>
      </c>
      <c r="AJ465" s="5" t="str">
        <f t="shared" si="403"/>
        <v>7.89422013111389E-11+1288696.09221402i</v>
      </c>
      <c r="AK465" s="5" t="str">
        <f t="shared" si="404"/>
        <v>7.89410070479742E-11+1288676.59640255i</v>
      </c>
      <c r="AL465" s="5" t="str">
        <f t="shared" si="405"/>
        <v>7.89398131345633E-11+1288657.10630066i</v>
      </c>
      <c r="AM465" s="5" t="str">
        <f t="shared" si="406"/>
        <v>7.89386195709221E-11+1288637.6219086i</v>
      </c>
      <c r="AN465" s="5" t="str">
        <f t="shared" si="407"/>
        <v>7.89374263570664E-11+1288618.14322664i</v>
      </c>
      <c r="AO465" s="5" t="str">
        <f t="shared" si="408"/>
        <v>7.8936233493012E-11+1288598.67025502i</v>
      </c>
      <c r="AP465" s="5" t="str">
        <f t="shared" si="409"/>
        <v>7.89350409787749E-11+1288579.20299402i</v>
      </c>
      <c r="AQ465" s="5" t="str">
        <f t="shared" si="410"/>
        <v>7.8933848814371E-11+1288559.74144388i</v>
      </c>
      <c r="AR465" s="5" t="str">
        <f t="shared" si="411"/>
        <v>7.8932656999816E-11+1288540.28560487i</v>
      </c>
      <c r="AS465" s="5" t="str">
        <f t="shared" si="412"/>
        <v>7.89314655351258E-11+1288520.83547725i</v>
      </c>
      <c r="AT465" s="5" t="str">
        <f t="shared" si="413"/>
        <v>7.89302744203162E-11+1288501.39106127i</v>
      </c>
      <c r="AU465" s="5" t="str">
        <f t="shared" si="414"/>
        <v>7.89290836554031E-11+1288481.9523572i</v>
      </c>
      <c r="AV465" s="5" t="str">
        <f t="shared" si="415"/>
        <v>7.89278932404023E-11+1288462.51936529i</v>
      </c>
      <c r="AW465" s="5" t="str">
        <f t="shared" si="416"/>
        <v>7.89267031753298E-11+1288443.09208579i</v>
      </c>
      <c r="AX465" s="5" t="str">
        <f t="shared" si="417"/>
        <v>7.89255134602011E-11+1288423.67051898i</v>
      </c>
      <c r="AY465" s="5" t="str">
        <f t="shared" si="418"/>
        <v>7.89243240950323E-11+1288404.25466511i</v>
      </c>
      <c r="AZ465" s="5" t="str">
        <f t="shared" si="419"/>
        <v>7.89231350798392E-11+1288384.84452443i</v>
      </c>
      <c r="BA465" s="5" t="str">
        <f t="shared" si="420"/>
        <v>7.89219464146374E-11+1288365.4400972i</v>
      </c>
      <c r="BB465" s="5" t="str">
        <f t="shared" si="421"/>
        <v>7.8920758099443E-11+1288346.04138369i</v>
      </c>
      <c r="BC465" s="5" t="str">
        <f t="shared" si="422"/>
        <v>7.89195701342716E-11+1288326.64838414i</v>
      </c>
      <c r="BD465" s="5" t="str">
        <f t="shared" si="423"/>
        <v>7.89183825191391E-11+1288307.26109882i</v>
      </c>
      <c r="BE465" s="5" t="str">
        <f t="shared" si="424"/>
        <v>7.89171952540612E-11+1288287.87952799i</v>
      </c>
      <c r="BF465" s="5" t="str">
        <f t="shared" si="425"/>
        <v>7.89160083390539E-11+1288268.50367191i</v>
      </c>
      <c r="BG465" s="5" t="str">
        <f t="shared" si="426"/>
        <v>7.89148217741328E-11+1288249.13353082i</v>
      </c>
      <c r="BH465" s="5" t="str">
        <f t="shared" si="427"/>
        <v>7.89136355593138E-11+1288229.769105i</v>
      </c>
      <c r="BI465" s="5" t="str">
        <f t="shared" si="428"/>
        <v>7.89124496946127E-11+1288210.41039469i</v>
      </c>
      <c r="BJ465" s="5"/>
      <c r="BK465" s="5"/>
      <c r="BL465" s="5"/>
      <c r="BM465" s="5"/>
      <c r="BN465" s="5"/>
      <c r="BO465" s="5" t="str">
        <f t="shared" si="429"/>
        <v>-0.399285691914755+2.39572240492097i</v>
      </c>
      <c r="BP465" s="5"/>
      <c r="BQ465" s="5">
        <f t="shared" si="430"/>
        <v>5.8989149052081622</v>
      </c>
    </row>
    <row r="466" spans="8:69" x14ac:dyDescent="0.15">
      <c r="H466">
        <v>460</v>
      </c>
      <c r="I466" s="5">
        <f t="shared" si="431"/>
        <v>100000</v>
      </c>
      <c r="J466" s="5">
        <f t="shared" si="432"/>
        <v>-22950</v>
      </c>
      <c r="L466" s="5" t="str">
        <f t="shared" si="379"/>
        <v>7.89795690456861E-11+1289306.10375013i</v>
      </c>
      <c r="M466" s="5" t="str">
        <f t="shared" si="380"/>
        <v>7.89869797561569E-11+1289427.08028062i</v>
      </c>
      <c r="N466" s="5" t="str">
        <f t="shared" si="381"/>
        <v>7.89771590998761E-11+1289266.76246377i</v>
      </c>
      <c r="O466" s="5" t="str">
        <f t="shared" si="382"/>
        <v>7.89759546508737E-11+1289247.10037306i</v>
      </c>
      <c r="P466" s="5" t="str">
        <f t="shared" si="383"/>
        <v>7.8974750551161E-11+1289227.44398435i</v>
      </c>
      <c r="Q466" s="5" t="str">
        <f t="shared" si="384"/>
        <v>7.8973546800754E-11+1289207.79329791i</v>
      </c>
      <c r="R466" s="5" t="str">
        <f t="shared" si="385"/>
        <v>7.89723433996686E-11+1289188.14831398i</v>
      </c>
      <c r="S466" s="5" t="str">
        <f t="shared" si="386"/>
        <v>7.89711403479208E-11+1289168.50903283i</v>
      </c>
      <c r="T466" s="5" t="str">
        <f t="shared" si="387"/>
        <v>7.89699376455266E-11+1289148.87545472i</v>
      </c>
      <c r="U466" s="5" t="str">
        <f t="shared" si="388"/>
        <v>7.89687352925019E-11+1289129.24757991i</v>
      </c>
      <c r="V466" s="5" t="str">
        <f t="shared" si="389"/>
        <v>7.89675332888628E-11+1289109.62540866i</v>
      </c>
      <c r="W466" s="5" t="str">
        <f t="shared" si="390"/>
        <v>7.8966331634625E-11+1289090.00894124i</v>
      </c>
      <c r="X466" s="5" t="str">
        <f t="shared" si="391"/>
        <v>7.89651303298047E-11+1289070.3981779i</v>
      </c>
      <c r="Y466" s="5" t="str">
        <f t="shared" si="392"/>
        <v>7.89639293744177E-11+1289050.7931189i</v>
      </c>
      <c r="Z466" s="5" t="str">
        <f t="shared" si="393"/>
        <v>7.89627287684801E-11+1289031.19376451i</v>
      </c>
      <c r="AA466" s="5" t="str">
        <f t="shared" si="394"/>
        <v>7.89615285120076E-11+1289011.60011498i</v>
      </c>
      <c r="AB466" s="5" t="str">
        <f t="shared" si="395"/>
        <v>7.89603286050163E-11+1288992.01217057i</v>
      </c>
      <c r="AC466" s="5" t="str">
        <f t="shared" si="396"/>
        <v>7.89591290475221E-11+1288972.42993155i</v>
      </c>
      <c r="AD466" s="5" t="str">
        <f t="shared" si="397"/>
        <v>7.8957929839541E-11+1288952.85339817i</v>
      </c>
      <c r="AE466" s="5" t="str">
        <f t="shared" si="398"/>
        <v>7.89567309810888E-11+1288933.28257069i</v>
      </c>
      <c r="AF466" s="5" t="str">
        <f t="shared" si="399"/>
        <v>7.89555324721815E-11+1288913.71744938i</v>
      </c>
      <c r="AG466" s="5" t="str">
        <f t="shared" si="400"/>
        <v>7.89543343128349E-11+1288894.15803449i</v>
      </c>
      <c r="AH466" s="5" t="str">
        <f t="shared" si="401"/>
        <v>7.89531365030651E-11+1288874.60432628i</v>
      </c>
      <c r="AI466" s="5" t="str">
        <f t="shared" si="402"/>
        <v>7.8951939042888E-11+1288855.05632502i</v>
      </c>
      <c r="AJ466" s="5" t="str">
        <f t="shared" si="403"/>
        <v>7.89507419323193E-11+1288835.51403096i</v>
      </c>
      <c r="AK466" s="5" t="str">
        <f t="shared" si="404"/>
        <v>7.8949545171375E-11+1288815.97744436i</v>
      </c>
      <c r="AL466" s="5" t="str">
        <f t="shared" si="405"/>
        <v>7.89483487600712E-11+1288796.44656548i</v>
      </c>
      <c r="AM466" s="5" t="str">
        <f t="shared" si="406"/>
        <v>7.89471526984235E-11+1288776.92139459i</v>
      </c>
      <c r="AN466" s="5" t="str">
        <f t="shared" si="407"/>
        <v>7.89459569864479E-11+1288757.40193194i</v>
      </c>
      <c r="AO466" s="5" t="str">
        <f t="shared" si="408"/>
        <v>7.89447616241604E-11+1288737.88817778i</v>
      </c>
      <c r="AP466" s="5" t="str">
        <f t="shared" si="409"/>
        <v>7.89435666115767E-11+1288718.38013239i</v>
      </c>
      <c r="AQ466" s="5" t="str">
        <f t="shared" si="410"/>
        <v>7.89423719487128E-11+1288698.87779601i</v>
      </c>
      <c r="AR466" s="5" t="str">
        <f t="shared" si="411"/>
        <v>7.89411776355846E-11+1288679.38116891i</v>
      </c>
      <c r="AS466" s="5" t="str">
        <f t="shared" si="412"/>
        <v>7.89399836722079E-11+1288659.89025135i</v>
      </c>
      <c r="AT466" s="5" t="str">
        <f t="shared" si="413"/>
        <v>7.89387900585986E-11+1288640.40504359i</v>
      </c>
      <c r="AU466" s="5" t="str">
        <f t="shared" si="414"/>
        <v>7.89375967947726E-11+1288620.92554588i</v>
      </c>
      <c r="AV466" s="5" t="str">
        <f t="shared" si="415"/>
        <v>7.89364038807456E-11+1288601.45175849i</v>
      </c>
      <c r="AW466" s="5" t="str">
        <f t="shared" si="416"/>
        <v>7.89352113165337E-11+1288581.98368166i</v>
      </c>
      <c r="AX466" s="5" t="str">
        <f t="shared" si="417"/>
        <v>7.89340191021526E-11+1288562.52131567i</v>
      </c>
      <c r="AY466" s="5" t="str">
        <f t="shared" si="418"/>
        <v>7.89328272376182E-11+1288543.06466077i</v>
      </c>
      <c r="AZ466" s="5" t="str">
        <f t="shared" si="419"/>
        <v>7.89316357229463E-11+1288523.61371722i</v>
      </c>
      <c r="BA466" s="5" t="str">
        <f t="shared" si="420"/>
        <v>7.89304445581528E-11+1288504.16848528i</v>
      </c>
      <c r="BB466" s="5" t="str">
        <f t="shared" si="421"/>
        <v>7.89292537432536E-11+1288484.7289652i</v>
      </c>
      <c r="BC466" s="5" t="str">
        <f t="shared" si="422"/>
        <v>7.89280632782644E-11+1288465.29515725i</v>
      </c>
      <c r="BD466" s="5" t="str">
        <f t="shared" si="423"/>
        <v>7.89268731632011E-11+1288445.86706169i</v>
      </c>
      <c r="BE466" s="5" t="str">
        <f t="shared" si="424"/>
        <v>7.89256833980795E-11+1288426.44467876i</v>
      </c>
      <c r="BF466" s="5" t="str">
        <f t="shared" si="425"/>
        <v>7.89244939829154E-11+1288407.02800874i</v>
      </c>
      <c r="BG466" s="5" t="str">
        <f t="shared" si="426"/>
        <v>7.89233049177248E-11+1288387.61705187i</v>
      </c>
      <c r="BH466" s="5" t="str">
        <f t="shared" si="427"/>
        <v>7.89221162025233E-11+1288368.21180842i</v>
      </c>
      <c r="BI466" s="5" t="str">
        <f t="shared" si="428"/>
        <v>7.89209278373268E-11+1288348.81227864i</v>
      </c>
      <c r="BJ466" s="5"/>
      <c r="BK466" s="5"/>
      <c r="BL466" s="5"/>
      <c r="BM466" s="5"/>
      <c r="BN466" s="5"/>
      <c r="BO466" s="5" t="str">
        <f t="shared" si="429"/>
        <v>-0.431450355276918+1.18141233398398i</v>
      </c>
      <c r="BP466" s="5"/>
      <c r="BQ466" s="5">
        <f t="shared" si="430"/>
        <v>1.5818845119580534</v>
      </c>
    </row>
    <row r="467" spans="8:69" x14ac:dyDescent="0.15">
      <c r="H467">
        <v>461</v>
      </c>
      <c r="I467" s="5">
        <f t="shared" si="431"/>
        <v>100000</v>
      </c>
      <c r="J467" s="5">
        <f t="shared" si="432"/>
        <v>-23000</v>
      </c>
      <c r="L467" s="5" t="str">
        <f t="shared" si="379"/>
        <v>7.89881873979236E-11+1289446.79449178i</v>
      </c>
      <c r="M467" s="5" t="str">
        <f t="shared" si="380"/>
        <v>7.89956134276021E-11+1289568.02110148i</v>
      </c>
      <c r="N467" s="5" t="str">
        <f t="shared" si="381"/>
        <v>7.89857724635337E-11+1289407.37176908i</v>
      </c>
      <c r="O467" s="5" t="str">
        <f t="shared" si="382"/>
        <v>7.89845655200699E-11+1289387.66895741i</v>
      </c>
      <c r="P467" s="5" t="str">
        <f t="shared" si="383"/>
        <v>7.89833589257816E-11+1289367.97184587i</v>
      </c>
      <c r="Q467" s="5" t="str">
        <f t="shared" si="384"/>
        <v>7.89821526806847E-11+1289348.28043473i</v>
      </c>
      <c r="R467" s="5" t="str">
        <f t="shared" si="385"/>
        <v>7.89809467847953E-11+1289328.59472424i</v>
      </c>
      <c r="S467" s="5" t="str">
        <f t="shared" si="386"/>
        <v>7.89797412381294E-11+1289308.91471467i</v>
      </c>
      <c r="T467" s="5" t="str">
        <f t="shared" si="387"/>
        <v>7.89785360407029E-11+1289289.24040628i</v>
      </c>
      <c r="U467" s="5" t="str">
        <f t="shared" si="388"/>
        <v>7.89773311925318E-11+1289269.57179932i</v>
      </c>
      <c r="V467" s="5" t="str">
        <f t="shared" si="389"/>
        <v>7.89761266936322E-11+1289249.90889407i</v>
      </c>
      <c r="W467" s="5" t="str">
        <f t="shared" si="390"/>
        <v>7.897492254402E-11+1289230.25169077i</v>
      </c>
      <c r="X467" s="5" t="str">
        <f t="shared" si="391"/>
        <v>7.89737187437112E-11+1289210.6001897i</v>
      </c>
      <c r="Y467" s="5" t="str">
        <f t="shared" si="392"/>
        <v>7.89725152927217E-11+1289190.95439111i</v>
      </c>
      <c r="Z467" s="5" t="str">
        <f t="shared" si="393"/>
        <v>7.89713121910676E-11+1289171.31429526i</v>
      </c>
      <c r="AA467" s="5" t="str">
        <f t="shared" si="394"/>
        <v>7.89701094387648E-11+1289151.67990241i</v>
      </c>
      <c r="AB467" s="5" t="str">
        <f t="shared" si="395"/>
        <v>7.89689070358292E-11+1289132.05121283i</v>
      </c>
      <c r="AC467" s="5" t="str">
        <f t="shared" si="396"/>
        <v>7.89677049822768E-11+1289112.42822678i</v>
      </c>
      <c r="AD467" s="5" t="str">
        <f t="shared" si="397"/>
        <v>7.89665032781236E-11+1289092.81094451i</v>
      </c>
      <c r="AE467" s="5" t="str">
        <f t="shared" si="398"/>
        <v>7.89653019233855E-11+1289073.19936628i</v>
      </c>
      <c r="AF467" s="5" t="str">
        <f t="shared" si="399"/>
        <v>7.89641009180785E-11+1289053.59349236i</v>
      </c>
      <c r="AG467" s="5" t="str">
        <f t="shared" si="400"/>
        <v>7.89629002622185E-11+1289033.99332301i</v>
      </c>
      <c r="AH467" s="5" t="str">
        <f t="shared" si="401"/>
        <v>7.89616999558215E-11+1289014.39885848i</v>
      </c>
      <c r="AI467" s="5" t="str">
        <f t="shared" si="402"/>
        <v>7.89604999989034E-11+1288994.81009904i</v>
      </c>
      <c r="AJ467" s="5" t="str">
        <f t="shared" si="403"/>
        <v>7.89593003914801E-11+1288975.22704494i</v>
      </c>
      <c r="AK467" s="5" t="str">
        <f t="shared" si="404"/>
        <v>7.89581011335675E-11+1288955.64969646i</v>
      </c>
      <c r="AL467" s="5" t="str">
        <f t="shared" si="405"/>
        <v>7.89569022251816E-11+1288936.07805383i</v>
      </c>
      <c r="AM467" s="5" t="str">
        <f t="shared" si="406"/>
        <v>7.89557036663383E-11+1288916.51211734i</v>
      </c>
      <c r="AN467" s="5" t="str">
        <f t="shared" si="407"/>
        <v>7.89545054570536E-11+1288896.95188723i</v>
      </c>
      <c r="AO467" s="5" t="str">
        <f t="shared" si="408"/>
        <v>7.89533075973433E-11+1288877.39736377i</v>
      </c>
      <c r="AP467" s="5" t="str">
        <f t="shared" si="409"/>
        <v>7.89521100872233E-11+1288857.84854721i</v>
      </c>
      <c r="AQ467" s="5" t="str">
        <f t="shared" si="410"/>
        <v>7.89509129267096E-11+1288838.30543782i</v>
      </c>
      <c r="AR467" s="5" t="str">
        <f t="shared" si="411"/>
        <v>7.89497161158181E-11+1288818.76803586i</v>
      </c>
      <c r="AS467" s="5" t="str">
        <f t="shared" si="412"/>
        <v>7.89485196545646E-11+1288799.23634158i</v>
      </c>
      <c r="AT467" s="5" t="str">
        <f t="shared" si="413"/>
        <v>7.8947323542965E-11+1288779.71035524i</v>
      </c>
      <c r="AU467" s="5" t="str">
        <f t="shared" si="414"/>
        <v>7.89461277810353E-11+1288760.19007711i</v>
      </c>
      <c r="AV467" s="5" t="str">
        <f t="shared" si="415"/>
        <v>7.89449323687914E-11+1288740.67550744i</v>
      </c>
      <c r="AW467" s="5" t="str">
        <f t="shared" si="416"/>
        <v>7.89437373062491E-11+1288721.16664649i</v>
      </c>
      <c r="AX467" s="5" t="str">
        <f t="shared" si="417"/>
        <v>7.89425425934242E-11+1288701.66349452i</v>
      </c>
      <c r="AY467" s="5" t="str">
        <f t="shared" si="418"/>
        <v>7.89413482303328E-11+1288682.1660518i</v>
      </c>
      <c r="AZ467" s="5" t="str">
        <f t="shared" si="419"/>
        <v>7.89401542169906E-11+1288662.67431858i</v>
      </c>
      <c r="BA467" s="5" t="str">
        <f t="shared" si="420"/>
        <v>7.89389605534136E-11+1288643.18829511i</v>
      </c>
      <c r="BB467" s="5" t="str">
        <f t="shared" si="421"/>
        <v>7.89377672396175E-11+1288623.70798166i</v>
      </c>
      <c r="BC467" s="5" t="str">
        <f t="shared" si="422"/>
        <v>7.89365742756183E-11+1288604.23337849i</v>
      </c>
      <c r="BD467" s="5" t="str">
        <f t="shared" si="423"/>
        <v>7.89353816614318E-11+1288584.76448586i</v>
      </c>
      <c r="BE467" s="5" t="str">
        <f t="shared" si="424"/>
        <v>7.89341893970739E-11+1288565.30130402i</v>
      </c>
      <c r="BF467" s="5" t="str">
        <f t="shared" si="425"/>
        <v>7.89329974825605E-11+1288545.84383323i</v>
      </c>
      <c r="BG467" s="5" t="str">
        <f t="shared" si="426"/>
        <v>7.89318059179073E-11+1288526.39207376i</v>
      </c>
      <c r="BH467" s="5" t="str">
        <f t="shared" si="427"/>
        <v>7.89306147031302E-11+1288506.94602586i</v>
      </c>
      <c r="BI467" s="5" t="str">
        <f t="shared" si="428"/>
        <v>7.89294238382451E-11+1288487.50568978i</v>
      </c>
      <c r="BJ467" s="5"/>
      <c r="BK467" s="5"/>
      <c r="BL467" s="5"/>
      <c r="BM467" s="5"/>
      <c r="BN467" s="5"/>
      <c r="BO467" s="5" t="str">
        <f t="shared" si="429"/>
        <v>-0.721413107506052+2.04911364492013i</v>
      </c>
      <c r="BP467" s="5"/>
      <c r="BQ467" s="5">
        <f t="shared" si="430"/>
        <v>4.7193036014793988</v>
      </c>
    </row>
    <row r="468" spans="8:69" x14ac:dyDescent="0.15">
      <c r="H468">
        <v>462</v>
      </c>
      <c r="I468" s="5">
        <f t="shared" si="431"/>
        <v>100000</v>
      </c>
      <c r="J468" s="5">
        <f t="shared" si="432"/>
        <v>-23050</v>
      </c>
      <c r="L468" s="5" t="str">
        <f t="shared" si="379"/>
        <v>7.89968235627846E-11+1289587.77601653i</v>
      </c>
      <c r="M468" s="5" t="str">
        <f t="shared" si="380"/>
        <v>7.90042649066476E-11+1289709.25262343i</v>
      </c>
      <c r="N468" s="5" t="str">
        <f t="shared" si="381"/>
        <v>7.89944036414485E-11+1289548.27188417i</v>
      </c>
      <c r="O468" s="5" t="str">
        <f t="shared" si="382"/>
        <v>7.899319420434E-11+1289528.52836486i</v>
      </c>
      <c r="P468" s="5" t="str">
        <f t="shared" si="383"/>
        <v>7.89919851162925E-11+1289508.79054382i</v>
      </c>
      <c r="Q468" s="5" t="str">
        <f t="shared" si="384"/>
        <v>7.89907763773221E-11+1289489.05842131i</v>
      </c>
      <c r="R468" s="5" t="str">
        <f t="shared" si="385"/>
        <v>7.89895679874448E-11+1289469.33199759i</v>
      </c>
      <c r="S468" s="5" t="str">
        <f t="shared" si="386"/>
        <v>7.89883599466766E-11+1289449.61127291i</v>
      </c>
      <c r="T468" s="5" t="str">
        <f t="shared" si="387"/>
        <v>7.89871522550336E-11+1289429.89624755i</v>
      </c>
      <c r="U468" s="5" t="str">
        <f t="shared" si="388"/>
        <v>7.89859449125317E-11+1289410.18692176i</v>
      </c>
      <c r="V468" s="5" t="str">
        <f t="shared" si="389"/>
        <v>7.8984737919187E-11+1289390.48329581i</v>
      </c>
      <c r="W468" s="5" t="str">
        <f t="shared" si="390"/>
        <v>7.89835312750155E-11+1289370.78536995i</v>
      </c>
      <c r="X468" s="5" t="str">
        <f t="shared" si="391"/>
        <v>7.89823249800332E-11+1289351.09314445i</v>
      </c>
      <c r="Y468" s="5" t="str">
        <f t="shared" si="392"/>
        <v>7.8981119034256E-11+1289331.40661957i</v>
      </c>
      <c r="Z468" s="5" t="str">
        <f t="shared" si="393"/>
        <v>7.89799134377E-11+1289311.72579556i</v>
      </c>
      <c r="AA468" s="5" t="str">
        <f t="shared" si="394"/>
        <v>7.89787081903812E-11+1289292.0506727i</v>
      </c>
      <c r="AB468" s="5" t="str">
        <f t="shared" si="395"/>
        <v>7.89775032923156E-11+1289272.38125124i</v>
      </c>
      <c r="AC468" s="5" t="str">
        <f t="shared" si="396"/>
        <v>7.8976298743519E-11+1289252.71753144i</v>
      </c>
      <c r="AD468" s="5" t="str">
        <f t="shared" si="397"/>
        <v>7.89750945440076E-11+1289233.05951356i</v>
      </c>
      <c r="AE468" s="5" t="str">
        <f t="shared" si="398"/>
        <v>7.89738906937974E-11+1289213.40719787i</v>
      </c>
      <c r="AF468" s="5" t="str">
        <f t="shared" si="399"/>
        <v>7.89726871929042E-11+1289193.76058462i</v>
      </c>
      <c r="AG468" s="5" t="str">
        <f t="shared" si="400"/>
        <v>7.8971484041344E-11+1289174.11967408i</v>
      </c>
      <c r="AH468" s="5" t="str">
        <f t="shared" si="401"/>
        <v>7.89702812391328E-11+1289154.4844665i</v>
      </c>
      <c r="AI468" s="5" t="str">
        <f t="shared" si="402"/>
        <v>7.89690787862867E-11+1289134.85496216i</v>
      </c>
      <c r="AJ468" s="5" t="str">
        <f t="shared" si="403"/>
        <v>7.89678766828215E-11+1289115.23116129i</v>
      </c>
      <c r="AK468" s="5" t="str">
        <f t="shared" si="404"/>
        <v>7.89666749287531E-11+1289095.61306418i</v>
      </c>
      <c r="AL468" s="5" t="str">
        <f t="shared" si="405"/>
        <v>7.89654735240976E-11+1289076.00067108i</v>
      </c>
      <c r="AM468" s="5" t="str">
        <f t="shared" si="406"/>
        <v>7.89642724688709E-11+1289056.39398224i</v>
      </c>
      <c r="AN468" s="5" t="str">
        <f t="shared" si="407"/>
        <v>7.89630717630889E-11+1289036.79299793i</v>
      </c>
      <c r="AO468" s="5" t="str">
        <f t="shared" si="408"/>
        <v>7.89618714067676E-11+1289017.19771841i</v>
      </c>
      <c r="AP468" s="5" t="str">
        <f t="shared" si="409"/>
        <v>7.8960671399923E-11+1288997.60814394i</v>
      </c>
      <c r="AQ468" s="5" t="str">
        <f t="shared" si="410"/>
        <v>7.89594717425709E-11+1288978.02427478i</v>
      </c>
      <c r="AR468" s="5" t="str">
        <f t="shared" si="411"/>
        <v>7.89582724347272E-11+1288958.44611119i</v>
      </c>
      <c r="AS468" s="5" t="str">
        <f t="shared" si="412"/>
        <v>7.8957073476408E-11+1288938.87365343i</v>
      </c>
      <c r="AT468" s="5" t="str">
        <f t="shared" si="413"/>
        <v>7.89558748676291E-11+1288919.30690176i</v>
      </c>
      <c r="AU468" s="5" t="str">
        <f t="shared" si="414"/>
        <v>7.89546766084064E-11+1288899.74585644i</v>
      </c>
      <c r="AV468" s="5" t="str">
        <f t="shared" si="415"/>
        <v>7.89534786987559E-11+1288880.19051772i</v>
      </c>
      <c r="AW468" s="5" t="str">
        <f t="shared" si="416"/>
        <v>7.89522811386935E-11+1288860.64088588i</v>
      </c>
      <c r="AX468" s="5" t="str">
        <f t="shared" si="417"/>
        <v>7.89510839282351E-11+1288841.09696116i</v>
      </c>
      <c r="AY468" s="5" t="str">
        <f t="shared" si="418"/>
        <v>7.89498870673965E-11+1288821.55874384i</v>
      </c>
      <c r="AZ468" s="5" t="str">
        <f t="shared" si="419"/>
        <v>7.89486905561938E-11+1288802.02623416i</v>
      </c>
      <c r="BA468" s="5" t="str">
        <f t="shared" si="420"/>
        <v>7.89474943946427E-11+1288782.49943238i</v>
      </c>
      <c r="BB468" s="5" t="str">
        <f t="shared" si="421"/>
        <v>7.89462985827592E-11+1288762.97833878i</v>
      </c>
      <c r="BC468" s="5" t="str">
        <f t="shared" si="422"/>
        <v>7.89451031205592E-11+1288743.4629536i</v>
      </c>
      <c r="BD468" s="5" t="str">
        <f t="shared" si="423"/>
        <v>7.89439080080585E-11+1288723.9532771i</v>
      </c>
      <c r="BE468" s="5" t="str">
        <f t="shared" si="424"/>
        <v>7.89427132452731E-11+1288704.44930955i</v>
      </c>
      <c r="BF468" s="5" t="str">
        <f t="shared" si="425"/>
        <v>7.89415188322187E-11+1288684.9510512i</v>
      </c>
      <c r="BG468" s="5" t="str">
        <f t="shared" si="426"/>
        <v>7.89403247689114E-11+1288665.45850232i</v>
      </c>
      <c r="BH468" s="5" t="str">
        <f t="shared" si="427"/>
        <v>7.89391310553669E-11+1288645.97166316i</v>
      </c>
      <c r="BI468" s="5" t="str">
        <f t="shared" si="428"/>
        <v>7.89379376916012E-11+1288626.49053398i</v>
      </c>
      <c r="BJ468" s="5"/>
      <c r="BK468" s="5"/>
      <c r="BL468" s="5"/>
      <c r="BM468" s="5"/>
      <c r="BN468" s="5"/>
      <c r="BO468" s="5" t="str">
        <f t="shared" si="429"/>
        <v>-2.14912523765309-0.428771552698905i</v>
      </c>
      <c r="BP468" s="5"/>
      <c r="BQ468" s="5">
        <f t="shared" si="430"/>
        <v>4.8025843315212784</v>
      </c>
    </row>
    <row r="469" spans="8:69" x14ac:dyDescent="0.15">
      <c r="H469">
        <v>463</v>
      </c>
      <c r="I469" s="5">
        <f t="shared" si="431"/>
        <v>100000</v>
      </c>
      <c r="J469" s="5">
        <f t="shared" si="432"/>
        <v>-23100</v>
      </c>
      <c r="L469" s="5" t="str">
        <f t="shared" si="379"/>
        <v>7.90054775344276E-11+1289729.04822902i</v>
      </c>
      <c r="M469" s="5" t="str">
        <f t="shared" si="380"/>
        <v>7.90129341874441E-11+1289850.77475101i</v>
      </c>
      <c r="N469" s="5" t="str">
        <f t="shared" si="381"/>
        <v>7.90030526277819E-11+1289689.46271372i</v>
      </c>
      <c r="O469" s="5" t="str">
        <f t="shared" si="382"/>
        <v>7.90018406978466E-11+1289669.67850013i</v>
      </c>
      <c r="P469" s="5" t="str">
        <f t="shared" si="383"/>
        <v>7.90006291168578E-11+1289649.89998294i</v>
      </c>
      <c r="Q469" s="5" t="str">
        <f t="shared" si="384"/>
        <v>7.89994178848314E-11+1289630.12716241i</v>
      </c>
      <c r="R469" s="5" t="str">
        <f t="shared" si="385"/>
        <v>7.89982070017837E-11+1289610.36003879i</v>
      </c>
      <c r="S469" s="5" t="str">
        <f t="shared" si="386"/>
        <v>7.89969964677305E-11+1289590.59861236i</v>
      </c>
      <c r="T469" s="5" t="str">
        <f t="shared" si="387"/>
        <v>7.8995786282688E-11+1289570.84288336i</v>
      </c>
      <c r="U469" s="5" t="str">
        <f t="shared" si="388"/>
        <v>7.89945764466721E-11+1289551.09285208i</v>
      </c>
      <c r="V469" s="5" t="str">
        <f t="shared" si="389"/>
        <v>7.89933669596991E-11+1289531.34851875i</v>
      </c>
      <c r="W469" s="5" t="str">
        <f t="shared" si="390"/>
        <v>7.89921578217847E-11+1289511.60988366i</v>
      </c>
      <c r="X469" s="5" t="str">
        <f t="shared" si="391"/>
        <v>7.89909490329452E-11+1289491.87694706i</v>
      </c>
      <c r="Y469" s="5" t="str">
        <f t="shared" si="392"/>
        <v>7.89897405931964E-11+1289472.1497092i</v>
      </c>
      <c r="Z469" s="5" t="str">
        <f t="shared" si="393"/>
        <v>7.89885325025546E-11+1289452.42817037i</v>
      </c>
      <c r="AA469" s="5" t="str">
        <f t="shared" si="394"/>
        <v>7.89873247610355E-11+1289432.7123308i</v>
      </c>
      <c r="AB469" s="5" t="str">
        <f t="shared" si="395"/>
        <v>7.89861173686554E-11+1289413.00219077i</v>
      </c>
      <c r="AC469" s="5" t="str">
        <f t="shared" si="396"/>
        <v>7.89849103254301E-11+1289393.29775054i</v>
      </c>
      <c r="AD469" s="5" t="str">
        <f t="shared" si="397"/>
        <v>7.89837036313757E-11+1289373.59901036i</v>
      </c>
      <c r="AE469" s="5" t="str">
        <f t="shared" si="398"/>
        <v>7.89824972865082E-11+1289353.90597051i</v>
      </c>
      <c r="AF469" s="5" t="str">
        <f t="shared" si="399"/>
        <v>7.89812912908436E-11+1289334.21863124i</v>
      </c>
      <c r="AG469" s="5" t="str">
        <f t="shared" si="400"/>
        <v>7.89800856443979E-11+1289314.53699281i</v>
      </c>
      <c r="AH469" s="5" t="str">
        <f t="shared" si="401"/>
        <v>7.89788803471871E-11+1289294.86105548i</v>
      </c>
      <c r="AI469" s="5" t="str">
        <f t="shared" si="402"/>
        <v>7.89776753992272E-11+1289275.19081951i</v>
      </c>
      <c r="AJ469" s="5" t="str">
        <f t="shared" si="403"/>
        <v>7.89764708005341E-11+1289255.52628518i</v>
      </c>
      <c r="AK469" s="5" t="str">
        <f t="shared" si="404"/>
        <v>7.89752665511239E-11+1289235.86745272i</v>
      </c>
      <c r="AL469" s="5" t="str">
        <f t="shared" si="405"/>
        <v>7.89740626510124E-11+1289216.21432242i</v>
      </c>
      <c r="AM469" s="5" t="str">
        <f t="shared" si="406"/>
        <v>7.89728591002158E-11+1289196.56689452i</v>
      </c>
      <c r="AN469" s="5" t="str">
        <f t="shared" si="407"/>
        <v>7.897165589875E-11+1289176.92516929i</v>
      </c>
      <c r="AO469" s="5" t="str">
        <f t="shared" si="408"/>
        <v>7.89704530466308E-11+1289157.28914699i</v>
      </c>
      <c r="AP469" s="5" t="str">
        <f t="shared" si="409"/>
        <v>7.89692505438744E-11+1289137.65882788i</v>
      </c>
      <c r="AQ469" s="5" t="str">
        <f t="shared" si="410"/>
        <v>7.89680483904966E-11+1289118.03421221i</v>
      </c>
      <c r="AR469" s="5" t="str">
        <f t="shared" si="411"/>
        <v>7.89668465865135E-11+1289098.41530026i</v>
      </c>
      <c r="AS469" s="5" t="str">
        <f t="shared" si="412"/>
        <v>7.89656451319409E-11+1289078.80209228i</v>
      </c>
      <c r="AT469" s="5" t="str">
        <f t="shared" si="413"/>
        <v>7.89644440267948E-11+1289059.19458854i</v>
      </c>
      <c r="AU469" s="5" t="str">
        <f t="shared" si="414"/>
        <v>7.89632432710912E-11+1289039.59278928i</v>
      </c>
      <c r="AV469" s="5" t="str">
        <f t="shared" si="415"/>
        <v>7.8962042864846E-11+1289019.99669478i</v>
      </c>
      <c r="AW469" s="5" t="str">
        <f t="shared" si="416"/>
        <v>7.89608428080751E-11+1289000.40630528i</v>
      </c>
      <c r="AX469" s="5" t="str">
        <f t="shared" si="417"/>
        <v>7.89596431007945E-11+1288980.82162106i</v>
      </c>
      <c r="AY469" s="5" t="str">
        <f t="shared" si="418"/>
        <v>7.89584437430201E-11+1288961.24264238i</v>
      </c>
      <c r="AZ469" s="5" t="str">
        <f t="shared" si="419"/>
        <v>7.89572447347678E-11+1288941.66936948i</v>
      </c>
      <c r="BA469" s="5" t="str">
        <f t="shared" si="420"/>
        <v>7.89560460760536E-11+1288922.10180264i</v>
      </c>
      <c r="BB469" s="5" t="str">
        <f t="shared" si="421"/>
        <v>7.89548477668934E-11+1288902.53994211i</v>
      </c>
      <c r="BC469" s="5" t="str">
        <f t="shared" si="422"/>
        <v>7.8953649807303E-11+1288882.98378815i</v>
      </c>
      <c r="BD469" s="5" t="str">
        <f t="shared" si="423"/>
        <v>7.89524521972985E-11+1288863.43334102i</v>
      </c>
      <c r="BE469" s="5" t="str">
        <f t="shared" si="424"/>
        <v>7.89512549368956E-11+1288843.88860098i</v>
      </c>
      <c r="BF469" s="5" t="str">
        <f t="shared" si="425"/>
        <v>7.89500580261104E-11+1288824.3495683i</v>
      </c>
      <c r="BG469" s="5" t="str">
        <f t="shared" si="426"/>
        <v>7.89488614649587E-11+1288804.81624322i</v>
      </c>
      <c r="BH469" s="5" t="str">
        <f t="shared" si="427"/>
        <v>7.89476652534564E-11+1288785.28862602i</v>
      </c>
      <c r="BI469" s="5" t="str">
        <f t="shared" si="428"/>
        <v>7.89464693916194E-11+1288765.76671695i</v>
      </c>
      <c r="BJ469" s="5"/>
      <c r="BK469" s="5"/>
      <c r="BL469" s="5"/>
      <c r="BM469" s="5"/>
      <c r="BN469" s="5"/>
      <c r="BO469" s="5" t="str">
        <f t="shared" si="429"/>
        <v>-0.459496986715393-0.356453019489815i</v>
      </c>
      <c r="BP469" s="5"/>
      <c r="BQ469" s="5">
        <f t="shared" si="430"/>
        <v>0.33819623590393255</v>
      </c>
    </row>
    <row r="470" spans="8:69" x14ac:dyDescent="0.15">
      <c r="H470">
        <v>464</v>
      </c>
      <c r="I470" s="5">
        <f t="shared" si="431"/>
        <v>100000</v>
      </c>
      <c r="J470" s="5">
        <f t="shared" si="432"/>
        <v>-23150</v>
      </c>
      <c r="L470" s="5" t="str">
        <f t="shared" si="379"/>
        <v>7.90141493070019E-11+1289870.61103375i</v>
      </c>
      <c r="M470" s="5" t="str">
        <f t="shared" si="380"/>
        <v>7.90216212641324E-11+1289992.58738854i</v>
      </c>
      <c r="N470" s="5" t="str">
        <f t="shared" si="381"/>
        <v>7.90117194166857E-11+1289830.94416226i</v>
      </c>
      <c r="O470" s="5" t="str">
        <f t="shared" si="382"/>
        <v>7.9010504994743E-11+1289811.11926776i</v>
      </c>
      <c r="P470" s="5" t="str">
        <f t="shared" si="383"/>
        <v>7.90092909216319E-11+1289791.30006779i</v>
      </c>
      <c r="Q470" s="5" t="str">
        <f t="shared" si="384"/>
        <v>7.90080771973686E-11+1289771.48656261i</v>
      </c>
      <c r="R470" s="5" t="str">
        <f t="shared" si="385"/>
        <v>7.90068638219691E-11+1289751.67875247i</v>
      </c>
      <c r="S470" s="5" t="str">
        <f t="shared" si="386"/>
        <v>7.90056507954495E-11+1289731.87663763i</v>
      </c>
      <c r="T470" s="5" t="str">
        <f t="shared" si="387"/>
        <v>7.90044381178259E-11+1289712.08021837i</v>
      </c>
      <c r="U470" s="5" t="str">
        <f t="shared" si="388"/>
        <v>7.90032257891143E-11+1289692.28949494i</v>
      </c>
      <c r="V470" s="5" t="str">
        <f t="shared" si="389"/>
        <v>7.90020138093308E-11+1289672.5044676i</v>
      </c>
      <c r="W470" s="5" t="str">
        <f t="shared" si="390"/>
        <v>7.90008021784915E-11+1289652.72513663i</v>
      </c>
      <c r="X470" s="5" t="str">
        <f t="shared" si="391"/>
        <v>7.89995908966124E-11+1289632.95150227i</v>
      </c>
      <c r="Y470" s="5" t="str">
        <f t="shared" si="392"/>
        <v>7.89983799637096E-11+1289613.18356479i</v>
      </c>
      <c r="Z470" s="5" t="str">
        <f t="shared" si="393"/>
        <v>7.8997169379799E-11+1289593.42132446i</v>
      </c>
      <c r="AA470" s="5" t="str">
        <f t="shared" si="394"/>
        <v>7.89959591448969E-11+1289573.66478153i</v>
      </c>
      <c r="AB470" s="5" t="str">
        <f t="shared" si="395"/>
        <v>7.89947492590191E-11+1289553.91393627i</v>
      </c>
      <c r="AC470" s="5" t="str">
        <f t="shared" si="396"/>
        <v>7.89935397221818E-11+1289534.16878894i</v>
      </c>
      <c r="AD470" s="5" t="str">
        <f t="shared" si="397"/>
        <v>7.89923305344009E-11+1289514.42933979i</v>
      </c>
      <c r="AE470" s="5" t="str">
        <f t="shared" si="398"/>
        <v>7.89911216956926E-11+1289494.6955891i</v>
      </c>
      <c r="AF470" s="5" t="str">
        <f t="shared" si="399"/>
        <v>7.89899132060728E-11+1289474.96753713i</v>
      </c>
      <c r="AG470" s="5" t="str">
        <f t="shared" si="400"/>
        <v>7.89887050655575E-11+1289455.24518413i</v>
      </c>
      <c r="AH470" s="5" t="str">
        <f t="shared" si="401"/>
        <v>7.89874972741628E-11+1289435.52853036i</v>
      </c>
      <c r="AI470" s="5" t="str">
        <f t="shared" si="402"/>
        <v>7.89862898319047E-11+1289415.8175761i</v>
      </c>
      <c r="AJ470" s="5" t="str">
        <f t="shared" si="403"/>
        <v>7.89850827387991E-11+1289396.11232159i</v>
      </c>
      <c r="AK470" s="5" t="str">
        <f t="shared" si="404"/>
        <v>7.89838759948622E-11+1289376.41276711i</v>
      </c>
      <c r="AL470" s="5" t="str">
        <f t="shared" si="405"/>
        <v>7.89826696001099E-11+1289356.71891291i</v>
      </c>
      <c r="AM470" s="5" t="str">
        <f t="shared" si="406"/>
        <v>7.89814635545582E-11+1289337.03075925i</v>
      </c>
      <c r="AN470" s="5" t="str">
        <f t="shared" si="407"/>
        <v>7.89802578582231E-11+1289317.3483064i</v>
      </c>
      <c r="AO470" s="5" t="str">
        <f t="shared" si="408"/>
        <v>7.89790525111206E-11+1289297.67155461i</v>
      </c>
      <c r="AP470" s="5" t="str">
        <f t="shared" si="409"/>
        <v>7.89778475132667E-11+1289278.00050415i</v>
      </c>
      <c r="AQ470" s="5" t="str">
        <f t="shared" si="410"/>
        <v>7.89766428646774E-11+1289258.33515528i</v>
      </c>
      <c r="AR470" s="5" t="str">
        <f t="shared" si="411"/>
        <v>7.89754385653686E-11+1289238.67550825i</v>
      </c>
      <c r="AS470" s="5" t="str">
        <f t="shared" si="412"/>
        <v>7.89742346153564E-11+1289219.02156334i</v>
      </c>
      <c r="AT470" s="5" t="str">
        <f t="shared" si="413"/>
        <v>7.89730310146567E-11+1289199.3733208i</v>
      </c>
      <c r="AU470" s="5" t="str">
        <f t="shared" si="414"/>
        <v>7.89718277632854E-11+1289179.73078088i</v>
      </c>
      <c r="AV470" s="5" t="str">
        <f t="shared" si="415"/>
        <v>7.89706248612587E-11+1289160.09394386i</v>
      </c>
      <c r="AW470" s="5" t="str">
        <f t="shared" si="416"/>
        <v>7.89694223085923E-11+1289140.46280999i</v>
      </c>
      <c r="AX470" s="5" t="str">
        <f t="shared" si="417"/>
        <v>7.89682201053023E-11+1289120.83737954i</v>
      </c>
      <c r="AY470" s="5" t="str">
        <f t="shared" si="418"/>
        <v>7.89670182514047E-11+1289101.21765275i</v>
      </c>
      <c r="AZ470" s="5" t="str">
        <f t="shared" si="419"/>
        <v>7.89658167469153E-11+1289081.60362991i</v>
      </c>
      <c r="BA470" s="5" t="str">
        <f t="shared" si="420"/>
        <v>7.89646155918502E-11+1289061.99531125i</v>
      </c>
      <c r="BB470" s="5" t="str">
        <f t="shared" si="421"/>
        <v>7.89634147862252E-11+1289042.39269705i</v>
      </c>
      <c r="BC470" s="5" t="str">
        <f t="shared" si="422"/>
        <v>7.89622143300564E-11+1289022.79578757i</v>
      </c>
      <c r="BD470" s="5" t="str">
        <f t="shared" si="423"/>
        <v>7.89610142233596E-11+1289003.20458306i</v>
      </c>
      <c r="BE470" s="5" t="str">
        <f t="shared" si="424"/>
        <v>7.89598144661509E-11+1288983.61908378i</v>
      </c>
      <c r="BF470" s="5" t="str">
        <f t="shared" si="425"/>
        <v>7.8958615058446E-11+1288964.03929i</v>
      </c>
      <c r="BG470" s="5" t="str">
        <f t="shared" si="426"/>
        <v>7.89574160002611E-11+1288944.46520198i</v>
      </c>
      <c r="BH470" s="5" t="str">
        <f t="shared" si="427"/>
        <v>7.89562172916119E-11+1288924.89681997i</v>
      </c>
      <c r="BI470" s="5" t="str">
        <f t="shared" si="428"/>
        <v>7.89550189325144E-11+1288905.33414423i</v>
      </c>
      <c r="BJ470" s="5"/>
      <c r="BK470" s="5"/>
      <c r="BL470" s="5"/>
      <c r="BM470" s="5"/>
      <c r="BN470" s="5"/>
      <c r="BO470" s="5" t="str">
        <f t="shared" si="429"/>
        <v>0.599943533827171-2.16494066959719i</v>
      </c>
      <c r="BP470" s="5"/>
      <c r="BQ470" s="5">
        <f t="shared" si="430"/>
        <v>5.0469003466569617</v>
      </c>
    </row>
    <row r="471" spans="8:69" x14ac:dyDescent="0.15">
      <c r="H471">
        <v>465</v>
      </c>
      <c r="I471" s="5">
        <f t="shared" si="431"/>
        <v>100000</v>
      </c>
      <c r="J471" s="5">
        <f t="shared" si="432"/>
        <v>-23200</v>
      </c>
      <c r="L471" s="5" t="str">
        <f t="shared" si="379"/>
        <v>7.90228388746471E-11+1290012.46433504i</v>
      </c>
      <c r="M471" s="5" t="str">
        <f t="shared" si="380"/>
        <v>7.90303261308443E-11+1290134.69044025i</v>
      </c>
      <c r="N471" s="5" t="str">
        <f t="shared" si="381"/>
        <v>7.90204040023023E-11+1289972.71613416i</v>
      </c>
      <c r="O471" s="5" t="str">
        <f t="shared" si="382"/>
        <v>7.90191870891728E-11+1289952.85057216i</v>
      </c>
      <c r="P471" s="5" t="str">
        <f t="shared" si="383"/>
        <v>7.90179705247599E-11+1289932.99070281i</v>
      </c>
      <c r="Q471" s="5" t="str">
        <f t="shared" si="384"/>
        <v>7.90167543090799E-11+1289913.13652636i</v>
      </c>
      <c r="R471" s="5" t="str">
        <f t="shared" si="385"/>
        <v>7.90155384421488E-11+1289893.28804308i</v>
      </c>
      <c r="S471" s="5" t="str">
        <f t="shared" si="386"/>
        <v>7.90143229239826E-11+1289873.44525323i</v>
      </c>
      <c r="T471" s="5" t="str">
        <f t="shared" si="387"/>
        <v>7.90131077545976E-11+1289853.60815708i</v>
      </c>
      <c r="U471" s="5" t="str">
        <f t="shared" si="388"/>
        <v>7.90118929340098E-11+1289833.77675488i</v>
      </c>
      <c r="V471" s="5" t="str">
        <f t="shared" si="389"/>
        <v>7.90106784622353E-11+1289813.95104691i</v>
      </c>
      <c r="W471" s="5" t="str">
        <f t="shared" si="390"/>
        <v>7.90094643392901E-11+1289794.13103342i</v>
      </c>
      <c r="X471" s="5" t="str">
        <f t="shared" si="391"/>
        <v>7.90082505651904E-11+1289774.31671468i</v>
      </c>
      <c r="Y471" s="5" t="str">
        <f t="shared" si="392"/>
        <v>7.90070371399523E-11+1289754.50809094i</v>
      </c>
      <c r="Z471" s="5" t="str">
        <f t="shared" si="393"/>
        <v>7.90058240635917E-11+1289734.70516248i</v>
      </c>
      <c r="AA471" s="5" t="str">
        <f t="shared" si="394"/>
        <v>7.90046113361248E-11+1289714.90792955i</v>
      </c>
      <c r="AB471" s="5" t="str">
        <f t="shared" si="395"/>
        <v>7.90033989575677E-11+1289695.11639241i</v>
      </c>
      <c r="AC471" s="5" t="str">
        <f t="shared" si="396"/>
        <v>7.90021869279363E-11+1289675.33055133i</v>
      </c>
      <c r="AD471" s="5" t="str">
        <f t="shared" si="397"/>
        <v>7.90009752472469E-11+1289655.55040657i</v>
      </c>
      <c r="AE471" s="5" t="str">
        <f t="shared" si="398"/>
        <v>7.89997639155153E-11+1289635.77595839i</v>
      </c>
      <c r="AF471" s="5" t="str">
        <f t="shared" si="399"/>
        <v>7.89985529327577E-11+1289616.00720706i</v>
      </c>
      <c r="AG471" s="5" t="str">
        <f t="shared" si="400"/>
        <v>7.89973422989902E-11+1289596.24415283i</v>
      </c>
      <c r="AH471" s="5" t="str">
        <f t="shared" si="401"/>
        <v>7.89961320142287E-11+1289576.48679597i</v>
      </c>
      <c r="AI471" s="5" t="str">
        <f t="shared" si="402"/>
        <v>7.89949220784893E-11+1289556.73513674i</v>
      </c>
      <c r="AJ471" s="5" t="str">
        <f t="shared" si="403"/>
        <v>7.89937124917881E-11+1289536.98917541i</v>
      </c>
      <c r="AK471" s="5" t="str">
        <f t="shared" si="404"/>
        <v>7.89925032541411E-11+1289517.24891222i</v>
      </c>
      <c r="AL471" s="5" t="str">
        <f t="shared" si="405"/>
        <v>7.89912943655642E-11+1289497.51434745i</v>
      </c>
      <c r="AM471" s="5" t="str">
        <f t="shared" si="406"/>
        <v>7.89900858260736E-11+1289477.78548136i</v>
      </c>
      <c r="AN471" s="5" t="str">
        <f t="shared" si="407"/>
        <v>7.89888776356853E-11+1289458.0623142i</v>
      </c>
      <c r="AO471" s="5" t="str">
        <f t="shared" si="408"/>
        <v>7.89876697944152E-11+1289438.34484624i</v>
      </c>
      <c r="AP471" s="5" t="str">
        <f t="shared" si="409"/>
        <v>7.89864623022795E-11+1289418.63307775i</v>
      </c>
      <c r="AQ471" s="5" t="str">
        <f t="shared" si="410"/>
        <v>7.8985255159294E-11+1289398.92700898i</v>
      </c>
      <c r="AR471" s="5" t="str">
        <f t="shared" si="411"/>
        <v>7.89840483654749E-11+1289379.22664019i</v>
      </c>
      <c r="AS471" s="5" t="str">
        <f t="shared" si="412"/>
        <v>7.89828419208381E-11+1289359.53197165i</v>
      </c>
      <c r="AT471" s="5" t="str">
        <f t="shared" si="413"/>
        <v>7.89816358253996E-11+1289339.84300361i</v>
      </c>
      <c r="AU471" s="5" t="str">
        <f t="shared" si="414"/>
        <v>7.89804300791755E-11+1289320.15973634i</v>
      </c>
      <c r="AV471" s="5" t="str">
        <f t="shared" si="415"/>
        <v>7.89792246821816E-11+1289300.4821701i</v>
      </c>
      <c r="AW471" s="5" t="str">
        <f t="shared" si="416"/>
        <v>7.89780196344341E-11+1289280.81030515i</v>
      </c>
      <c r="AX471" s="5" t="str">
        <f t="shared" si="417"/>
        <v>7.89768149359489E-11+1289261.14414174i</v>
      </c>
      <c r="AY471" s="5" t="str">
        <f t="shared" si="418"/>
        <v>7.89756105867419E-11+1289241.48368015i</v>
      </c>
      <c r="AZ471" s="5" t="str">
        <f t="shared" si="419"/>
        <v>7.89744065868292E-11+1289221.82892064i</v>
      </c>
      <c r="BA471" s="5" t="str">
        <f t="shared" si="420"/>
        <v>7.89732029362267E-11+1289202.17986345i</v>
      </c>
      <c r="BB471" s="5" t="str">
        <f t="shared" si="421"/>
        <v>7.89719996349504E-11+1289182.53650886i</v>
      </c>
      <c r="BC471" s="5" t="str">
        <f t="shared" si="422"/>
        <v>7.89707966830163E-11+1289162.89885713i</v>
      </c>
      <c r="BD471" s="5" t="str">
        <f t="shared" si="423"/>
        <v>7.89695940804403E-11+1289143.26690851i</v>
      </c>
      <c r="BE471" s="5" t="str">
        <f t="shared" si="424"/>
        <v>7.89683918272385E-11+1289123.64066326i</v>
      </c>
      <c r="BF471" s="5" t="str">
        <f t="shared" si="425"/>
        <v>7.89671899234267E-11+1289104.02012165i</v>
      </c>
      <c r="BG471" s="5" t="str">
        <f t="shared" si="426"/>
        <v>7.89659883690208E-11+1289084.40528394i</v>
      </c>
      <c r="BH471" s="5" t="str">
        <f t="shared" si="427"/>
        <v>7.8964787164037E-11+1289064.79615039i</v>
      </c>
      <c r="BI471" s="5" t="str">
        <f t="shared" si="428"/>
        <v>7.8963586308491E-11+1289045.19272125i</v>
      </c>
      <c r="BJ471" s="5"/>
      <c r="BK471" s="5"/>
      <c r="BL471" s="5"/>
      <c r="BM471" s="5"/>
      <c r="BN471" s="5"/>
      <c r="BO471" s="5" t="str">
        <f t="shared" si="429"/>
        <v>0.668955355702387+1.74695711298685i</v>
      </c>
      <c r="BP471" s="5"/>
      <c r="BQ471" s="5">
        <f t="shared" si="430"/>
        <v>3.4993604225382571</v>
      </c>
    </row>
    <row r="472" spans="8:69" x14ac:dyDescent="0.15">
      <c r="H472">
        <v>466</v>
      </c>
      <c r="I472" s="5">
        <f t="shared" si="431"/>
        <v>100000</v>
      </c>
      <c r="J472" s="5">
        <f t="shared" si="432"/>
        <v>-23250</v>
      </c>
      <c r="L472" s="5" t="str">
        <f t="shared" si="379"/>
        <v>7.90315462314934E-11+1290154.60803708i</v>
      </c>
      <c r="M472" s="5" t="str">
        <f t="shared" si="380"/>
        <v>7.90390487817019E-11+1290277.08381018i</v>
      </c>
      <c r="N472" s="5" t="str">
        <f t="shared" si="381"/>
        <v>7.90291063787646E-11+1290114.77853366i</v>
      </c>
      <c r="O472" s="5" t="str">
        <f t="shared" si="382"/>
        <v>7.90278869752702E-11+1290094.87231757i</v>
      </c>
      <c r="P472" s="5" t="str">
        <f t="shared" si="383"/>
        <v>7.90266679203773E-11+1290074.97179224i</v>
      </c>
      <c r="Q472" s="5" t="str">
        <f t="shared" si="384"/>
        <v>7.90254492141022E-11+1290055.07695794i</v>
      </c>
      <c r="R472" s="5" t="str">
        <f t="shared" si="385"/>
        <v>7.90242308564608E-11+1290035.18781493i</v>
      </c>
      <c r="S472" s="5" t="str">
        <f t="shared" si="386"/>
        <v>7.90230128474694E-11+1290015.30436348i</v>
      </c>
      <c r="T472" s="5" t="str">
        <f t="shared" si="387"/>
        <v>7.9021795187144E-11+1289995.42660384i</v>
      </c>
      <c r="U472" s="5" t="str">
        <f t="shared" si="388"/>
        <v>7.90205778755008E-11+1289975.55453628i</v>
      </c>
      <c r="V472" s="5" t="str">
        <f t="shared" si="389"/>
        <v>7.90193609125559E-11+1289955.68816107i</v>
      </c>
      <c r="W472" s="5" t="str">
        <f t="shared" si="390"/>
        <v>7.90181442983254E-11+1289935.82747846i</v>
      </c>
      <c r="X472" s="5" t="str">
        <f t="shared" si="391"/>
        <v>7.90169280328254E-11+1289915.97248872i</v>
      </c>
      <c r="Y472" s="5" t="str">
        <f t="shared" si="392"/>
        <v>7.9015712116072E-11+1289896.12319212i</v>
      </c>
      <c r="Z472" s="5" t="str">
        <f t="shared" si="393"/>
        <v>7.90144965480814E-11+1289876.27958891i</v>
      </c>
      <c r="AA472" s="5" t="str">
        <f t="shared" si="394"/>
        <v>7.90132813288695E-11+1289856.44167935i</v>
      </c>
      <c r="AB472" s="5" t="str">
        <f t="shared" si="395"/>
        <v>7.90120664584525E-11+1289836.60946372i</v>
      </c>
      <c r="AC472" s="5" t="str">
        <f t="shared" si="396"/>
        <v>7.90108519368466E-11+1289816.78294227i</v>
      </c>
      <c r="AD472" s="5" t="str">
        <f t="shared" si="397"/>
        <v>7.90096377640676E-11+1289796.96211527i</v>
      </c>
      <c r="AE472" s="5" t="str">
        <f t="shared" si="398"/>
        <v>7.90084239401319E-11+1289777.14698297i</v>
      </c>
      <c r="AF472" s="5" t="str">
        <f t="shared" si="399"/>
        <v>7.90072104650554E-11+1289757.33754565i</v>
      </c>
      <c r="AG472" s="5" t="str">
        <f t="shared" si="400"/>
        <v>7.90059973388542E-11+1289737.53380356i</v>
      </c>
      <c r="AH472" s="5" t="str">
        <f t="shared" si="401"/>
        <v>7.90047845615444E-11+1289717.73575696i</v>
      </c>
      <c r="AI472" s="5" t="str">
        <f t="shared" si="402"/>
        <v>7.9003572133142E-11+1289697.94340613i</v>
      </c>
      <c r="AJ472" s="5" t="str">
        <f t="shared" si="403"/>
        <v>7.90023600536631E-11+1289678.15675131i</v>
      </c>
      <c r="AK472" s="5" t="str">
        <f t="shared" si="404"/>
        <v>7.90011483231238E-11+1289658.37579277i</v>
      </c>
      <c r="AL472" s="5" t="str">
        <f t="shared" si="405"/>
        <v>7.89999369415402E-11+1289638.60053078i</v>
      </c>
      <c r="AM472" s="5" t="str">
        <f t="shared" si="406"/>
        <v>7.89987259089282E-11+1289618.8309656i</v>
      </c>
      <c r="AN472" s="5" t="str">
        <f t="shared" si="407"/>
        <v>7.89975152253039E-11+1289599.06709748i</v>
      </c>
      <c r="AO472" s="5" t="str">
        <f t="shared" si="408"/>
        <v>7.89963048906834E-11+1289579.3089267i</v>
      </c>
      <c r="AP472" s="5" t="str">
        <f t="shared" si="409"/>
        <v>7.89950949050828E-11+1289559.5564535i</v>
      </c>
      <c r="AQ472" s="5" t="str">
        <f t="shared" si="410"/>
        <v>7.8993885268518E-11+1289539.80967817i</v>
      </c>
      <c r="AR472" s="5" t="str">
        <f t="shared" si="411"/>
        <v>7.89926759810051E-11+1289520.06860094i</v>
      </c>
      <c r="AS472" s="5" t="str">
        <f t="shared" si="412"/>
        <v>7.89914670425601E-11+1289500.3332221i</v>
      </c>
      <c r="AT472" s="5" t="str">
        <f t="shared" si="413"/>
        <v>7.8990258453199E-11+1289480.60354189i</v>
      </c>
      <c r="AU472" s="5" t="str">
        <f t="shared" si="414"/>
        <v>7.8989050212938E-11+1289460.87956058i</v>
      </c>
      <c r="AV472" s="5" t="str">
        <f t="shared" si="415"/>
        <v>7.89878423217929E-11+1289441.16127844i</v>
      </c>
      <c r="AW472" s="5" t="str">
        <f t="shared" si="416"/>
        <v>7.89866347797799E-11+1289421.44869572i</v>
      </c>
      <c r="AX472" s="5" t="str">
        <f t="shared" si="417"/>
        <v>7.89854275869148E-11+1289401.74181269i</v>
      </c>
      <c r="AY472" s="5" t="str">
        <f t="shared" si="418"/>
        <v>7.89842207432138E-11+1289382.0406296i</v>
      </c>
      <c r="AZ472" s="5" t="str">
        <f t="shared" si="419"/>
        <v>7.89830142486928E-11+1289362.34514672i</v>
      </c>
      <c r="BA472" s="5" t="str">
        <f t="shared" si="420"/>
        <v>7.89818081033679E-11+1289342.65536431i</v>
      </c>
      <c r="BB472" s="5" t="str">
        <f t="shared" si="421"/>
        <v>7.8980602307255E-11+1289322.97128263i</v>
      </c>
      <c r="BC472" s="5" t="str">
        <f t="shared" si="422"/>
        <v>7.89793968603701E-11+1289303.29290194i</v>
      </c>
      <c r="BD472" s="5" t="str">
        <f t="shared" si="423"/>
        <v>7.89781917627293E-11+1289283.6202225i</v>
      </c>
      <c r="BE472" s="5" t="str">
        <f t="shared" si="424"/>
        <v>7.89769870143484E-11+1289263.95324457i</v>
      </c>
      <c r="BF472" s="5" t="str">
        <f t="shared" si="425"/>
        <v>7.89757826152436E-11+1289244.29196842i</v>
      </c>
      <c r="BG472" s="5" t="str">
        <f t="shared" si="426"/>
        <v>7.89745785654307E-11+1289224.63639431i</v>
      </c>
      <c r="BH472" s="5" t="str">
        <f t="shared" si="427"/>
        <v>7.89733748649258E-11+1289204.98652249i</v>
      </c>
      <c r="BI472" s="5" t="str">
        <f t="shared" si="428"/>
        <v>7.89721715137448E-11+1289185.34235323i</v>
      </c>
      <c r="BJ472" s="5"/>
      <c r="BK472" s="5"/>
      <c r="BL472" s="5"/>
      <c r="BM472" s="5"/>
      <c r="BN472" s="5"/>
      <c r="BO472" s="5" t="str">
        <f t="shared" si="429"/>
        <v>-0.106563203912834+0.544800126376766i</v>
      </c>
      <c r="BP472" s="5"/>
      <c r="BQ472" s="5">
        <f t="shared" si="430"/>
        <v>0.3081628941283085</v>
      </c>
    </row>
    <row r="473" spans="8:69" x14ac:dyDescent="0.15">
      <c r="H473">
        <v>467</v>
      </c>
      <c r="I473" s="5">
        <f t="shared" si="431"/>
        <v>100000</v>
      </c>
      <c r="J473" s="5">
        <f t="shared" si="432"/>
        <v>-23300</v>
      </c>
      <c r="L473" s="5" t="str">
        <f t="shared" si="379"/>
        <v>7.90402713716618E-11+1290297.04204389i</v>
      </c>
      <c r="M473" s="5" t="str">
        <f t="shared" si="380"/>
        <v>7.90477892108179E-11+1290419.76740221i</v>
      </c>
      <c r="N473" s="5" t="str">
        <f t="shared" si="381"/>
        <v>7.90378265401959E-11+1290257.13126482i</v>
      </c>
      <c r="O473" s="5" t="str">
        <f t="shared" si="382"/>
        <v>7.903660464716E-11+1290237.18440807i</v>
      </c>
      <c r="P473" s="5" t="str">
        <f t="shared" si="383"/>
        <v>7.90353831026103E-11+1290217.24324021i</v>
      </c>
      <c r="Q473" s="5" t="str">
        <f t="shared" si="384"/>
        <v>7.90341619065629E-11+1290197.3077615i</v>
      </c>
      <c r="R473" s="5" t="str">
        <f t="shared" si="385"/>
        <v>7.9032941059034E-11+1290177.37797219i</v>
      </c>
      <c r="S473" s="5" t="str">
        <f t="shared" si="386"/>
        <v>7.90317205600398E-11+1290157.45387255i</v>
      </c>
      <c r="T473" s="5" t="str">
        <f t="shared" si="387"/>
        <v>7.90305004095965E-11+1290137.53546285i</v>
      </c>
      <c r="U473" s="5" t="str">
        <f t="shared" si="388"/>
        <v>7.90292806077201E-11+1290117.62274335i</v>
      </c>
      <c r="V473" s="5" t="str">
        <f t="shared" si="389"/>
        <v>7.90280611544268E-11+1290097.71571432i</v>
      </c>
      <c r="W473" s="5" t="str">
        <f t="shared" si="390"/>
        <v>7.90268420497327E-11+1290077.81437601i</v>
      </c>
      <c r="X473" s="5" t="str">
        <f t="shared" si="391"/>
        <v>7.90256232936541E-11+1290057.91872869i</v>
      </c>
      <c r="Y473" s="5" t="str">
        <f t="shared" si="392"/>
        <v>7.90244048862069E-11+1290038.02877262i</v>
      </c>
      <c r="Z473" s="5" t="str">
        <f t="shared" si="393"/>
        <v>7.90231868274073E-11+1290018.14450807i</v>
      </c>
      <c r="AA473" s="5" t="str">
        <f t="shared" si="394"/>
        <v>7.90219691172716E-11+1289998.2659353i</v>
      </c>
      <c r="AB473" s="5" t="str">
        <f t="shared" si="395"/>
        <v>7.90207517558156E-11+1289978.39305457i</v>
      </c>
      <c r="AC473" s="5" t="str">
        <f t="shared" si="396"/>
        <v>7.90195347430557E-11+1289958.52586615i</v>
      </c>
      <c r="AD473" s="5" t="str">
        <f t="shared" si="397"/>
        <v>7.90183180790079E-11+1289938.6643703i</v>
      </c>
      <c r="AE473" s="5" t="str">
        <f t="shared" si="398"/>
        <v>7.90171017636882E-11+1289918.80856728i</v>
      </c>
      <c r="AF473" s="5" t="str">
        <f t="shared" si="399"/>
        <v>7.90158857971129E-11+1289898.95845735i</v>
      </c>
      <c r="AG473" s="5" t="str">
        <f t="shared" si="400"/>
        <v>7.9014670179298E-11+1289879.11404078i</v>
      </c>
      <c r="AH473" s="5" t="str">
        <f t="shared" si="401"/>
        <v>7.90134549102596E-11+1289859.27531783i</v>
      </c>
      <c r="AI473" s="5" t="str">
        <f t="shared" si="402"/>
        <v>7.90122399900138E-11+1289839.44228877i</v>
      </c>
      <c r="AJ473" s="5" t="str">
        <f t="shared" si="403"/>
        <v>7.90110254185767E-11+1289819.61495385i</v>
      </c>
      <c r="AK473" s="5" t="str">
        <f t="shared" si="404"/>
        <v>7.90098111959644E-11+1289799.79331333i</v>
      </c>
      <c r="AL473" s="5" t="str">
        <f t="shared" si="405"/>
        <v>7.90085973221929E-11+1289779.97736749i</v>
      </c>
      <c r="AM473" s="5" t="str">
        <f t="shared" si="406"/>
        <v>7.90073837972784E-11+1289760.16711659i</v>
      </c>
      <c r="AN473" s="5" t="str">
        <f t="shared" si="407"/>
        <v>7.90061706212369E-11+1289740.36256087i</v>
      </c>
      <c r="AO473" s="5" t="str">
        <f t="shared" si="408"/>
        <v>7.90049577940845E-11+1289720.56370062i</v>
      </c>
      <c r="AP473" s="5" t="str">
        <f t="shared" si="409"/>
        <v>7.90037453158372E-11+1289700.77053609i</v>
      </c>
      <c r="AQ473" s="5" t="str">
        <f t="shared" si="410"/>
        <v>7.90025331865111E-11+1289680.98306754i</v>
      </c>
      <c r="AR473" s="5" t="str">
        <f t="shared" si="411"/>
        <v>7.90013214061223E-11+1289661.20129523i</v>
      </c>
      <c r="AS473" s="5" t="str">
        <f t="shared" si="412"/>
        <v>7.90001099746869E-11+1289641.42521943i</v>
      </c>
      <c r="AT473" s="5" t="str">
        <f t="shared" si="413"/>
        <v>7.89988988922208E-11+1289621.6548404i</v>
      </c>
      <c r="AU473" s="5" t="str">
        <f t="shared" si="414"/>
        <v>7.89976881587402E-11+1289601.8901584i</v>
      </c>
      <c r="AV473" s="5" t="str">
        <f t="shared" si="415"/>
        <v>7.89964777742611E-11+1289582.1311737i</v>
      </c>
      <c r="AW473" s="5" t="str">
        <f t="shared" si="416"/>
        <v>7.89952677387994E-11+1289562.37788655i</v>
      </c>
      <c r="AX473" s="5" t="str">
        <f t="shared" si="417"/>
        <v>7.89940580523714E-11+1289542.63029721i</v>
      </c>
      <c r="AY473" s="5" t="str">
        <f t="shared" si="418"/>
        <v>7.89928487149929E-11+1289522.88840596i</v>
      </c>
      <c r="AZ473" s="5" t="str">
        <f t="shared" si="419"/>
        <v>7.89916397266801E-11+1289503.15221304i</v>
      </c>
      <c r="BA473" s="5" t="str">
        <f t="shared" si="420"/>
        <v>7.8990431087449E-11+1289483.42171873i</v>
      </c>
      <c r="BB473" s="5" t="str">
        <f t="shared" si="421"/>
        <v>7.89892227973155E-11+1289463.69692328i</v>
      </c>
      <c r="BC473" s="5" t="str">
        <f t="shared" si="422"/>
        <v>7.89880148562957E-11+1289443.97782695i</v>
      </c>
      <c r="BD473" s="5" t="str">
        <f t="shared" si="423"/>
        <v>7.89868072644057E-11+1289424.26443001i</v>
      </c>
      <c r="BE473" s="5" t="str">
        <f t="shared" si="424"/>
        <v>7.89856000216614E-11+1289404.55673272i</v>
      </c>
      <c r="BF473" s="5" t="str">
        <f t="shared" si="425"/>
        <v>7.89843931280788E-11+1289384.85473534i</v>
      </c>
      <c r="BG473" s="5" t="str">
        <f t="shared" si="426"/>
        <v>7.8983186583674E-11+1289365.15843813i</v>
      </c>
      <c r="BH473" s="5" t="str">
        <f t="shared" si="427"/>
        <v>7.89819803884629E-11+1289345.46784135i</v>
      </c>
      <c r="BI473" s="5" t="str">
        <f t="shared" si="428"/>
        <v>7.89807745424616E-11+1289325.78294526i</v>
      </c>
      <c r="BJ473" s="5"/>
      <c r="BK473" s="5"/>
      <c r="BL473" s="5"/>
      <c r="BM473" s="5"/>
      <c r="BN473" s="5"/>
      <c r="BO473" s="5" t="str">
        <f t="shared" si="429"/>
        <v>-0.411311850269197-2.06404450919453i</v>
      </c>
      <c r="BP473" s="5"/>
      <c r="BQ473" s="5">
        <f t="shared" si="430"/>
        <v>4.4294571741079585</v>
      </c>
    </row>
    <row r="474" spans="8:69" x14ac:dyDescent="0.15">
      <c r="H474">
        <v>468</v>
      </c>
      <c r="I474" s="5">
        <f t="shared" si="431"/>
        <v>100000</v>
      </c>
      <c r="J474" s="5">
        <f t="shared" si="432"/>
        <v>-23350</v>
      </c>
      <c r="L474" s="5" t="str">
        <f t="shared" si="379"/>
        <v>7.90490142892637E-11+1290439.76625934i</v>
      </c>
      <c r="M474" s="5" t="str">
        <f t="shared" si="380"/>
        <v>7.90565474122957E-11+1290562.74112009i</v>
      </c>
      <c r="N474" s="5" t="str">
        <f t="shared" si="381"/>
        <v>7.90465644807105E-11+1290399.77423155i</v>
      </c>
      <c r="O474" s="5" t="str">
        <f t="shared" si="382"/>
        <v>7.90453400989576E-11+1290379.78674761i</v>
      </c>
      <c r="P474" s="5" t="str">
        <f t="shared" si="383"/>
        <v>7.90441160655754E-11+1290359.80495067i</v>
      </c>
      <c r="Q474" s="5" t="str">
        <f t="shared" si="384"/>
        <v>7.904289238058E-11+1290339.828841i</v>
      </c>
      <c r="R474" s="5" t="str">
        <f t="shared" si="385"/>
        <v>7.90416690439877E-11+1290319.85841884i</v>
      </c>
      <c r="S474" s="5" t="str">
        <f t="shared" si="386"/>
        <v>7.90404460558146E-11+1290299.89368448i</v>
      </c>
      <c r="T474" s="5" t="str">
        <f t="shared" si="387"/>
        <v>7.9039223416077E-11+1290279.93463816i</v>
      </c>
      <c r="U474" s="5" t="str">
        <f t="shared" si="388"/>
        <v>7.90380011247908E-11+1290259.98128016i</v>
      </c>
      <c r="V474" s="5" t="str">
        <f t="shared" si="389"/>
        <v>7.90367791819725E-11+1290240.03361074i</v>
      </c>
      <c r="W474" s="5" t="str">
        <f t="shared" si="390"/>
        <v>7.9035557587638E-11+1290220.09163017i</v>
      </c>
      <c r="X474" s="5" t="str">
        <f t="shared" si="391"/>
        <v>7.90343363418036E-11+1290200.1553387i</v>
      </c>
      <c r="Y474" s="5" t="str">
        <f t="shared" si="392"/>
        <v>7.90331154444854E-11+1290180.2247366i</v>
      </c>
      <c r="Z474" s="5" t="str">
        <f t="shared" si="393"/>
        <v>7.90318948956995E-11+1290160.29982414i</v>
      </c>
      <c r="AA474" s="5" t="str">
        <f t="shared" si="394"/>
        <v>7.90306746954622E-11+1290140.38060158i</v>
      </c>
      <c r="AB474" s="5" t="str">
        <f t="shared" si="395"/>
        <v>7.90294548437896E-11+1290120.46706918i</v>
      </c>
      <c r="AC474" s="5" t="str">
        <f t="shared" si="396"/>
        <v>7.90282353406977E-11+1290100.5592272i</v>
      </c>
      <c r="AD474" s="5" t="str">
        <f t="shared" si="397"/>
        <v>7.90270161862028E-11+1290080.65707592i</v>
      </c>
      <c r="AE474" s="5" t="str">
        <f t="shared" si="398"/>
        <v>7.90257973803209E-11+1290060.76061558i</v>
      </c>
      <c r="AF474" s="5" t="str">
        <f t="shared" si="399"/>
        <v>7.90245789230682E-11+1290040.86984646i</v>
      </c>
      <c r="AG474" s="5" t="str">
        <f t="shared" si="400"/>
        <v>7.90233608144609E-11+1290020.98476882i</v>
      </c>
      <c r="AH474" s="5" t="str">
        <f t="shared" si="401"/>
        <v>7.9022143054515E-11+1290001.10538292i</v>
      </c>
      <c r="AI474" s="5" t="str">
        <f t="shared" si="402"/>
        <v>7.90209256432467E-11+1289981.23168903i</v>
      </c>
      <c r="AJ474" s="5" t="str">
        <f t="shared" si="403"/>
        <v>7.90197085806721E-11+1289961.36368741i</v>
      </c>
      <c r="AK474" s="5" t="str">
        <f t="shared" si="404"/>
        <v>7.90184918668072E-11+1289941.50137831i</v>
      </c>
      <c r="AL474" s="5" t="str">
        <f t="shared" si="405"/>
        <v>7.90172755016683E-11+1289921.64476201i</v>
      </c>
      <c r="AM474" s="5" t="str">
        <f t="shared" si="406"/>
        <v>7.90160594852714E-11+1289901.79383877i</v>
      </c>
      <c r="AN474" s="5" t="str">
        <f t="shared" si="407"/>
        <v>7.90148438176326E-11+1289881.94860885i</v>
      </c>
      <c r="AO474" s="5" t="str">
        <f t="shared" si="408"/>
        <v>7.9013628498768E-11+1289862.10907251i</v>
      </c>
      <c r="AP474" s="5" t="str">
        <f t="shared" si="409"/>
        <v>7.90124135286937E-11+1289842.27523002i</v>
      </c>
      <c r="AQ474" s="5" t="str">
        <f t="shared" si="410"/>
        <v>7.90111989074258E-11+1289822.44708163i</v>
      </c>
      <c r="AR474" s="5" t="str">
        <f t="shared" si="411"/>
        <v>7.90099846349804E-11+1289802.62462762i</v>
      </c>
      <c r="AS474" s="5" t="str">
        <f t="shared" si="412"/>
        <v>7.90087707113735E-11+1289782.80786824i</v>
      </c>
      <c r="AT474" s="5" t="str">
        <f t="shared" si="413"/>
        <v>7.90075571366213E-11+1289762.99680375i</v>
      </c>
      <c r="AU474" s="5" t="str">
        <f t="shared" si="414"/>
        <v>7.90063439107398E-11+1289743.19143442i</v>
      </c>
      <c r="AV474" s="5" t="str">
        <f t="shared" si="415"/>
        <v>7.90051310337451E-11+1289723.39176052i</v>
      </c>
      <c r="AW474" s="5" t="str">
        <f t="shared" si="416"/>
        <v>7.90039185056532E-11+1289703.59778229i</v>
      </c>
      <c r="AX474" s="5" t="str">
        <f t="shared" si="417"/>
        <v>7.90027063264803E-11+1289683.80950001i</v>
      </c>
      <c r="AY474" s="5" t="str">
        <f t="shared" si="418"/>
        <v>7.90014944962423E-11+1289664.02691394i</v>
      </c>
      <c r="AZ474" s="5" t="str">
        <f t="shared" si="419"/>
        <v>7.90002830149554E-11+1289644.25002434i</v>
      </c>
      <c r="BA474" s="5" t="str">
        <f t="shared" si="420"/>
        <v>7.89990718826356E-11+1289624.47883147i</v>
      </c>
      <c r="BB474" s="5" t="str">
        <f t="shared" si="421"/>
        <v>7.89978610992989E-11+1289604.7133356i</v>
      </c>
      <c r="BC474" s="5" t="str">
        <f t="shared" si="422"/>
        <v>7.89966506649615E-11+1289584.95353697i</v>
      </c>
      <c r="BD474" s="5" t="str">
        <f t="shared" si="423"/>
        <v>7.89954405796392E-11+1289565.19943587i</v>
      </c>
      <c r="BE474" s="5" t="str">
        <f t="shared" si="424"/>
        <v>7.89942308433482E-11+1289545.45103255i</v>
      </c>
      <c r="BF474" s="5" t="str">
        <f t="shared" si="425"/>
        <v>7.89930214561046E-11+1289525.70832726i</v>
      </c>
      <c r="BG474" s="5" t="str">
        <f t="shared" si="426"/>
        <v>7.89918124179243E-11+1289505.97132028i</v>
      </c>
      <c r="BH474" s="5" t="str">
        <f t="shared" si="427"/>
        <v>7.89906037288233E-11+1289486.24001187i</v>
      </c>
      <c r="BI474" s="5" t="str">
        <f t="shared" si="428"/>
        <v>7.89893953888178E-11+1289466.51440228i</v>
      </c>
      <c r="BJ474" s="5"/>
      <c r="BK474" s="5"/>
      <c r="BL474" s="5"/>
      <c r="BM474" s="5"/>
      <c r="BN474" s="5"/>
      <c r="BO474" s="5" t="str">
        <f t="shared" si="429"/>
        <v>-0.0626621832882389+1.357822043253i</v>
      </c>
      <c r="BP474" s="5"/>
      <c r="BQ474" s="5">
        <f t="shared" si="430"/>
        <v>1.8476072503582006</v>
      </c>
    </row>
    <row r="475" spans="8:69" x14ac:dyDescent="0.15">
      <c r="H475">
        <v>469</v>
      </c>
      <c r="I475" s="5">
        <f t="shared" si="431"/>
        <v>100000</v>
      </c>
      <c r="J475" s="5">
        <f t="shared" si="432"/>
        <v>-23400</v>
      </c>
      <c r="L475" s="5" t="str">
        <f t="shared" si="379"/>
        <v>7.9057774978401E-11+1290582.78058715i</v>
      </c>
      <c r="M475" s="5" t="str">
        <f t="shared" si="380"/>
        <v>7.90653233802292E-11+1290706.00486741i</v>
      </c>
      <c r="N475" s="5" t="str">
        <f t="shared" si="381"/>
        <v>7.9055320194413E-11+1290542.70733761i</v>
      </c>
      <c r="O475" s="5" t="str">
        <f t="shared" si="382"/>
        <v>7.9054093324769E-11+1290522.67923997i</v>
      </c>
      <c r="P475" s="5" t="str">
        <f t="shared" si="383"/>
        <v>7.905286680338E-11+1290502.65682743i</v>
      </c>
      <c r="Q475" s="5" t="str">
        <f t="shared" si="384"/>
        <v>7.90516406302622E-11+1290482.64010027i</v>
      </c>
      <c r="R475" s="5" t="str">
        <f t="shared" si="385"/>
        <v>7.90504148054318E-11+1290462.62905874i</v>
      </c>
      <c r="S475" s="5" t="str">
        <f t="shared" si="386"/>
        <v>7.9049189328905E-11+1290442.62370312i</v>
      </c>
      <c r="T475" s="5" t="str">
        <f t="shared" si="387"/>
        <v>7.9047964200698E-11+1290422.62403366i</v>
      </c>
      <c r="U475" s="5" t="str">
        <f t="shared" si="388"/>
        <v>7.9046739420827E-11+1290402.63005062i</v>
      </c>
      <c r="V475" s="5" t="str">
        <f t="shared" si="389"/>
        <v>7.90455149893082E-11+1290382.64175428i</v>
      </c>
      <c r="W475" s="5" t="str">
        <f t="shared" si="390"/>
        <v>7.90442909061577E-11+1290362.6591449i</v>
      </c>
      <c r="X475" s="5" t="str">
        <f t="shared" si="391"/>
        <v>7.90430671713918E-11+1290342.68222274i</v>
      </c>
      <c r="Y475" s="5" t="str">
        <f t="shared" si="392"/>
        <v>7.90418437850266E-11+1290322.71098807i</v>
      </c>
      <c r="Z475" s="5" t="str">
        <f t="shared" si="393"/>
        <v>7.90406207470784E-11+1290302.74544114i</v>
      </c>
      <c r="AA475" s="5" t="str">
        <f t="shared" si="394"/>
        <v>7.90393980575632E-11+1290282.78558223i</v>
      </c>
      <c r="AB475" s="5" t="str">
        <f t="shared" si="395"/>
        <v>7.90381757164973E-11+1290262.8314116i</v>
      </c>
      <c r="AC475" s="5" t="str">
        <f t="shared" si="396"/>
        <v>7.90369537238969E-11+1290242.88292951i</v>
      </c>
      <c r="AD475" s="5" t="str">
        <f t="shared" si="397"/>
        <v>7.9035732079778E-11+1290222.94013623i</v>
      </c>
      <c r="AE475" s="5" t="str">
        <f t="shared" si="398"/>
        <v>7.90345107841569E-11+1290203.00303202i</v>
      </c>
      <c r="AF475" s="5" t="str">
        <f t="shared" si="399"/>
        <v>7.90332898370496E-11+1290183.07161714i</v>
      </c>
      <c r="AG475" s="5" t="str">
        <f t="shared" si="400"/>
        <v>7.90320692384725E-11+1290163.14589185i</v>
      </c>
      <c r="AH475" s="5" t="str">
        <f t="shared" si="401"/>
        <v>7.90308489884415E-11+1290143.22585643i</v>
      </c>
      <c r="AI475" s="5" t="str">
        <f t="shared" si="402"/>
        <v>7.90296290869729E-11+1290123.31151113i</v>
      </c>
      <c r="AJ475" s="5" t="str">
        <f t="shared" si="403"/>
        <v>7.90284095340828E-11+1290103.40285622i</v>
      </c>
      <c r="AK475" s="5" t="str">
        <f t="shared" si="404"/>
        <v>7.90271903297873E-11+1290083.49989197i</v>
      </c>
      <c r="AL475" s="5" t="str">
        <f t="shared" si="405"/>
        <v>7.90259714741026E-11+1290063.60261862i</v>
      </c>
      <c r="AM475" s="5" t="str">
        <f t="shared" si="406"/>
        <v>7.90247529670448E-11+1290043.71103646i</v>
      </c>
      <c r="AN475" s="5" t="str">
        <f t="shared" si="407"/>
        <v>7.902353480863E-11+1290023.82514573i</v>
      </c>
      <c r="AO475" s="5" t="str">
        <f t="shared" si="408"/>
        <v>7.90223169988743E-11+1290003.94494671i</v>
      </c>
      <c r="AP475" s="5" t="str">
        <f t="shared" si="409"/>
        <v>7.9021099537794E-11+1289984.07043966i</v>
      </c>
      <c r="AQ475" s="5" t="str">
        <f t="shared" si="410"/>
        <v>7.9019882425405E-11+1289964.20162484i</v>
      </c>
      <c r="AR475" s="5" t="str">
        <f t="shared" si="411"/>
        <v>7.90186656617235E-11+1289944.33850251i</v>
      </c>
      <c r="AS475" s="5" t="str">
        <f t="shared" si="412"/>
        <v>7.90174492467656E-11+1289924.48107294i</v>
      </c>
      <c r="AT475" s="5" t="str">
        <f t="shared" si="413"/>
        <v>7.90162331805474E-11+1289904.62933638i</v>
      </c>
      <c r="AU475" s="5" t="str">
        <f t="shared" si="414"/>
        <v>7.9015017463085E-11+1289884.78329311i</v>
      </c>
      <c r="AV475" s="5" t="str">
        <f t="shared" si="415"/>
        <v>7.90138020943945E-11+1289864.94294339i</v>
      </c>
      <c r="AW475" s="5" t="str">
        <f t="shared" si="416"/>
        <v>7.9012587074492E-11+1289845.10828747i</v>
      </c>
      <c r="AX475" s="5" t="str">
        <f t="shared" si="417"/>
        <v>7.90113724033937E-11+1289825.27932563i</v>
      </c>
      <c r="AY475" s="5" t="str">
        <f t="shared" si="418"/>
        <v>7.90101580811155E-11+1289805.45605812i</v>
      </c>
      <c r="AZ475" s="5" t="str">
        <f t="shared" si="419"/>
        <v>7.90089441076735E-11+1289785.6384852i</v>
      </c>
      <c r="BA475" s="5" t="str">
        <f t="shared" si="420"/>
        <v>7.9007730483084E-11+1289765.82660714i</v>
      </c>
      <c r="BB475" s="5" t="str">
        <f t="shared" si="421"/>
        <v>7.90065172073628E-11+1289746.0204242i</v>
      </c>
      <c r="BC475" s="5" t="str">
        <f t="shared" si="422"/>
        <v>7.90053042805262E-11+1289726.21993665i</v>
      </c>
      <c r="BD475" s="5" t="str">
        <f t="shared" si="423"/>
        <v>7.900409170259E-11+1289706.42514474i</v>
      </c>
      <c r="BE475" s="5" t="str">
        <f t="shared" si="424"/>
        <v>7.90028794735706E-11+1289686.63604874i</v>
      </c>
      <c r="BF475" s="5" t="str">
        <f t="shared" si="425"/>
        <v>7.90016675934838E-11+1289666.85264891i</v>
      </c>
      <c r="BG475" s="5" t="str">
        <f t="shared" si="426"/>
        <v>7.90004560623457E-11+1289647.07494551i</v>
      </c>
      <c r="BH475" s="5" t="str">
        <f t="shared" si="427"/>
        <v>7.89992448801725E-11+1289627.30293881i</v>
      </c>
      <c r="BI475" s="5" t="str">
        <f t="shared" si="428"/>
        <v>7.89980340469801E-11+1289607.53662906i</v>
      </c>
      <c r="BJ475" s="5"/>
      <c r="BK475" s="5"/>
      <c r="BL475" s="5"/>
      <c r="BM475" s="5"/>
      <c r="BN475" s="5"/>
      <c r="BO475" s="5" t="str">
        <f t="shared" si="429"/>
        <v>-0.846862878501053+0.164072433771358i</v>
      </c>
      <c r="BP475" s="5"/>
      <c r="BQ475" s="5">
        <f t="shared" si="430"/>
        <v>0.74409649850674586</v>
      </c>
    </row>
    <row r="476" spans="8:69" x14ac:dyDescent="0.15">
      <c r="H476">
        <v>470</v>
      </c>
      <c r="I476" s="5">
        <f t="shared" si="431"/>
        <v>100000</v>
      </c>
      <c r="J476" s="5">
        <f t="shared" si="432"/>
        <v>-23450</v>
      </c>
      <c r="L476" s="5" t="str">
        <f t="shared" si="379"/>
        <v>7.90665534331665E-11+1290726.08493089i</v>
      </c>
      <c r="M476" s="5" t="str">
        <f t="shared" si="380"/>
        <v>7.90741171087031E-11+1290849.5585476i</v>
      </c>
      <c r="N476" s="5" t="str">
        <f t="shared" si="381"/>
        <v>7.90640936753986E-11+1290685.93048662i</v>
      </c>
      <c r="O476" s="5" t="str">
        <f t="shared" si="382"/>
        <v>7.90628643186908E-11+1290665.86178877i</v>
      </c>
      <c r="P476" s="5" t="str">
        <f t="shared" si="383"/>
        <v>7.90616353101221E-11+1290645.79877414i</v>
      </c>
      <c r="Q476" s="5" t="str">
        <f t="shared" si="384"/>
        <v>7.90604066497087E-11+1290625.74144299i</v>
      </c>
      <c r="R476" s="5" t="str">
        <f t="shared" si="385"/>
        <v>7.90591783374669E-11+1290605.68979559i</v>
      </c>
      <c r="S476" s="5" t="str">
        <f t="shared" si="386"/>
        <v>7.90579503734129E-11+1290585.64383219i</v>
      </c>
      <c r="T476" s="5" t="str">
        <f t="shared" si="387"/>
        <v>7.90567227575628E-11+1290565.60355307i</v>
      </c>
      <c r="U476" s="5" t="str">
        <f t="shared" si="388"/>
        <v>7.9055495489933E-11+1290545.56895849i</v>
      </c>
      <c r="V476" s="5" t="str">
        <f t="shared" si="389"/>
        <v>7.90542685705397E-11+1290525.54004871i</v>
      </c>
      <c r="W476" s="5" t="str">
        <f t="shared" si="390"/>
        <v>7.9053041999399E-11+1290505.516824i</v>
      </c>
      <c r="X476" s="5" t="str">
        <f t="shared" si="391"/>
        <v>7.90518157765271E-11+1290485.49928463i</v>
      </c>
      <c r="Y476" s="5" t="str">
        <f t="shared" si="392"/>
        <v>7.90505899019404E-11+1290465.48743085i</v>
      </c>
      <c r="Z476" s="5" t="str">
        <f t="shared" si="393"/>
        <v>7.9049364375655E-11+1290445.48126294i</v>
      </c>
      <c r="AA476" s="5" t="str">
        <f t="shared" si="394"/>
        <v>7.9048139197687E-11+1290425.48078115i</v>
      </c>
      <c r="AB476" s="5" t="str">
        <f t="shared" si="395"/>
        <v>7.90469143680527E-11+1290405.48598575i</v>
      </c>
      <c r="AC476" s="5" t="str">
        <f t="shared" si="396"/>
        <v>7.90456898867683E-11+1290385.49687701i</v>
      </c>
      <c r="AD476" s="5" t="str">
        <f t="shared" si="397"/>
        <v>7.90444657538499E-11+1290365.51345519i</v>
      </c>
      <c r="AE476" s="5" t="str">
        <f t="shared" si="398"/>
        <v>7.90432419693138E-11+1290345.53572056i</v>
      </c>
      <c r="AF476" s="5" t="str">
        <f t="shared" si="399"/>
        <v>7.90420185331761E-11+1290325.56367337i</v>
      </c>
      <c r="AG476" s="5" t="str">
        <f t="shared" si="400"/>
        <v>7.9040795445453E-11+1290305.59731389i</v>
      </c>
      <c r="AH476" s="5" t="str">
        <f t="shared" si="401"/>
        <v>7.90395727061607E-11+1290285.63664239i</v>
      </c>
      <c r="AI476" s="5" t="str">
        <f t="shared" si="402"/>
        <v>7.90383503153154E-11+1290265.68165914i</v>
      </c>
      <c r="AJ476" s="5" t="str">
        <f t="shared" si="403"/>
        <v>7.90371282729331E-11+1290245.73236438i</v>
      </c>
      <c r="AK476" s="5" t="str">
        <f t="shared" si="404"/>
        <v>7.90359065790302E-11+1290225.7887584i</v>
      </c>
      <c r="AL476" s="5" t="str">
        <f t="shared" si="405"/>
        <v>7.90346852336227E-11+1290205.85084144i</v>
      </c>
      <c r="AM476" s="5" t="str">
        <f t="shared" si="406"/>
        <v>7.90334642367268E-11+1290185.91861378i</v>
      </c>
      <c r="AN476" s="5" t="str">
        <f t="shared" si="407"/>
        <v>7.90322435883586E-11+1290165.99207568i</v>
      </c>
      <c r="AO476" s="5" t="str">
        <f t="shared" si="408"/>
        <v>7.90310232885343E-11+1290146.07122741i</v>
      </c>
      <c r="AP476" s="5" t="str">
        <f t="shared" si="409"/>
        <v>7.90298033372701E-11+1290126.15606922i</v>
      </c>
      <c r="AQ476" s="5" t="str">
        <f t="shared" si="410"/>
        <v>7.90285837345821E-11+1290106.24660138i</v>
      </c>
      <c r="AR476" s="5" t="str">
        <f t="shared" si="411"/>
        <v>7.90273644804864E-11+1290086.34282416i</v>
      </c>
      <c r="AS476" s="5" t="str">
        <f t="shared" si="412"/>
        <v>7.90261455749991E-11+1290066.44473781i</v>
      </c>
      <c r="AT476" s="5" t="str">
        <f t="shared" si="413"/>
        <v>7.90249270181365E-11+1290046.5523426i</v>
      </c>
      <c r="AU476" s="5" t="str">
        <f t="shared" si="414"/>
        <v>7.90237088099146E-11+1290026.6656388i</v>
      </c>
      <c r="AV476" s="5" t="str">
        <f t="shared" si="415"/>
        <v>7.90224909503495E-11+1290006.78462666i</v>
      </c>
      <c r="AW476" s="5" t="str">
        <f t="shared" si="416"/>
        <v>7.90212734394574E-11+1289986.90930645i</v>
      </c>
      <c r="AX476" s="5" t="str">
        <f t="shared" si="417"/>
        <v>7.90200562772543E-11+1289967.03967844i</v>
      </c>
      <c r="AY476" s="5" t="str">
        <f t="shared" si="418"/>
        <v>7.90188394637565E-11+1289947.17574288i</v>
      </c>
      <c r="AZ476" s="5" t="str">
        <f t="shared" si="419"/>
        <v>7.90176229989799E-11+1289927.31750004i</v>
      </c>
      <c r="BA476" s="5" t="str">
        <f t="shared" si="420"/>
        <v>7.90164068829408E-11+1289907.46495019i</v>
      </c>
      <c r="BB476" s="5" t="str">
        <f t="shared" si="421"/>
        <v>7.90151911156552E-11+1289887.61809357i</v>
      </c>
      <c r="BC476" s="5" t="str">
        <f t="shared" si="422"/>
        <v>7.90139756971392E-11+1289867.77693047i</v>
      </c>
      <c r="BD476" s="5" t="str">
        <f t="shared" si="423"/>
        <v>7.90127606274089E-11+1289847.94146114i</v>
      </c>
      <c r="BE476" s="5" t="str">
        <f t="shared" si="424"/>
        <v>7.90115459064803E-11+1289828.11168584i</v>
      </c>
      <c r="BF476" s="5" t="str">
        <f t="shared" si="425"/>
        <v>7.90103315343697E-11+1289808.28760483i</v>
      </c>
      <c r="BG476" s="5" t="str">
        <f t="shared" si="426"/>
        <v>7.9009117511093E-11+1289788.46921839i</v>
      </c>
      <c r="BH476" s="5" t="str">
        <f t="shared" si="427"/>
        <v>7.90079038366664E-11+1289768.65652676i</v>
      </c>
      <c r="BI476" s="5" t="str">
        <f t="shared" si="428"/>
        <v>7.90066905111059E-11+1289748.84953022i</v>
      </c>
      <c r="BJ476" s="5"/>
      <c r="BK476" s="5"/>
      <c r="BL476" s="5"/>
      <c r="BM476" s="5"/>
      <c r="BN476" s="5"/>
      <c r="BO476" s="5" t="str">
        <f t="shared" si="429"/>
        <v>1.57142918050183+0.883169080660779i</v>
      </c>
      <c r="BP476" s="5"/>
      <c r="BQ476" s="5">
        <f t="shared" si="430"/>
        <v>3.2493772943678576</v>
      </c>
    </row>
    <row r="477" spans="8:69" x14ac:dyDescent="0.15">
      <c r="H477">
        <v>471</v>
      </c>
      <c r="I477" s="5">
        <f t="shared" si="431"/>
        <v>100000</v>
      </c>
      <c r="J477" s="5">
        <f t="shared" si="432"/>
        <v>-23500</v>
      </c>
      <c r="L477" s="5" t="str">
        <f t="shared" si="379"/>
        <v>7.90753496476434E-11+1290869.67919396i</v>
      </c>
      <c r="M477" s="5" t="str">
        <f t="shared" si="380"/>
        <v>7.90829285917926E-11+1290993.40206394i</v>
      </c>
      <c r="N477" s="5" t="str">
        <f t="shared" si="381"/>
        <v>7.90728849177533E-11+1290829.44358202i</v>
      </c>
      <c r="O477" s="5" t="str">
        <f t="shared" si="382"/>
        <v>7.90716530748102E-11+1290809.3342975i</v>
      </c>
      <c r="P477" s="5" t="str">
        <f t="shared" si="383"/>
        <v>7.90704215798901E-11+1290789.2306943i</v>
      </c>
      <c r="Q477" s="5" t="str">
        <f t="shared" si="384"/>
        <v>7.90691904330093E-11+1290769.13277268i</v>
      </c>
      <c r="R477" s="5" t="str">
        <f t="shared" si="385"/>
        <v>7.90679596341841E-11+1290749.04053291i</v>
      </c>
      <c r="S477" s="5" t="str">
        <f t="shared" si="386"/>
        <v>7.90667291834306E-11+1290728.95397526i</v>
      </c>
      <c r="T477" s="5" t="str">
        <f t="shared" si="387"/>
        <v>7.90654990807651E-11+1290708.87309999i</v>
      </c>
      <c r="U477" s="5" t="str">
        <f t="shared" si="388"/>
        <v>7.9064269326204E-11+1290688.79790737i</v>
      </c>
      <c r="V477" s="5" t="str">
        <f t="shared" si="389"/>
        <v>7.90630399197634E-11+1290668.72839766i</v>
      </c>
      <c r="W477" s="5" t="str">
        <f t="shared" si="390"/>
        <v>7.90618108614595E-11+1290648.66457113i</v>
      </c>
      <c r="X477" s="5" t="str">
        <f t="shared" si="391"/>
        <v>7.90605821513087E-11+1290628.60642804i</v>
      </c>
      <c r="Y477" s="5" t="str">
        <f t="shared" si="392"/>
        <v>7.9059353789327E-11+1290608.55396865i</v>
      </c>
      <c r="Z477" s="5" t="str">
        <f t="shared" si="393"/>
        <v>7.90581257755309E-11+1290588.50719324i</v>
      </c>
      <c r="AA477" s="5" t="str">
        <f t="shared" si="394"/>
        <v>7.90568981099365E-11+1290568.46610206i</v>
      </c>
      <c r="AB477" s="5" t="str">
        <f t="shared" si="395"/>
        <v>7.90556707925599E-11+1290548.43069539i</v>
      </c>
      <c r="AC477" s="5" t="str">
        <f t="shared" si="396"/>
        <v>7.90544438234175E-11+1290528.40097348i</v>
      </c>
      <c r="AD477" s="5" t="str">
        <f t="shared" si="397"/>
        <v>7.90532172025254E-11+1290508.3769366i</v>
      </c>
      <c r="AE477" s="5" t="str">
        <f t="shared" si="398"/>
        <v>7.90519909298999E-11+1290488.35858502i</v>
      </c>
      <c r="AF477" s="5" t="str">
        <f t="shared" si="399"/>
        <v>7.90507650055572E-11+1290468.345919i</v>
      </c>
      <c r="AG477" s="5" t="str">
        <f t="shared" si="400"/>
        <v>7.90495394295134E-11+1290448.3389388i</v>
      </c>
      <c r="AH477" s="5" t="str">
        <f t="shared" si="401"/>
        <v>7.90483142017848E-11+1290428.33764469i</v>
      </c>
      <c r="AI477" s="5" t="str">
        <f t="shared" si="402"/>
        <v>7.90470893223876E-11+1290408.34203694i</v>
      </c>
      <c r="AJ477" s="5" t="str">
        <f t="shared" si="403"/>
        <v>7.90458647913379E-11+1290388.3521158i</v>
      </c>
      <c r="AK477" s="5" t="str">
        <f t="shared" si="404"/>
        <v>7.9044640608652E-11+1290368.36788155i</v>
      </c>
      <c r="AL477" s="5" t="str">
        <f t="shared" si="405"/>
        <v>7.9043416774346E-11+1290348.38933444i</v>
      </c>
      <c r="AM477" s="5" t="str">
        <f t="shared" si="406"/>
        <v>7.90421932884361E-11+1290328.41647475i</v>
      </c>
      <c r="AN477" s="5" t="str">
        <f t="shared" si="407"/>
        <v>7.90409701509385E-11+1290308.44930272i</v>
      </c>
      <c r="AO477" s="5" t="str">
        <f t="shared" si="408"/>
        <v>7.90397473618694E-11+1290288.48781864i</v>
      </c>
      <c r="AP477" s="5" t="str">
        <f t="shared" si="409"/>
        <v>7.90385249212449E-11+1290268.53202276i</v>
      </c>
      <c r="AQ477" s="5" t="str">
        <f t="shared" si="410"/>
        <v>7.90373028290812E-11+1290248.58191535i</v>
      </c>
      <c r="AR477" s="5" t="str">
        <f t="shared" si="411"/>
        <v>7.90360810853945E-11+1290228.63749666i</v>
      </c>
      <c r="AS477" s="5" t="str">
        <f t="shared" si="412"/>
        <v>7.9034859690201E-11+1290208.69876697i</v>
      </c>
      <c r="AT477" s="5" t="str">
        <f t="shared" si="413"/>
        <v>7.90336386435167E-11+1290188.76572654i</v>
      </c>
      <c r="AU477" s="5" t="str">
        <f t="shared" si="414"/>
        <v>7.90324179453579E-11+1290168.83837563i</v>
      </c>
      <c r="AV477" s="5" t="str">
        <f t="shared" si="415"/>
        <v>7.90311975957406E-11+1290148.91671451i</v>
      </c>
      <c r="AW477" s="5" t="str">
        <f t="shared" si="416"/>
        <v>7.90299775946811E-11+1290129.00074344i</v>
      </c>
      <c r="AX477" s="5" t="str">
        <f t="shared" si="417"/>
        <v>7.90287579421955E-11+1290109.09046267i</v>
      </c>
      <c r="AY477" s="5" t="str">
        <f t="shared" si="418"/>
        <v>7.90275386382999E-11+1290089.18587249i</v>
      </c>
      <c r="AZ477" s="5" t="str">
        <f t="shared" si="419"/>
        <v>7.90263196830105E-11+1290069.28697314i</v>
      </c>
      <c r="BA477" s="5" t="str">
        <f t="shared" si="420"/>
        <v>7.90251010763433E-11+1290049.3937649i</v>
      </c>
      <c r="BB477" s="5" t="str">
        <f t="shared" si="421"/>
        <v>7.90238828183146E-11+1290029.50624802i</v>
      </c>
      <c r="BC477" s="5" t="str">
        <f t="shared" si="422"/>
        <v>7.90226649089404E-11+1290009.62442277i</v>
      </c>
      <c r="BD477" s="5" t="str">
        <f t="shared" si="423"/>
        <v>7.90214473482369E-11+1289989.74828942i</v>
      </c>
      <c r="BE477" s="5" t="str">
        <f t="shared" si="424"/>
        <v>7.90202301362201E-11+1289969.87784822i</v>
      </c>
      <c r="BF477" s="5" t="str">
        <f t="shared" si="425"/>
        <v>7.90190132729063E-11+1289950.01309943i</v>
      </c>
      <c r="BG477" s="5" t="str">
        <f t="shared" si="426"/>
        <v>7.90177967583114E-11+1289930.15404333i</v>
      </c>
      <c r="BH477" s="5" t="str">
        <f t="shared" si="427"/>
        <v>7.90165805924517E-11+1289910.30068018i</v>
      </c>
      <c r="BI477" s="5" t="str">
        <f t="shared" si="428"/>
        <v>7.90153647753431E-11+1289890.45301023i</v>
      </c>
      <c r="BJ477" s="5"/>
      <c r="BK477" s="5"/>
      <c r="BL477" s="5"/>
      <c r="BM477" s="5"/>
      <c r="BN477" s="5"/>
      <c r="BO477" s="5" t="str">
        <f t="shared" si="429"/>
        <v>-0.130210556678579-0.668703885595681i</v>
      </c>
      <c r="BP477" s="5"/>
      <c r="BQ477" s="5">
        <f t="shared" si="430"/>
        <v>0.46411967568130685</v>
      </c>
    </row>
    <row r="478" spans="8:69" x14ac:dyDescent="0.15">
      <c r="H478">
        <v>472</v>
      </c>
      <c r="I478" s="5">
        <f t="shared" si="431"/>
        <v>100000</v>
      </c>
      <c r="J478" s="5">
        <f t="shared" si="432"/>
        <v>-23550</v>
      </c>
      <c r="L478" s="5" t="str">
        <f t="shared" si="379"/>
        <v>7.90841636159058E-11+1291013.56327963i</v>
      </c>
      <c r="M478" s="5" t="str">
        <f t="shared" si="380"/>
        <v>7.90917578235638E-11+1291137.53531955i</v>
      </c>
      <c r="N478" s="5" t="str">
        <f t="shared" si="381"/>
        <v>7.90816939155536E-11+1290973.24652713i</v>
      </c>
      <c r="O478" s="5" t="str">
        <f t="shared" si="382"/>
        <v>7.90804595872051E-11+1290953.09666947i</v>
      </c>
      <c r="P478" s="5" t="str">
        <f t="shared" si="383"/>
        <v>7.90792256067633E-11+1290932.95249124i</v>
      </c>
      <c r="Q478" s="5" t="str">
        <f t="shared" si="384"/>
        <v>7.90779919742446E-11+1290912.8139927i</v>
      </c>
      <c r="R478" s="5" t="str">
        <f t="shared" si="385"/>
        <v>7.90767586896651E-11+1290892.68117411i</v>
      </c>
      <c r="S478" s="5" t="str">
        <f t="shared" si="386"/>
        <v>7.90755257530414E-11+1290872.55403574i</v>
      </c>
      <c r="T478" s="5" t="str">
        <f t="shared" si="387"/>
        <v>7.90742931643894E-11+1290852.43257785i</v>
      </c>
      <c r="U478" s="5" t="str">
        <f t="shared" si="388"/>
        <v>7.90730609237257E-11+1290832.31680072i</v>
      </c>
      <c r="V478" s="5" t="str">
        <f t="shared" si="389"/>
        <v>7.90718290310663E-11+1290812.2067046i</v>
      </c>
      <c r="W478" s="5" t="str">
        <f t="shared" si="390"/>
        <v>7.90705974864277E-11+1290792.10228976i</v>
      </c>
      <c r="X478" s="5" t="str">
        <f t="shared" si="391"/>
        <v>7.9069366289826E-11+1290772.00355648i</v>
      </c>
      <c r="Y478" s="5" t="str">
        <f t="shared" si="392"/>
        <v>7.90681354412775E-11+1290751.910505i</v>
      </c>
      <c r="Z478" s="5" t="str">
        <f t="shared" si="393"/>
        <v>7.90669049407985E-11+1290731.8231356i</v>
      </c>
      <c r="AA478" s="5" t="str">
        <f t="shared" si="394"/>
        <v>7.90656747884052E-11+1290711.74144855i</v>
      </c>
      <c r="AB478" s="5" t="str">
        <f t="shared" si="395"/>
        <v>7.90644449841139E-11+1290691.6654441i</v>
      </c>
      <c r="AC478" s="5" t="str">
        <f t="shared" si="396"/>
        <v>7.90632155279408E-11+1290671.59512253i</v>
      </c>
      <c r="AD478" s="5" t="str">
        <f t="shared" si="397"/>
        <v>7.90619864199021E-11+1290651.5304841i</v>
      </c>
      <c r="AE478" s="5" t="str">
        <f t="shared" si="398"/>
        <v>7.90607576600141E-11+1290631.47152907i</v>
      </c>
      <c r="AF478" s="5" t="str">
        <f t="shared" si="399"/>
        <v>7.9059529248293E-11+1290611.41825771i</v>
      </c>
      <c r="AG478" s="5" t="str">
        <f t="shared" si="400"/>
        <v>7.90583011847551E-11+1290591.37067029i</v>
      </c>
      <c r="AH478" s="5" t="str">
        <f t="shared" si="401"/>
        <v>7.90570734694166E-11+1290571.32876706i</v>
      </c>
      <c r="AI478" s="5" t="str">
        <f t="shared" si="402"/>
        <v>7.90558461022936E-11+1290551.2925483i</v>
      </c>
      <c r="AJ478" s="5" t="str">
        <f t="shared" si="403"/>
        <v>7.90546190834025E-11+1290531.26201427i</v>
      </c>
      <c r="AK478" s="5" t="str">
        <f t="shared" si="404"/>
        <v>7.90533924127594E-11+1290511.23716523i</v>
      </c>
      <c r="AL478" s="5" t="str">
        <f t="shared" si="405"/>
        <v>7.90521660903805E-11+1290491.21800144i</v>
      </c>
      <c r="AM478" s="5" t="str">
        <f t="shared" si="406"/>
        <v>7.90509401162821E-11+1290471.20452318i</v>
      </c>
      <c r="AN478" s="5" t="str">
        <f t="shared" si="407"/>
        <v>7.90497144904803E-11+1290451.19673071i</v>
      </c>
      <c r="AO478" s="5" t="str">
        <f t="shared" si="408"/>
        <v>7.90484892129914E-11+1290431.19462429i</v>
      </c>
      <c r="AP478" s="5" t="str">
        <f t="shared" si="409"/>
        <v>7.90472642838316E-11+1290411.19820418i</v>
      </c>
      <c r="AQ478" s="5" t="str">
        <f t="shared" si="410"/>
        <v>7.9046039703017E-11+1290391.20747065i</v>
      </c>
      <c r="AR478" s="5" t="str">
        <f t="shared" si="411"/>
        <v>7.90448154705638E-11+1290371.22242397i</v>
      </c>
      <c r="AS478" s="5" t="str">
        <f t="shared" si="412"/>
        <v>7.90435915864882E-11+1290351.2430644i</v>
      </c>
      <c r="AT478" s="5" t="str">
        <f t="shared" si="413"/>
        <v>7.90423680508065E-11+1290331.2693922i</v>
      </c>
      <c r="AU478" s="5" t="str">
        <f t="shared" si="414"/>
        <v>7.90411448635347E-11+1290311.30140763i</v>
      </c>
      <c r="AV478" s="5" t="str">
        <f t="shared" si="415"/>
        <v>7.90399220246891E-11+1290291.33911097i</v>
      </c>
      <c r="AW478" s="5" t="str">
        <f t="shared" si="416"/>
        <v>7.90386995342859E-11+1290271.38250248i</v>
      </c>
      <c r="AX478" s="5" t="str">
        <f t="shared" si="417"/>
        <v>7.90374773923411E-11+1290251.43158241i</v>
      </c>
      <c r="AY478" s="5" t="str">
        <f t="shared" si="418"/>
        <v>7.9036255598871E-11+1290231.48635103i</v>
      </c>
      <c r="AZ478" s="5" t="str">
        <f t="shared" si="419"/>
        <v>7.90350341538917E-11+1290211.54680861i</v>
      </c>
      <c r="BA478" s="5" t="str">
        <f t="shared" si="420"/>
        <v>7.90338130574194E-11+1290191.61295542i</v>
      </c>
      <c r="BB478" s="5" t="str">
        <f t="shared" si="421"/>
        <v>7.90325923094702E-11+1290171.6847917i</v>
      </c>
      <c r="BC478" s="5" t="str">
        <f t="shared" si="422"/>
        <v>7.90313719100603E-11+1290151.76231774i</v>
      </c>
      <c r="BD478" s="5" t="str">
        <f t="shared" si="423"/>
        <v>7.90301518592059E-11+1290131.84553378i</v>
      </c>
      <c r="BE478" s="5" t="str">
        <f t="shared" si="424"/>
        <v>7.9028932156923E-11+1290111.9344401i</v>
      </c>
      <c r="BF478" s="5" t="str">
        <f t="shared" si="425"/>
        <v>7.90277128032278E-11+1290092.02903696i</v>
      </c>
      <c r="BG478" s="5" t="str">
        <f t="shared" si="426"/>
        <v>7.90264937981366E-11+1290072.12932462i</v>
      </c>
      <c r="BH478" s="5" t="str">
        <f t="shared" si="427"/>
        <v>7.90252751416652E-11+1290052.23530334i</v>
      </c>
      <c r="BI478" s="5" t="str">
        <f t="shared" si="428"/>
        <v>7.902405683383E-11+1290032.3469734i</v>
      </c>
      <c r="BJ478" s="5"/>
      <c r="BK478" s="5"/>
      <c r="BL478" s="5"/>
      <c r="BM478" s="5"/>
      <c r="BN478" s="5"/>
      <c r="BO478" s="5" t="str">
        <f t="shared" si="429"/>
        <v>1.03425510776698+0.809960012450654i</v>
      </c>
      <c r="BP478" s="5"/>
      <c r="BQ478" s="5">
        <f t="shared" si="430"/>
        <v>1.7257188497111509</v>
      </c>
    </row>
    <row r="479" spans="8:69" x14ac:dyDescent="0.15">
      <c r="H479">
        <v>473</v>
      </c>
      <c r="I479" s="5">
        <f t="shared" si="431"/>
        <v>100000</v>
      </c>
      <c r="J479" s="5">
        <f t="shared" si="432"/>
        <v>-23600</v>
      </c>
      <c r="L479" s="5" t="str">
        <f t="shared" si="379"/>
        <v>7.90929953320183E-11+1291157.73709101i</v>
      </c>
      <c r="M479" s="5" t="str">
        <f t="shared" si="380"/>
        <v>7.91006047980732E-11+1291281.95821743i</v>
      </c>
      <c r="N479" s="5" t="str">
        <f t="shared" si="381"/>
        <v>7.90905206628669E-11+1291117.33922508i</v>
      </c>
      <c r="O479" s="5" t="str">
        <f t="shared" si="382"/>
        <v>7.90892838499441E-11+1291097.14880787i</v>
      </c>
      <c r="P479" s="5" t="str">
        <f t="shared" si="383"/>
        <v>7.90880473848115E-11+1291076.96406817i</v>
      </c>
      <c r="Q479" s="5" t="str">
        <f t="shared" si="384"/>
        <v>7.90868112674856E-11+1291056.78500626i</v>
      </c>
      <c r="R479" s="5" t="str">
        <f t="shared" si="385"/>
        <v>7.90855754979827E-11+1291036.61162241i</v>
      </c>
      <c r="S479" s="5" t="str">
        <f t="shared" si="386"/>
        <v>7.90843400763189E-11+1291016.44391687i</v>
      </c>
      <c r="T479" s="5" t="str">
        <f t="shared" si="387"/>
        <v>7.90831050025108E-11+1290996.28188993i</v>
      </c>
      <c r="U479" s="5" t="str">
        <f t="shared" si="388"/>
        <v>7.90818702765744E-11+1290976.12554183i</v>
      </c>
      <c r="V479" s="5" t="str">
        <f t="shared" si="389"/>
        <v>7.90806358985263E-11+1290955.97487285i</v>
      </c>
      <c r="W479" s="5" t="str">
        <f t="shared" si="390"/>
        <v>7.90794018683825E-11+1290935.82988326i</v>
      </c>
      <c r="X479" s="5" t="str">
        <f t="shared" si="391"/>
        <v>7.90781681861595E-11+1290915.69057331i</v>
      </c>
      <c r="Y479" s="5" t="str">
        <f t="shared" si="392"/>
        <v>7.90769348518735E-11+1290895.55694329i</v>
      </c>
      <c r="Z479" s="5" t="str">
        <f t="shared" si="393"/>
        <v>7.90757018655407E-11+1290875.42899344i</v>
      </c>
      <c r="AA479" s="5" t="str">
        <f t="shared" si="394"/>
        <v>7.90744692271775E-11+1290855.30672404i</v>
      </c>
      <c r="AB479" s="5" t="str">
        <f t="shared" si="395"/>
        <v>7.90732369368002E-11+1290835.19013535i</v>
      </c>
      <c r="AC479" s="5" t="str">
        <f t="shared" si="396"/>
        <v>7.90720049944249E-11+1290815.07922765i</v>
      </c>
      <c r="AD479" s="5" t="str">
        <f t="shared" si="397"/>
        <v>7.90707734000681E-11+1290794.97400118i</v>
      </c>
      <c r="AE479" s="5" t="str">
        <f t="shared" si="398"/>
        <v>7.90695421537458E-11+1290774.87445623i</v>
      </c>
      <c r="AF479" s="5" t="str">
        <f t="shared" si="399"/>
        <v>7.90683112554745E-11+1290754.78059305i</v>
      </c>
      <c r="AG479" s="5" t="str">
        <f t="shared" si="400"/>
        <v>7.90670807052702E-11+1290734.69241191i</v>
      </c>
      <c r="AH479" s="5" t="str">
        <f t="shared" si="401"/>
        <v>7.90658505031494E-11+1290714.60991308i</v>
      </c>
      <c r="AI479" s="5" t="str">
        <f t="shared" si="402"/>
        <v>7.90646206491282E-11+1290694.53309681i</v>
      </c>
      <c r="AJ479" s="5" t="str">
        <f t="shared" si="403"/>
        <v>7.9063391143223E-11+1290674.46196339i</v>
      </c>
      <c r="AK479" s="5" t="str">
        <f t="shared" si="404"/>
        <v>7.90621619854498E-11+1290654.39651306i</v>
      </c>
      <c r="AL479" s="5" t="str">
        <f t="shared" si="405"/>
        <v>7.9060933175825E-11+1290634.3367461i</v>
      </c>
      <c r="AM479" s="5" t="str">
        <f t="shared" si="406"/>
        <v>7.90597047143648E-11+1290614.28266278i</v>
      </c>
      <c r="AN479" s="5" t="str">
        <f t="shared" si="407"/>
        <v>7.90584766010854E-11+1290594.23426334i</v>
      </c>
      <c r="AO479" s="5" t="str">
        <f t="shared" si="408"/>
        <v>7.90572488360031E-11+1290574.19154807i</v>
      </c>
      <c r="AP479" s="5" t="str">
        <f t="shared" si="409"/>
        <v>7.90560214191341E-11+1290554.15451723i</v>
      </c>
      <c r="AQ479" s="5" t="str">
        <f t="shared" si="410"/>
        <v>7.90547943504946E-11+1290534.12317107i</v>
      </c>
      <c r="AR479" s="5" t="str">
        <f t="shared" si="411"/>
        <v>7.90535676301008E-11+1290514.09750987i</v>
      </c>
      <c r="AS479" s="5" t="str">
        <f t="shared" si="412"/>
        <v>7.90523412579689E-11+1290494.0775339i</v>
      </c>
      <c r="AT479" s="5" t="str">
        <f t="shared" si="413"/>
        <v>7.90511152341151E-11+1290474.0632434i</v>
      </c>
      <c r="AU479" s="5" t="str">
        <f t="shared" si="414"/>
        <v>7.90498895585557E-11+1290454.05463866i</v>
      </c>
      <c r="AV479" s="5" t="str">
        <f t="shared" si="415"/>
        <v>7.90486642313068E-11+1290434.05171992i</v>
      </c>
      <c r="AW479" s="5" t="str">
        <f t="shared" si="416"/>
        <v>7.90474392523847E-11+1290414.05448747i</v>
      </c>
      <c r="AX479" s="5" t="str">
        <f t="shared" si="417"/>
        <v>7.90462146218055E-11+1290394.06294156i</v>
      </c>
      <c r="AY479" s="5" t="str">
        <f t="shared" si="418"/>
        <v>7.90449903395854E-11+1290374.07708246i</v>
      </c>
      <c r="AZ479" s="5" t="str">
        <f t="shared" si="419"/>
        <v>7.90437664057406E-11+1290354.09691042i</v>
      </c>
      <c r="BA479" s="5" t="str">
        <f t="shared" si="420"/>
        <v>7.90425428202873E-11+1290334.12242572i</v>
      </c>
      <c r="BB479" s="5" t="str">
        <f t="shared" si="421"/>
        <v>7.90413195832417E-11+1290314.15362863i</v>
      </c>
      <c r="BC479" s="5" t="str">
        <f t="shared" si="422"/>
        <v>7.904009669462E-11+1290294.19051939i</v>
      </c>
      <c r="BD479" s="5" t="str">
        <f t="shared" si="423"/>
        <v>7.90388741544382E-11+1290274.23309828i</v>
      </c>
      <c r="BE479" s="5" t="str">
        <f t="shared" si="424"/>
        <v>7.90376519627127E-11+1290254.28136556i</v>
      </c>
      <c r="BF479" s="5" t="str">
        <f t="shared" si="425"/>
        <v>7.90364301194595E-11+1290234.3353215i</v>
      </c>
      <c r="BG479" s="5" t="str">
        <f t="shared" si="426"/>
        <v>7.90352086246948E-11+1290214.39496636i</v>
      </c>
      <c r="BH479" s="5" t="str">
        <f t="shared" si="427"/>
        <v>7.90339874784348E-11+1290194.4603004i</v>
      </c>
      <c r="BI479" s="5" t="str">
        <f t="shared" si="428"/>
        <v>7.90327666806956E-11+1290174.53132389i</v>
      </c>
      <c r="BJ479" s="5"/>
      <c r="BK479" s="5"/>
      <c r="BL479" s="5"/>
      <c r="BM479" s="5"/>
      <c r="BN479" s="5"/>
      <c r="BO479" s="5" t="str">
        <f t="shared" si="429"/>
        <v>1.15294584313862-0.999324418908133i</v>
      </c>
      <c r="BP479" s="5"/>
      <c r="BQ479" s="5">
        <f t="shared" si="430"/>
        <v>2.3279334114367018</v>
      </c>
    </row>
    <row r="480" spans="8:69" x14ac:dyDescent="0.15">
      <c r="H480">
        <v>474</v>
      </c>
      <c r="I480" s="5">
        <f t="shared" si="431"/>
        <v>100000</v>
      </c>
      <c r="J480" s="5">
        <f t="shared" si="432"/>
        <v>-23650</v>
      </c>
      <c r="L480" s="5" t="str">
        <f t="shared" si="379"/>
        <v>7.91018447900363E-11+1291302.20053106i</v>
      </c>
      <c r="M480" s="5" t="str">
        <f t="shared" si="380"/>
        <v>7.91094695093682E-11+1291426.67066039i</v>
      </c>
      <c r="N480" s="5" t="str">
        <f t="shared" si="381"/>
        <v>7.90993651537511E-11+1291261.72157889i</v>
      </c>
      <c r="O480" s="5" t="str">
        <f t="shared" si="382"/>
        <v>7.90981258570864E-11+1291241.4906157i</v>
      </c>
      <c r="P480" s="5" t="str">
        <f t="shared" si="383"/>
        <v>7.90968869080953E-11+1291221.26532813i</v>
      </c>
      <c r="Q480" s="5" t="str">
        <f t="shared" si="384"/>
        <v>7.90956483067943E-11+1291201.04571644i</v>
      </c>
      <c r="R480" s="5" t="str">
        <f t="shared" si="385"/>
        <v>7.90944100531998E-11+1291180.8317809i</v>
      </c>
      <c r="S480" s="5" t="str">
        <f t="shared" si="386"/>
        <v>7.90931721473278E-11+1291160.62352178i</v>
      </c>
      <c r="T480" s="5" t="str">
        <f t="shared" si="387"/>
        <v>7.9091934589195E-11+1291140.42093934i</v>
      </c>
      <c r="U480" s="5" t="str">
        <f t="shared" si="388"/>
        <v>7.90906973788174E-11+1291120.22403385i</v>
      </c>
      <c r="V480" s="5" t="str">
        <f t="shared" si="389"/>
        <v>7.90894605162116E-11+1291100.03280559i</v>
      </c>
      <c r="W480" s="5" t="str">
        <f t="shared" si="390"/>
        <v>7.90882240013937E-11+1291079.8472548i</v>
      </c>
      <c r="X480" s="5" t="str">
        <f t="shared" si="391"/>
        <v>7.90869878343801E-11+1291059.66738176i</v>
      </c>
      <c r="Y480" s="5" t="str">
        <f t="shared" si="392"/>
        <v>7.90857520151872E-11+1291039.49318674i</v>
      </c>
      <c r="Z480" s="5" t="str">
        <f t="shared" si="393"/>
        <v>7.90845165438311E-11+1291019.32467i</v>
      </c>
      <c r="AA480" s="5" t="str">
        <f t="shared" si="394"/>
        <v>7.90832814203283E-11+1290999.16183181i</v>
      </c>
      <c r="AB480" s="5" t="str">
        <f t="shared" si="395"/>
        <v>7.9082046644695E-11+1290979.00467243i</v>
      </c>
      <c r="AC480" s="5" t="str">
        <f t="shared" si="396"/>
        <v>7.90808122169476E-11+1290958.85319214i</v>
      </c>
      <c r="AD480" s="5" t="str">
        <f t="shared" si="397"/>
        <v>7.90795781371022E-11+1290938.70739119i</v>
      </c>
      <c r="AE480" s="5" t="str">
        <f t="shared" si="398"/>
        <v>7.90783444051752E-11+1290918.56726985i</v>
      </c>
      <c r="AF480" s="5" t="str">
        <f t="shared" si="399"/>
        <v>7.90771110211829E-11+1290898.43282839i</v>
      </c>
      <c r="AG480" s="5" t="str">
        <f t="shared" si="400"/>
        <v>7.90758779851415E-11+1290878.30406707i</v>
      </c>
      <c r="AH480" s="5" t="str">
        <f t="shared" si="401"/>
        <v>7.90746452970674E-11+1290858.18098616i</v>
      </c>
      <c r="AI480" s="5" t="str">
        <f t="shared" si="402"/>
        <v>7.90734129569768E-11+1290838.06358593i</v>
      </c>
      <c r="AJ480" s="5" t="str">
        <f t="shared" si="403"/>
        <v>7.9072180964886E-11+1290817.95186664i</v>
      </c>
      <c r="AK480" s="5" t="str">
        <f t="shared" si="404"/>
        <v>7.90709493208112E-11+1290797.84582855i</v>
      </c>
      <c r="AL480" s="5" t="str">
        <f t="shared" si="405"/>
        <v>7.90697180247687E-11+1290777.74547194i</v>
      </c>
      <c r="AM480" s="5" t="str">
        <f t="shared" si="406"/>
        <v>7.90684870767748E-11+1290757.65079706i</v>
      </c>
      <c r="AN480" s="5" t="str">
        <f t="shared" si="407"/>
        <v>7.90672564768457E-11+1290737.56180418i</v>
      </c>
      <c r="AO480" s="5" t="str">
        <f t="shared" si="408"/>
        <v>7.90660262249977E-11+1290717.47849358i</v>
      </c>
      <c r="AP480" s="5" t="str">
        <f t="shared" si="409"/>
        <v>7.9064796321247E-11+1290697.4008655i</v>
      </c>
      <c r="AQ480" s="5" t="str">
        <f t="shared" si="410"/>
        <v>7.90635667656099E-11+1290677.32892022i</v>
      </c>
      <c r="AR480" s="5" t="str">
        <f t="shared" si="411"/>
        <v>7.90623375581026E-11+1290657.26265801i</v>
      </c>
      <c r="AS480" s="5" t="str">
        <f t="shared" si="412"/>
        <v>7.90611086987413E-11+1290637.20207913i</v>
      </c>
      <c r="AT480" s="5" t="str">
        <f t="shared" si="413"/>
        <v>7.90598801875423E-11+1290617.14718383i</v>
      </c>
      <c r="AU480" s="5" t="str">
        <f t="shared" si="414"/>
        <v>7.90586520245218E-11+1290597.0979724i</v>
      </c>
      <c r="AV480" s="5" t="str">
        <f t="shared" si="415"/>
        <v>7.90574242096961E-11+1290577.05444509i</v>
      </c>
      <c r="AW480" s="5" t="str">
        <f t="shared" si="416"/>
        <v>7.90561967430813E-11+1290557.01660217i</v>
      </c>
      <c r="AX480" s="5" t="str">
        <f t="shared" si="417"/>
        <v>7.90549696246937E-11+1290536.9844439i</v>
      </c>
      <c r="AY480" s="5" t="str">
        <f t="shared" si="418"/>
        <v>7.90537428545495E-11+1290516.95797055i</v>
      </c>
      <c r="AZ480" s="5" t="str">
        <f t="shared" si="419"/>
        <v>7.90525164326649E-11+1290496.93718238i</v>
      </c>
      <c r="BA480" s="5" t="str">
        <f t="shared" si="420"/>
        <v>7.90512903590562E-11+1290476.92207966i</v>
      </c>
      <c r="BB480" s="5" t="str">
        <f t="shared" si="421"/>
        <v>7.90500646337394E-11+1290456.91266265i</v>
      </c>
      <c r="BC480" s="5" t="str">
        <f t="shared" si="422"/>
        <v>7.90488392567309E-11+1290436.90893161i</v>
      </c>
      <c r="BD480" s="5" t="str">
        <f t="shared" si="423"/>
        <v>7.90476142280468E-11+1290416.91088682i</v>
      </c>
      <c r="BE480" s="5" t="str">
        <f t="shared" si="424"/>
        <v>7.90463895477033E-11+1290396.91852852i</v>
      </c>
      <c r="BF480" s="5" t="str">
        <f t="shared" si="425"/>
        <v>7.90451652157167E-11+1290376.931857i</v>
      </c>
      <c r="BG480" s="5" t="str">
        <f t="shared" si="426"/>
        <v>7.9043941232103E-11+1290356.95087252i</v>
      </c>
      <c r="BH480" s="5" t="str">
        <f t="shared" si="427"/>
        <v>7.90427175968785E-11+1290336.97557532i</v>
      </c>
      <c r="BI480" s="5" t="str">
        <f t="shared" si="428"/>
        <v>7.90414943100594E-11+1290317.0059657i</v>
      </c>
      <c r="BJ480" s="5"/>
      <c r="BK480" s="5"/>
      <c r="BL480" s="5"/>
      <c r="BM480" s="5"/>
      <c r="BN480" s="5"/>
      <c r="BO480" s="5" t="str">
        <f t="shared" si="429"/>
        <v>-0.0755790126653239+0.180318059408965i</v>
      </c>
      <c r="BP480" s="5"/>
      <c r="BQ480" s="5">
        <f t="shared" si="430"/>
        <v>3.8226789704480221E-2</v>
      </c>
    </row>
    <row r="481" spans="8:69" x14ac:dyDescent="0.15">
      <c r="H481">
        <v>475</v>
      </c>
      <c r="I481" s="5">
        <f t="shared" si="431"/>
        <v>100000</v>
      </c>
      <c r="J481" s="5">
        <f t="shared" si="432"/>
        <v>-23700</v>
      </c>
      <c r="L481" s="5" t="str">
        <f t="shared" si="379"/>
        <v>7.91107119840058E-11+1291446.95350257i</v>
      </c>
      <c r="M481" s="5" t="str">
        <f t="shared" si="380"/>
        <v>7.9118351951487E-11+1291571.67255112i</v>
      </c>
      <c r="N481" s="5" t="str">
        <f t="shared" si="381"/>
        <v>7.91082273822548E-11+1291406.3934914i</v>
      </c>
      <c r="O481" s="5" t="str">
        <f t="shared" si="382"/>
        <v>7.9106985602682E-11+1291386.12199584i</v>
      </c>
      <c r="P481" s="5" t="str">
        <f t="shared" si="383"/>
        <v>7.9105744170666E-11+1291365.856174i</v>
      </c>
      <c r="Q481" s="5" t="str">
        <f t="shared" si="384"/>
        <v>7.91045030862234E-11+1291345.59602613i</v>
      </c>
      <c r="R481" s="5" t="str">
        <f t="shared" si="385"/>
        <v>7.91032623493703E-11+1291325.34155251i</v>
      </c>
      <c r="S481" s="5" t="str">
        <f t="shared" si="386"/>
        <v>7.91020219601232E-11+1291305.0927534i</v>
      </c>
      <c r="T481" s="5" t="str">
        <f t="shared" si="387"/>
        <v>7.91007819184984E-11+1291284.84962907i</v>
      </c>
      <c r="U481" s="5" t="str">
        <f t="shared" si="388"/>
        <v>7.90995422245124E-11+1291264.61217979i</v>
      </c>
      <c r="V481" s="5" t="str">
        <f t="shared" si="389"/>
        <v>7.90983028781813E-11+1291244.38040582i</v>
      </c>
      <c r="W481" s="5" t="str">
        <f t="shared" si="390"/>
        <v>7.90970638795216E-11+1291224.15430743i</v>
      </c>
      <c r="X481" s="5" t="str">
        <f t="shared" si="391"/>
        <v>7.90958252285496E-11+1291203.93388488i</v>
      </c>
      <c r="Y481" s="5" t="str">
        <f t="shared" si="392"/>
        <v>7.90945869252816E-11+1291183.71913845i</v>
      </c>
      <c r="Z481" s="5" t="str">
        <f t="shared" si="393"/>
        <v>7.90933489697341E-11+1291163.51006839i</v>
      </c>
      <c r="AA481" s="5" t="str">
        <f t="shared" si="394"/>
        <v>7.90921113619232E-11+1291143.30667498i</v>
      </c>
      <c r="AB481" s="5" t="str">
        <f t="shared" si="395"/>
        <v>7.90908741018653E-11+1291123.10895849i</v>
      </c>
      <c r="AC481" s="5" t="str">
        <f t="shared" si="396"/>
        <v>7.90896371895768E-11+1291102.91691917i</v>
      </c>
      <c r="AD481" s="5" t="str">
        <f t="shared" si="397"/>
        <v>7.90884006250739E-11+1291082.7305573i</v>
      </c>
      <c r="AE481" s="5" t="str">
        <f t="shared" si="398"/>
        <v>7.9087164408373E-11+1291062.54987314i</v>
      </c>
      <c r="AF481" s="5" t="str">
        <f t="shared" si="399"/>
        <v>7.90859285394904E-11+1291042.37486696i</v>
      </c>
      <c r="AG481" s="5" t="str">
        <f t="shared" si="400"/>
        <v>7.90846930184424E-11+1291022.20553902i</v>
      </c>
      <c r="AH481" s="5" t="str">
        <f t="shared" si="401"/>
        <v>7.90834578452453E-11+1291002.04188959i</v>
      </c>
      <c r="AI481" s="5" t="str">
        <f t="shared" si="402"/>
        <v>7.90822230199153E-11+1290981.88391894i</v>
      </c>
      <c r="AJ481" s="5" t="str">
        <f t="shared" si="403"/>
        <v>7.90809885424689E-11+1290961.73162733i</v>
      </c>
      <c r="AK481" s="5" t="str">
        <f t="shared" si="404"/>
        <v>7.90797544129222E-11+1290941.58501503i</v>
      </c>
      <c r="AL481" s="5" t="str">
        <f t="shared" si="405"/>
        <v>7.90785206312916E-11+1290921.4440823i</v>
      </c>
      <c r="AM481" s="5" t="str">
        <f t="shared" si="406"/>
        <v>7.90772871975933E-11+1290901.30882941i</v>
      </c>
      <c r="AN481" s="5" t="str">
        <f t="shared" si="407"/>
        <v>7.90760541118437E-11+1290881.17925663i</v>
      </c>
      <c r="AO481" s="5" t="str">
        <f t="shared" si="408"/>
        <v>7.9074821374059E-11+1290861.05536422i</v>
      </c>
      <c r="AP481" s="5" t="str">
        <f t="shared" si="409"/>
        <v>7.90735889842554E-11+1290840.93715244i</v>
      </c>
      <c r="AQ481" s="5" t="str">
        <f t="shared" si="410"/>
        <v>7.90723569424494E-11+1290820.82462157i</v>
      </c>
      <c r="AR481" s="5" t="str">
        <f t="shared" si="411"/>
        <v>7.9071125248657E-11+1290800.71777187i</v>
      </c>
      <c r="AS481" s="5" t="str">
        <f t="shared" si="412"/>
        <v>7.90698939028946E-11+1290780.6166036i</v>
      </c>
      <c r="AT481" s="5" t="str">
        <f t="shared" si="413"/>
        <v>7.90686629051785E-11+1290760.52111703i</v>
      </c>
      <c r="AU481" s="5" t="str">
        <f t="shared" si="414"/>
        <v>7.90674322555249E-11+1290740.43131242i</v>
      </c>
      <c r="AV481" s="5" t="str">
        <f t="shared" si="415"/>
        <v>7.906620195395E-11+1290720.34719004i</v>
      </c>
      <c r="AW481" s="5" t="str">
        <f t="shared" si="416"/>
        <v>7.90649720004701E-11+1290700.26875016i</v>
      </c>
      <c r="AX481" s="5" t="str">
        <f t="shared" si="417"/>
        <v>7.90637423951015E-11+1290680.19599304i</v>
      </c>
      <c r="AY481" s="5" t="str">
        <f t="shared" si="418"/>
        <v>7.90625131378604E-11+1290660.12891895i</v>
      </c>
      <c r="AZ481" s="5" t="str">
        <f t="shared" si="419"/>
        <v>7.90612842287629E-11+1290640.06752814i</v>
      </c>
      <c r="BA481" s="5" t="str">
        <f t="shared" si="420"/>
        <v>7.90600556678255E-11+1290620.01182089i</v>
      </c>
      <c r="BB481" s="5" t="str">
        <f t="shared" si="421"/>
        <v>7.90588274550642E-11+1290599.96179746i</v>
      </c>
      <c r="BC481" s="5" t="str">
        <f t="shared" si="422"/>
        <v>7.90575995904954E-11+1290579.91745812i</v>
      </c>
      <c r="BD481" s="5" t="str">
        <f t="shared" si="423"/>
        <v>7.90563720741352E-11+1290559.87880312i</v>
      </c>
      <c r="BE481" s="5" t="str">
        <f t="shared" si="424"/>
        <v>7.90551449059999E-11+1290539.84583275i</v>
      </c>
      <c r="BF481" s="5" t="str">
        <f t="shared" si="425"/>
        <v>7.90539180861056E-11+1290519.81854725i</v>
      </c>
      <c r="BG481" s="5" t="str">
        <f t="shared" si="426"/>
        <v>7.90526916144687E-11+1290499.79694689i</v>
      </c>
      <c r="BH481" s="5" t="str">
        <f t="shared" si="427"/>
        <v>7.90514654911052E-11+1290479.78103195i</v>
      </c>
      <c r="BI481" s="5" t="str">
        <f t="shared" si="428"/>
        <v>7.90502397160315E-11+1290459.77080268i</v>
      </c>
      <c r="BJ481" s="5"/>
      <c r="BK481" s="5"/>
      <c r="BL481" s="5"/>
      <c r="BM481" s="5"/>
      <c r="BN481" s="5"/>
      <c r="BO481" s="5" t="str">
        <f t="shared" si="429"/>
        <v>1.04904351998204+1.50795217432942i</v>
      </c>
      <c r="BP481" s="5"/>
      <c r="BQ481" s="5">
        <f t="shared" si="430"/>
        <v>3.3744120668811335</v>
      </c>
    </row>
    <row r="482" spans="8:69" x14ac:dyDescent="0.15">
      <c r="H482">
        <v>476</v>
      </c>
      <c r="I482" s="5">
        <f t="shared" si="431"/>
        <v>100000</v>
      </c>
      <c r="J482" s="5">
        <f t="shared" si="432"/>
        <v>-23750</v>
      </c>
      <c r="L482" s="5" t="str">
        <f t="shared" si="379"/>
        <v>7.91195969079636E-11+1291591.9959082i</v>
      </c>
      <c r="M482" s="5" t="str">
        <f t="shared" si="380"/>
        <v>7.91272521184585E-11+1291716.96379212i</v>
      </c>
      <c r="N482" s="5" t="str">
        <f t="shared" si="381"/>
        <v>7.91171073424176E-11+1291551.3548653i</v>
      </c>
      <c r="O482" s="5" t="str">
        <f t="shared" si="382"/>
        <v>7.91158630807716E-11+1291531.04285101i</v>
      </c>
      <c r="P482" s="5" t="str">
        <f t="shared" si="383"/>
        <v>7.91146191665656E-11+1291510.73650852i</v>
      </c>
      <c r="Q482" s="5" t="str">
        <f t="shared" si="384"/>
        <v>7.91133755998159E-11+1291490.43583811i</v>
      </c>
      <c r="R482" s="5" t="str">
        <f t="shared" si="385"/>
        <v>7.91121323805389E-11+1291470.14084003i</v>
      </c>
      <c r="S482" s="5" t="str">
        <f t="shared" si="386"/>
        <v>7.91108895087509E-11+1291449.85151455i</v>
      </c>
      <c r="T482" s="5" t="str">
        <f t="shared" si="387"/>
        <v>7.91096469844684E-11+1291429.56786194i</v>
      </c>
      <c r="U482" s="5" t="str">
        <f t="shared" si="388"/>
        <v>7.91084048077077E-11+1291409.28988248i</v>
      </c>
      <c r="V482" s="5" t="str">
        <f t="shared" si="389"/>
        <v>7.91071629784852E-11+1291389.01757641i</v>
      </c>
      <c r="W482" s="5" t="str">
        <f t="shared" si="390"/>
        <v>7.91059214968173E-11+1291368.75094402i</v>
      </c>
      <c r="X482" s="5" t="str">
        <f t="shared" si="391"/>
        <v>7.91046803627203E-11+1291348.48998557i</v>
      </c>
      <c r="Y482" s="5" t="str">
        <f t="shared" si="392"/>
        <v>7.91034395762105E-11+1291328.23470133i</v>
      </c>
      <c r="Z482" s="5" t="str">
        <f t="shared" si="393"/>
        <v>7.91021991373044E-11+1291307.98509156i</v>
      </c>
      <c r="AA482" s="5" t="str">
        <f t="shared" si="394"/>
        <v>7.91009590460183E-11+1291287.74115653i</v>
      </c>
      <c r="AB482" s="5" t="str">
        <f t="shared" si="395"/>
        <v>7.90997193023686E-11+1291267.50289651i</v>
      </c>
      <c r="AC482" s="5" t="str">
        <f t="shared" si="396"/>
        <v>7.90984799063715E-11+1291247.27031176i</v>
      </c>
      <c r="AD482" s="5" t="str">
        <f t="shared" si="397"/>
        <v>7.90972408580435E-11+1291227.04340256i</v>
      </c>
      <c r="AE482" s="5" t="str">
        <f t="shared" si="398"/>
        <v>7.90960021574008E-11+1291206.82216916i</v>
      </c>
      <c r="AF482" s="5" t="str">
        <f t="shared" si="399"/>
        <v>7.90947638044599E-11+1291186.60661184i</v>
      </c>
      <c r="AG482" s="5" t="str">
        <f t="shared" si="400"/>
        <v>7.90935257992369E-11+1291166.39673086i</v>
      </c>
      <c r="AH482" s="5" t="str">
        <f t="shared" si="401"/>
        <v>7.90922881417484E-11+1291146.19252648i</v>
      </c>
      <c r="AI482" s="5" t="str">
        <f t="shared" si="402"/>
        <v>7.90910508320105E-11+1291125.99399898i</v>
      </c>
      <c r="AJ482" s="5" t="str">
        <f t="shared" si="403"/>
        <v>7.90898138700397E-11+1291105.80114862i</v>
      </c>
      <c r="AK482" s="5" t="str">
        <f t="shared" si="404"/>
        <v>7.90885772558521E-11+1291085.61397567i</v>
      </c>
      <c r="AL482" s="5" t="str">
        <f t="shared" si="405"/>
        <v>7.90873409894642E-11+1291065.43248039i</v>
      </c>
      <c r="AM482" s="5" t="str">
        <f t="shared" si="406"/>
        <v>7.90861050708923E-11+1291045.25666306i</v>
      </c>
      <c r="AN482" s="5" t="str">
        <f t="shared" si="407"/>
        <v>7.90848695001526E-11+1291025.08652392i</v>
      </c>
      <c r="AO482" s="5" t="str">
        <f t="shared" si="408"/>
        <v>7.90836342772615E-11+1291004.92206326i</v>
      </c>
      <c r="AP482" s="5" t="str">
        <f t="shared" si="409"/>
        <v>7.90823994022353E-11+1290984.76328134i</v>
      </c>
      <c r="AQ482" s="5" t="str">
        <f t="shared" si="410"/>
        <v>7.90811648750902E-11+1290964.61017842i</v>
      </c>
      <c r="AR482" s="5" t="str">
        <f t="shared" si="411"/>
        <v>7.90799306958426E-11+1290944.46275477i</v>
      </c>
      <c r="AS482" s="5" t="str">
        <f t="shared" si="412"/>
        <v>7.90786968645086E-11+1290924.32101066i</v>
      </c>
      <c r="AT482" s="5" t="str">
        <f t="shared" si="413"/>
        <v>7.90774633811048E-11+1290904.18494635i</v>
      </c>
      <c r="AU482" s="5" t="str">
        <f t="shared" si="414"/>
        <v>7.90762302456472E-11+1290884.05456211i</v>
      </c>
      <c r="AV482" s="5" t="str">
        <f t="shared" si="415"/>
        <v>7.90749974581522E-11+1290863.9298582i</v>
      </c>
      <c r="AW482" s="5" t="str">
        <f t="shared" si="416"/>
        <v>7.90737650186361E-11+1290843.81083489i</v>
      </c>
      <c r="AX482" s="5" t="str">
        <f t="shared" si="417"/>
        <v>7.90725329271151E-11+1290823.69749245i</v>
      </c>
      <c r="AY482" s="5" t="str">
        <f t="shared" si="418"/>
        <v>7.90713011836055E-11+1290803.58983113i</v>
      </c>
      <c r="AZ482" s="5" t="str">
        <f t="shared" si="419"/>
        <v>7.90700697881235E-11+1290783.48785121i</v>
      </c>
      <c r="BA482" s="5" t="str">
        <f t="shared" si="420"/>
        <v>7.90688387406855E-11+1290763.39155295i</v>
      </c>
      <c r="BB482" s="5" t="str">
        <f t="shared" si="421"/>
        <v>7.90676080413077E-11+1290743.30093662i</v>
      </c>
      <c r="BC482" s="5" t="str">
        <f t="shared" si="422"/>
        <v>7.90663776900063E-11+1290723.21600248i</v>
      </c>
      <c r="BD482" s="5" t="str">
        <f t="shared" si="423"/>
        <v>7.90651476867975E-11+1290703.1367508i</v>
      </c>
      <c r="BE482" s="5" t="str">
        <f t="shared" si="424"/>
        <v>7.90639180316978E-11+1290683.06318184i</v>
      </c>
      <c r="BF482" s="5" t="str">
        <f t="shared" si="425"/>
        <v>7.90626887247231E-11+1290662.99529587i</v>
      </c>
      <c r="BG482" s="5" t="str">
        <f t="shared" si="426"/>
        <v>7.90614597658899E-11+1290642.93309315i</v>
      </c>
      <c r="BH482" s="5" t="str">
        <f t="shared" si="427"/>
        <v>7.90602311552143E-11+1290622.87657394i</v>
      </c>
      <c r="BI482" s="5" t="str">
        <f t="shared" si="428"/>
        <v>7.90590028927126E-11+1290602.82573852i</v>
      </c>
      <c r="BJ482" s="5"/>
      <c r="BK482" s="5"/>
      <c r="BL482" s="5"/>
      <c r="BM482" s="5"/>
      <c r="BN482" s="5"/>
      <c r="BO482" s="5" t="str">
        <f t="shared" si="429"/>
        <v>1.06668228291025+1.02207449554471i</v>
      </c>
      <c r="BP482" s="5"/>
      <c r="BQ482" s="5">
        <f t="shared" si="430"/>
        <v>2.1824473671175966</v>
      </c>
    </row>
    <row r="483" spans="8:69" x14ac:dyDescent="0.15">
      <c r="H483">
        <v>477</v>
      </c>
      <c r="I483" s="5">
        <f t="shared" si="431"/>
        <v>100000</v>
      </c>
      <c r="J483" s="5">
        <f t="shared" si="432"/>
        <v>-23800</v>
      </c>
      <c r="L483" s="5" t="str">
        <f t="shared" si="379"/>
        <v>7.91284995559374E-11+1291737.32765046i</v>
      </c>
      <c r="M483" s="5" t="str">
        <f t="shared" si="380"/>
        <v>7.91361700043022E-11+1291862.54428578i</v>
      </c>
      <c r="N483" s="5" t="str">
        <f t="shared" si="381"/>
        <v>7.91260050282695E-11+1291696.60560313i</v>
      </c>
      <c r="O483" s="5" t="str">
        <f t="shared" si="382"/>
        <v>7.91247582853868E-11+1291676.25308377i</v>
      </c>
      <c r="P483" s="5" t="str">
        <f t="shared" si="383"/>
        <v>7.91235118898269E-11+1291655.90623429i</v>
      </c>
      <c r="Q483" s="5" t="str">
        <f t="shared" si="384"/>
        <v>7.91222658416061E-11+1291635.56505497i</v>
      </c>
      <c r="R483" s="5" t="str">
        <f t="shared" si="385"/>
        <v>7.91210201407409E-11+1291615.22954608i</v>
      </c>
      <c r="S483" s="5" t="str">
        <f t="shared" si="386"/>
        <v>7.91197747872476E-11+1291594.89970787i</v>
      </c>
      <c r="T483" s="5" t="str">
        <f t="shared" si="387"/>
        <v>7.91185297811428E-11+1291574.57554063i</v>
      </c>
      <c r="U483" s="5" t="str">
        <f t="shared" si="388"/>
        <v>7.91172851224428E-11+1291554.25704461i</v>
      </c>
      <c r="V483" s="5" t="str">
        <f t="shared" si="389"/>
        <v>7.91160408111639E-11+1291533.94422009i</v>
      </c>
      <c r="W483" s="5" t="str">
        <f t="shared" si="390"/>
        <v>7.91147968473226E-11+1291513.63706733i</v>
      </c>
      <c r="X483" s="5" t="str">
        <f t="shared" si="391"/>
        <v>7.91135532309353E-11+1291493.3355866i</v>
      </c>
      <c r="Y483" s="5" t="str">
        <f t="shared" si="392"/>
        <v>7.91123099620183E-11+1291473.03977817i</v>
      </c>
      <c r="Z483" s="5" t="str">
        <f t="shared" si="393"/>
        <v>7.9111067040588E-11+1291452.74964231i</v>
      </c>
      <c r="AA483" s="5" t="str">
        <f t="shared" si="394"/>
        <v>7.91098244666609E-11+1291432.46517927i</v>
      </c>
      <c r="AB483" s="5" t="str">
        <f t="shared" si="395"/>
        <v>7.91085822402532E-11+1291412.18638934i</v>
      </c>
      <c r="AC483" s="5" t="str">
        <f t="shared" si="396"/>
        <v>7.91073403613814E-11+1291391.91327278i</v>
      </c>
      <c r="AD483" s="5" t="str">
        <f t="shared" si="397"/>
        <v>7.91060988300618E-11+1291371.64582984i</v>
      </c>
      <c r="AE483" s="5" t="str">
        <f t="shared" si="398"/>
        <v>7.91048576463108E-11+1291351.38406082i</v>
      </c>
      <c r="AF483" s="5" t="str">
        <f t="shared" si="399"/>
        <v>7.91036168101447E-11+1291331.12796595i</v>
      </c>
      <c r="AG483" s="5" t="str">
        <f t="shared" si="400"/>
        <v>7.910237632158E-11+1291310.87754553i</v>
      </c>
      <c r="AH483" s="5" t="str">
        <f t="shared" si="401"/>
        <v>7.91011361806329E-11+1291290.63279981i</v>
      </c>
      <c r="AI483" s="5" t="str">
        <f t="shared" si="402"/>
        <v>7.90998963873198E-11+1291270.39372905i</v>
      </c>
      <c r="AJ483" s="5" t="str">
        <f t="shared" si="403"/>
        <v>7.90986569416571E-11+1291250.16033354i</v>
      </c>
      <c r="AK483" s="5" t="str">
        <f t="shared" si="404"/>
        <v>7.9097417843661E-11+1291229.93261352i</v>
      </c>
      <c r="AL483" s="5" t="str">
        <f t="shared" si="405"/>
        <v>7.9096179093348E-11+1291209.71056928i</v>
      </c>
      <c r="AM483" s="5" t="str">
        <f t="shared" si="406"/>
        <v>7.90949406907344E-11+1291189.49420107i</v>
      </c>
      <c r="AN483" s="5" t="str">
        <f t="shared" si="407"/>
        <v>7.90937026358364E-11+1291169.28350917i</v>
      </c>
      <c r="AO483" s="5" t="str">
        <f t="shared" si="408"/>
        <v>7.90924649286706E-11+1291149.07849384i</v>
      </c>
      <c r="AP483" s="5" t="str">
        <f t="shared" si="409"/>
        <v>7.9091227569253E-11+1291128.87915534i</v>
      </c>
      <c r="AQ483" s="5" t="str">
        <f t="shared" si="410"/>
        <v>7.90899905576002E-11+1291108.68549394i</v>
      </c>
      <c r="AR483" s="5" t="str">
        <f t="shared" si="411"/>
        <v>7.90887538937283E-11+1291088.49750992i</v>
      </c>
      <c r="AS483" s="5" t="str">
        <f t="shared" si="412"/>
        <v>7.90875175776538E-11+1291068.31520353i</v>
      </c>
      <c r="AT483" s="5" t="str">
        <f t="shared" si="413"/>
        <v>7.90862816093928E-11+1291048.13857504i</v>
      </c>
      <c r="AU483" s="5" t="str">
        <f t="shared" si="414"/>
        <v>7.90850459889618E-11+1291027.96762472i</v>
      </c>
      <c r="AV483" s="5" t="str">
        <f t="shared" si="415"/>
        <v>7.90838107163771E-11+1291007.80235283i</v>
      </c>
      <c r="AW483" s="5" t="str">
        <f t="shared" si="416"/>
        <v>7.90825757916549E-11+1290987.64275964i</v>
      </c>
      <c r="AX483" s="5" t="str">
        <f t="shared" si="417"/>
        <v>7.90813412148114E-11+1290967.48884542i</v>
      </c>
      <c r="AY483" s="5" t="str">
        <f t="shared" si="418"/>
        <v>7.90801069858632E-11+1290947.34061043i</v>
      </c>
      <c r="AZ483" s="5" t="str">
        <f t="shared" si="419"/>
        <v>7.90788731048263E-11+1290927.19805494i</v>
      </c>
      <c r="BA483" s="5" t="str">
        <f t="shared" si="420"/>
        <v>7.90776395717172E-11+1290907.06117922i</v>
      </c>
      <c r="BB483" s="5" t="str">
        <f t="shared" si="421"/>
        <v>7.9076406386552E-11+1290886.92998352i</v>
      </c>
      <c r="BC483" s="5" t="str">
        <f t="shared" si="422"/>
        <v>7.9075173549347E-11+1290866.80446812i</v>
      </c>
      <c r="BD483" s="5" t="str">
        <f t="shared" si="423"/>
        <v>7.90739410601186E-11+1290846.68463328i</v>
      </c>
      <c r="BE483" s="5" t="str">
        <f t="shared" si="424"/>
        <v>7.90727089188831E-11+1290826.57047926i</v>
      </c>
      <c r="BF483" s="5" t="str">
        <f t="shared" si="425"/>
        <v>7.90714771256566E-11+1290806.46200634i</v>
      </c>
      <c r="BG483" s="5" t="str">
        <f t="shared" si="426"/>
        <v>7.90702456804554E-11+1290786.35921478i</v>
      </c>
      <c r="BH483" s="5" t="str">
        <f t="shared" si="427"/>
        <v>7.90690145832958E-11+1290766.26210484i</v>
      </c>
      <c r="BI483" s="5" t="str">
        <f t="shared" si="428"/>
        <v>7.90677838341941E-11+1290746.17067679i</v>
      </c>
      <c r="BJ483" s="5"/>
      <c r="BK483" s="5"/>
      <c r="BL483" s="5"/>
      <c r="BM483" s="5"/>
      <c r="BN483" s="5"/>
      <c r="BO483" s="5" t="str">
        <f t="shared" si="429"/>
        <v>-0.826251370713136+0.0433522204211036i</v>
      </c>
      <c r="BP483" s="5"/>
      <c r="BQ483" s="5">
        <f t="shared" si="430"/>
        <v>0.68457074262077622</v>
      </c>
    </row>
    <row r="484" spans="8:69" x14ac:dyDescent="0.15">
      <c r="H484">
        <v>478</v>
      </c>
      <c r="I484" s="5">
        <f t="shared" si="431"/>
        <v>100000</v>
      </c>
      <c r="J484" s="5">
        <f t="shared" si="432"/>
        <v>-23850</v>
      </c>
      <c r="L484" s="5" t="str">
        <f t="shared" si="379"/>
        <v>7.91374199219455E-11+1291882.94863169i</v>
      </c>
      <c r="M484" s="5" t="str">
        <f t="shared" si="380"/>
        <v>7.91451056030286E-11+1292008.41393432i</v>
      </c>
      <c r="N484" s="5" t="str">
        <f t="shared" si="381"/>
        <v>7.91349204338314E-11+1291842.14560731i</v>
      </c>
      <c r="O484" s="5" t="str">
        <f t="shared" si="382"/>
        <v>7.91336712105496E-11+1291821.75259654i</v>
      </c>
      <c r="P484" s="5" t="str">
        <f t="shared" si="383"/>
        <v>7.91324223344732E-11+1291801.36525374i</v>
      </c>
      <c r="Q484" s="5" t="str">
        <f t="shared" si="384"/>
        <v>7.91311738056187E-11+1291780.98357918i</v>
      </c>
      <c r="R484" s="5" t="str">
        <f t="shared" si="385"/>
        <v>7.91299256240024E-11+1291760.60757314i</v>
      </c>
      <c r="S484" s="5" t="str">
        <f t="shared" si="386"/>
        <v>7.91286777896408E-11+1291740.23723587i</v>
      </c>
      <c r="T484" s="5" t="str">
        <f t="shared" si="387"/>
        <v>7.91274303025503E-11+1291719.87256764i</v>
      </c>
      <c r="U484" s="5" t="str">
        <f t="shared" si="388"/>
        <v>7.91261831627475E-11+1291699.51356873i</v>
      </c>
      <c r="V484" s="5" t="str">
        <f t="shared" si="389"/>
        <v>7.91249363702486E-11+1291679.16023941i</v>
      </c>
      <c r="W484" s="5" t="str">
        <f t="shared" si="390"/>
        <v>7.91236899250701E-11+1291658.81257993i</v>
      </c>
      <c r="X484" s="5" t="str">
        <f t="shared" si="391"/>
        <v>7.91224438272285E-11+1291638.47059057i</v>
      </c>
      <c r="Y484" s="5" t="str">
        <f t="shared" si="392"/>
        <v>7.912119807674E-11+1291618.1342716i</v>
      </c>
      <c r="Z484" s="5" t="str">
        <f t="shared" si="393"/>
        <v>7.91199526736212E-11+1291597.80362328i</v>
      </c>
      <c r="AA484" s="5" t="str">
        <f t="shared" si="394"/>
        <v>7.91187076178885E-11+1291577.47864588i</v>
      </c>
      <c r="AB484" s="5" t="str">
        <f t="shared" si="395"/>
        <v>7.91174629095582E-11+1291557.15933967i</v>
      </c>
      <c r="AC484" s="5" t="str">
        <f t="shared" si="396"/>
        <v>7.91162185486467E-11+1291536.84570492i</v>
      </c>
      <c r="AD484" s="5" t="str">
        <f t="shared" si="397"/>
        <v>7.91149745351705E-11+1291516.53774189i</v>
      </c>
      <c r="AE484" s="5" t="str">
        <f t="shared" si="398"/>
        <v>7.91137308691459E-11+1291496.23545086i</v>
      </c>
      <c r="AF484" s="5" t="str">
        <f t="shared" si="399"/>
        <v>7.91124875505892E-11+1291475.93883208i</v>
      </c>
      <c r="AG484" s="5" t="str">
        <f t="shared" si="400"/>
        <v>7.9111244579517E-11+1291455.64788583i</v>
      </c>
      <c r="AH484" s="5" t="str">
        <f t="shared" si="401"/>
        <v>7.91100019559456E-11+1291435.36261238i</v>
      </c>
      <c r="AI484" s="5" t="str">
        <f t="shared" si="402"/>
        <v>7.91087596798913E-11+1291415.08301199i</v>
      </c>
      <c r="AJ484" s="5" t="str">
        <f t="shared" si="403"/>
        <v>7.91075177513705E-11+1291394.80908493i</v>
      </c>
      <c r="AK484" s="5" t="str">
        <f t="shared" si="404"/>
        <v>7.91062761703996E-11+1291374.54083146i</v>
      </c>
      <c r="AL484" s="5" t="str">
        <f t="shared" si="405"/>
        <v>7.91050349369949E-11+1291354.27825186i</v>
      </c>
      <c r="AM484" s="5" t="str">
        <f t="shared" si="406"/>
        <v>7.91037940511729E-11+1291334.02134638i</v>
      </c>
      <c r="AN484" s="5" t="str">
        <f t="shared" si="407"/>
        <v>7.91025535129498E-11+1291313.77011531i</v>
      </c>
      <c r="AO484" s="5" t="str">
        <f t="shared" si="408"/>
        <v>7.9101313322342E-11+1291293.5245589i</v>
      </c>
      <c r="AP484" s="5" t="str">
        <f t="shared" si="409"/>
        <v>7.91000734793659E-11+1291273.28467742i</v>
      </c>
      <c r="AQ484" s="5" t="str">
        <f t="shared" si="410"/>
        <v>7.90988339840378E-11+1291253.05047114i</v>
      </c>
      <c r="AR484" s="5" t="str">
        <f t="shared" si="411"/>
        <v>7.90975948363741E-11+1291232.82194032i</v>
      </c>
      <c r="AS484" s="5" t="str">
        <f t="shared" si="412"/>
        <v>7.90963560363911E-11+1291212.59908524i</v>
      </c>
      <c r="AT484" s="5" t="str">
        <f t="shared" si="413"/>
        <v>7.90951175841051E-11+1291192.38190615i</v>
      </c>
      <c r="AU484" s="5" t="str">
        <f t="shared" si="414"/>
        <v>7.90938794795325E-11+1291172.17040333i</v>
      </c>
      <c r="AV484" s="5" t="str">
        <f t="shared" si="415"/>
        <v>7.90926417226896E-11+1291151.96457704i</v>
      </c>
      <c r="AW484" s="5" t="str">
        <f t="shared" si="416"/>
        <v>7.90914043135928E-11+1291131.76442755i</v>
      </c>
      <c r="AX484" s="5" t="str">
        <f t="shared" si="417"/>
        <v>7.90901672522582E-11+1291111.56995513i</v>
      </c>
      <c r="AY484" s="5" t="str">
        <f t="shared" si="418"/>
        <v>7.90889305387024E-11+1291091.38116003i</v>
      </c>
      <c r="AZ484" s="5" t="str">
        <f t="shared" si="419"/>
        <v>7.90876941729415E-11+1291071.19804253i</v>
      </c>
      <c r="BA484" s="5" t="str">
        <f t="shared" si="420"/>
        <v>7.90864581549919E-11+1291051.0206029i</v>
      </c>
      <c r="BB484" s="5" t="str">
        <f t="shared" si="421"/>
        <v>7.90852224848699E-11+1291030.84884139i</v>
      </c>
      <c r="BC484" s="5" t="str">
        <f t="shared" si="422"/>
        <v>7.90839871625919E-11+1291010.68275829i</v>
      </c>
      <c r="BD484" s="5" t="str">
        <f t="shared" si="423"/>
        <v>7.9082752188174E-11+1290990.52235384i</v>
      </c>
      <c r="BE484" s="5" t="str">
        <f t="shared" si="424"/>
        <v>7.90815175616326E-11+1290970.36762832i</v>
      </c>
      <c r="BF484" s="5" t="str">
        <f t="shared" si="425"/>
        <v>7.9080283282984E-11+1290950.218582i</v>
      </c>
      <c r="BG484" s="5" t="str">
        <f t="shared" si="426"/>
        <v>7.90790493522446E-11+1290930.07521513i</v>
      </c>
      <c r="BH484" s="5" t="str">
        <f t="shared" si="427"/>
        <v>7.90778157694304E-11+1290909.937528i</v>
      </c>
      <c r="BI484" s="5" t="str">
        <f t="shared" si="428"/>
        <v>7.9076582534558E-11+1290889.80552085i</v>
      </c>
      <c r="BJ484" s="5"/>
      <c r="BK484" s="5"/>
      <c r="BL484" s="5"/>
      <c r="BM484" s="5"/>
      <c r="BN484" s="5"/>
      <c r="BO484" s="5" t="str">
        <f t="shared" si="429"/>
        <v>-1.79498092335723-1.44235150615564i</v>
      </c>
      <c r="BP484" s="5"/>
      <c r="BQ484" s="5">
        <f t="shared" si="430"/>
        <v>5.3023343825258173</v>
      </c>
    </row>
    <row r="485" spans="8:69" x14ac:dyDescent="0.15">
      <c r="H485">
        <v>479</v>
      </c>
      <c r="I485" s="5">
        <f t="shared" si="431"/>
        <v>100000</v>
      </c>
      <c r="J485" s="5">
        <f t="shared" si="432"/>
        <v>-23900</v>
      </c>
      <c r="L485" s="5" t="str">
        <f t="shared" si="379"/>
        <v>7.9146357999997E-11+1292028.85875411i</v>
      </c>
      <c r="M485" s="5" t="str">
        <f t="shared" si="380"/>
        <v>7.91540589086391E-11+1292154.57263982i</v>
      </c>
      <c r="N485" s="5" t="str">
        <f t="shared" si="381"/>
        <v>7.91438535531152E-11+1291987.97478006i</v>
      </c>
      <c r="O485" s="5" t="str">
        <f t="shared" si="382"/>
        <v>7.91426018502732E-11+1291967.54129158i</v>
      </c>
      <c r="P485" s="5" t="str">
        <f t="shared" si="383"/>
        <v>7.9141350494519E-11+1291947.11346915i</v>
      </c>
      <c r="Q485" s="5" t="str">
        <f t="shared" si="384"/>
        <v>7.91400994858692E-11+1291926.69131305i</v>
      </c>
      <c r="R485" s="5" t="str">
        <f t="shared" si="385"/>
        <v>7.91388488243402E-11+1291906.27482353i</v>
      </c>
      <c r="S485" s="5" t="str">
        <f t="shared" si="386"/>
        <v>7.91375985099485E-11+1291885.86400088i</v>
      </c>
      <c r="T485" s="5" t="str">
        <f t="shared" si="387"/>
        <v>7.91363485427105E-11+1291865.45884536i</v>
      </c>
      <c r="U485" s="5" t="str">
        <f t="shared" si="388"/>
        <v>7.91350989226426E-11+1291845.05935724i</v>
      </c>
      <c r="V485" s="5" t="str">
        <f t="shared" si="389"/>
        <v>7.91338496497614E-11+1291824.66553678i</v>
      </c>
      <c r="W485" s="5" t="str">
        <f t="shared" si="390"/>
        <v>7.91326007240832E-11+1291804.27738425i</v>
      </c>
      <c r="X485" s="5" t="str">
        <f t="shared" si="391"/>
        <v>7.91313521456245E-11+1291783.89489993i</v>
      </c>
      <c r="Y485" s="5" t="str">
        <f t="shared" si="392"/>
        <v>7.91301039144017E-11+1291763.51808408i</v>
      </c>
      <c r="Z485" s="5" t="str">
        <f t="shared" si="393"/>
        <v>7.91288560304313E-11+1291743.14693697i</v>
      </c>
      <c r="AA485" s="5" t="str">
        <f t="shared" si="394"/>
        <v>7.91276084937297E-11+1291722.78145887i</v>
      </c>
      <c r="AB485" s="5" t="str">
        <f t="shared" si="395"/>
        <v>7.91263613043133E-11+1291702.42165004i</v>
      </c>
      <c r="AC485" s="5" t="str">
        <f t="shared" si="396"/>
        <v>7.91251144621986E-11+1291682.06751075i</v>
      </c>
      <c r="AD485" s="5" t="str">
        <f t="shared" si="397"/>
        <v>7.91238679674019E-11+1291661.71904128i</v>
      </c>
      <c r="AE485" s="5" t="str">
        <f t="shared" si="398"/>
        <v>7.91226218199397E-11+1291641.37624189i</v>
      </c>
      <c r="AF485" s="5" t="str">
        <f t="shared" si="399"/>
        <v>7.91213760198284E-11+1291621.03911284i</v>
      </c>
      <c r="AG485" s="5" t="str">
        <f t="shared" si="400"/>
        <v>7.91201305670844E-11+1291600.70765442i</v>
      </c>
      <c r="AH485" s="5" t="str">
        <f t="shared" si="401"/>
        <v>7.9118885461724E-11+1291580.38186687i</v>
      </c>
      <c r="AI485" s="5" t="str">
        <f t="shared" si="402"/>
        <v>7.91176407037638E-11+1291560.06175047i</v>
      </c>
      <c r="AJ485" s="5" t="str">
        <f t="shared" si="403"/>
        <v>7.91163962932201E-11+1291539.7473055i</v>
      </c>
      <c r="AK485" s="5" t="str">
        <f t="shared" si="404"/>
        <v>7.91151522301092E-11+1291519.43853221i</v>
      </c>
      <c r="AL485" s="5" t="str">
        <f t="shared" si="405"/>
        <v>7.91139085144476E-11+1291499.13543087i</v>
      </c>
      <c r="AM485" s="5" t="str">
        <f t="shared" si="406"/>
        <v>7.91126651462517E-11+1291478.83800176i</v>
      </c>
      <c r="AN485" s="5" t="str">
        <f t="shared" si="407"/>
        <v>7.91114221255379E-11+1291458.54624513i</v>
      </c>
      <c r="AO485" s="5" t="str">
        <f t="shared" si="408"/>
        <v>7.91101794523225E-11+1291438.26016126i</v>
      </c>
      <c r="AP485" s="5" t="str">
        <f t="shared" si="409"/>
        <v>7.91089371266218E-11+1291417.97975042i</v>
      </c>
      <c r="AQ485" s="5" t="str">
        <f t="shared" si="410"/>
        <v>7.91076951484524E-11+1291397.70501286i</v>
      </c>
      <c r="AR485" s="5" t="str">
        <f t="shared" si="411"/>
        <v>7.91064535178305E-11+1291377.43594887i</v>
      </c>
      <c r="AS485" s="5" t="str">
        <f t="shared" si="412"/>
        <v>7.91052122347725E-11+1291357.1725587i</v>
      </c>
      <c r="AT485" s="5" t="str">
        <f t="shared" si="413"/>
        <v>7.91039712992948E-11+1291336.91484262i</v>
      </c>
      <c r="AU485" s="5" t="str">
        <f t="shared" si="414"/>
        <v>7.91027307114137E-11+1291316.6628009i</v>
      </c>
      <c r="AV485" s="5" t="str">
        <f t="shared" si="415"/>
        <v>7.91014904711456E-11+1291296.4164338i</v>
      </c>
      <c r="AW485" s="5" t="str">
        <f t="shared" si="416"/>
        <v>7.91002505785069E-11+1291276.1757416i</v>
      </c>
      <c r="AX485" s="5" t="str">
        <f t="shared" si="417"/>
        <v>7.90990110335138E-11+1291255.94072456i</v>
      </c>
      <c r="AY485" s="5" t="str">
        <f t="shared" si="418"/>
        <v>7.90977718361827E-11+1291235.71138295i</v>
      </c>
      <c r="AZ485" s="5" t="str">
        <f t="shared" si="419"/>
        <v>7.90965329865301E-11+1291215.48771703i</v>
      </c>
      <c r="BA485" s="5" t="str">
        <f t="shared" si="420"/>
        <v>7.90952944845721E-11+1291195.26972707i</v>
      </c>
      <c r="BB485" s="5" t="str">
        <f t="shared" si="421"/>
        <v>7.90940563303251E-11+1291175.05741334i</v>
      </c>
      <c r="BC485" s="5" t="str">
        <f t="shared" si="422"/>
        <v>7.90928185238056E-11+1291154.8507761i</v>
      </c>
      <c r="BD485" s="5" t="str">
        <f t="shared" si="423"/>
        <v>7.90915810650297E-11+1291134.64981562i</v>
      </c>
      <c r="BE485" s="5" t="str">
        <f t="shared" si="424"/>
        <v>7.90903439540139E-11+1291114.45453217i</v>
      </c>
      <c r="BF485" s="5" t="str">
        <f t="shared" si="425"/>
        <v>7.90891071907743E-11+1291094.26492601i</v>
      </c>
      <c r="BG485" s="5" t="str">
        <f t="shared" si="426"/>
        <v>7.90878707753275E-11+1291074.08099741i</v>
      </c>
      <c r="BH485" s="5" t="str">
        <f t="shared" si="427"/>
        <v>7.90866347076895E-11+1291053.90274664i</v>
      </c>
      <c r="BI485" s="5" t="str">
        <f t="shared" si="428"/>
        <v>7.90853989878769E-11+1291033.73017396i</v>
      </c>
      <c r="BJ485" s="5"/>
      <c r="BK485" s="5"/>
      <c r="BL485" s="5"/>
      <c r="BM485" s="5"/>
      <c r="BN485" s="5"/>
      <c r="BO485" s="5" t="str">
        <f t="shared" si="429"/>
        <v>0.0487803784209456-1.61709362085524i</v>
      </c>
      <c r="BP485" s="5"/>
      <c r="BQ485" s="5">
        <f t="shared" si="430"/>
        <v>2.6173713039296009</v>
      </c>
    </row>
    <row r="486" spans="8:69" x14ac:dyDescent="0.15">
      <c r="H486">
        <v>480</v>
      </c>
      <c r="I486" s="5">
        <f t="shared" si="431"/>
        <v>100000</v>
      </c>
      <c r="J486" s="5">
        <f t="shared" si="432"/>
        <v>-23950</v>
      </c>
      <c r="L486" s="5" t="str">
        <f t="shared" si="379"/>
        <v>7.9155313784092E-11+1292175.05791975i</v>
      </c>
      <c r="M486" s="5" t="str">
        <f t="shared" si="380"/>
        <v>7.91630299151255E-11+1292301.02030419i</v>
      </c>
      <c r="N486" s="5" t="str">
        <f t="shared" si="381"/>
        <v>7.91528043801233E-11+1292134.09302348i</v>
      </c>
      <c r="O486" s="5" t="str">
        <f t="shared" si="382"/>
        <v>7.91515501985613E-11+1292113.619071i</v>
      </c>
      <c r="P486" s="5" t="str">
        <f t="shared" si="383"/>
        <v>7.91502963639694E-11+1292093.15078266i</v>
      </c>
      <c r="Q486" s="5" t="str">
        <f t="shared" si="384"/>
        <v>7.91490428763642E-11+1292072.68815872i</v>
      </c>
      <c r="R486" s="5" t="str">
        <f t="shared" si="385"/>
        <v>7.91477897357621E-11+1292052.23119945i</v>
      </c>
      <c r="S486" s="5" t="str">
        <f t="shared" si="386"/>
        <v>7.91465369421797E-11+1292031.77990512i</v>
      </c>
      <c r="T486" s="5" t="str">
        <f t="shared" si="387"/>
        <v>7.91452844956334E-11+1292011.334276i</v>
      </c>
      <c r="U486" s="5" t="str">
        <f t="shared" si="388"/>
        <v>7.91440323961397E-11+1291990.89431236i</v>
      </c>
      <c r="V486" s="5" t="str">
        <f t="shared" si="389"/>
        <v>7.9142780643715E-11+1291970.46001446i</v>
      </c>
      <c r="W486" s="5" t="str">
        <f t="shared" si="390"/>
        <v>7.91415292383759E-11+1291950.03138258i</v>
      </c>
      <c r="X486" s="5" t="str">
        <f t="shared" si="391"/>
        <v>7.91402781801387E-11+1291929.60841699i</v>
      </c>
      <c r="Y486" s="5" t="str">
        <f t="shared" si="392"/>
        <v>7.913902746902E-11+1291909.19111795i</v>
      </c>
      <c r="Z486" s="5" t="str">
        <f t="shared" si="393"/>
        <v>7.91377771050362E-11+1291888.77948573i</v>
      </c>
      <c r="AA486" s="5" t="str">
        <f t="shared" si="394"/>
        <v>7.91365270882038E-11+1291868.3735206i</v>
      </c>
      <c r="AB486" s="5" t="str">
        <f t="shared" si="395"/>
        <v>7.91352774185392E-11+1291847.97322283i</v>
      </c>
      <c r="AC486" s="5" t="str">
        <f t="shared" si="396"/>
        <v>7.91340280960589E-11+1291827.57859269i</v>
      </c>
      <c r="AD486" s="5" t="str">
        <f t="shared" si="397"/>
        <v>7.91327791207792E-11+1291807.18963044i</v>
      </c>
      <c r="AE486" s="5" t="str">
        <f t="shared" si="398"/>
        <v>7.91315304927168E-11+1291786.80633636i</v>
      </c>
      <c r="AF486" s="5" t="str">
        <f t="shared" si="399"/>
        <v>7.91302822118879E-11+1291766.42871071i</v>
      </c>
      <c r="AG486" s="5" t="str">
        <f t="shared" si="400"/>
        <v>7.9129034278309E-11+1291746.05675377i</v>
      </c>
      <c r="AH486" s="5" t="str">
        <f t="shared" si="401"/>
        <v>7.91277866919965E-11+1291725.69046579i</v>
      </c>
      <c r="AI486" s="5" t="str">
        <f t="shared" si="402"/>
        <v>7.9126539452967E-11+1291705.32984705i</v>
      </c>
      <c r="AJ486" s="5" t="str">
        <f t="shared" si="403"/>
        <v>7.91252925612367E-11+1291684.97489781i</v>
      </c>
      <c r="AK486" s="5" t="str">
        <f t="shared" si="404"/>
        <v>7.91240460168222E-11+1291664.62561835i</v>
      </c>
      <c r="AL486" s="5" t="str">
        <f t="shared" si="405"/>
        <v>7.91227998197397E-11+1291644.28200893i</v>
      </c>
      <c r="AM486" s="5" t="str">
        <f t="shared" si="406"/>
        <v>7.91215539700059E-11+1291623.94406982i</v>
      </c>
      <c r="AN486" s="5" t="str">
        <f t="shared" si="407"/>
        <v>7.91203084676369E-11+1291603.61180129i</v>
      </c>
      <c r="AO486" s="5" t="str">
        <f t="shared" si="408"/>
        <v>7.91190633126494E-11+1291583.2852036i</v>
      </c>
      <c r="AP486" s="5" t="str">
        <f t="shared" si="409"/>
        <v>7.91178185050595E-11+1291562.96427702i</v>
      </c>
      <c r="AQ486" s="5" t="str">
        <f t="shared" si="410"/>
        <v>7.91165740448838E-11+1291542.64902183i</v>
      </c>
      <c r="AR486" s="5" t="str">
        <f t="shared" si="411"/>
        <v>7.91153299321387E-11+1291522.33943828i</v>
      </c>
      <c r="AS486" s="5" t="str">
        <f t="shared" si="412"/>
        <v>7.91140861668406E-11+1291502.03552665i</v>
      </c>
      <c r="AT486" s="5" t="str">
        <f t="shared" si="413"/>
        <v>7.91128427490057E-11+1291481.7372872i</v>
      </c>
      <c r="AU486" s="5" t="str">
        <f t="shared" si="414"/>
        <v>7.91115996786505E-11+1291461.4447202i</v>
      </c>
      <c r="AV486" s="5" t="str">
        <f t="shared" si="415"/>
        <v>7.91103569557915E-11+1291441.15782592i</v>
      </c>
      <c r="AW486" s="5" t="str">
        <f t="shared" si="416"/>
        <v>7.91091145804449E-11+1291420.87660463i</v>
      </c>
      <c r="AX486" s="5" t="str">
        <f t="shared" si="417"/>
        <v>7.91078725526272E-11+1291400.60105659i</v>
      </c>
      <c r="AY486" s="5" t="str">
        <f t="shared" si="418"/>
        <v>7.91066308723546E-11+1291380.33118207i</v>
      </c>
      <c r="AZ486" s="5" t="str">
        <f t="shared" si="419"/>
        <v>7.91053895396436E-11+1291360.06698133i</v>
      </c>
      <c r="BA486" s="5" t="str">
        <f t="shared" si="420"/>
        <v>7.91041485545106E-11+1291339.80845465i</v>
      </c>
      <c r="BB486" s="5" t="str">
        <f t="shared" si="421"/>
        <v>7.91029079169718E-11+1291319.55560229i</v>
      </c>
      <c r="BC486" s="5" t="str">
        <f t="shared" si="422"/>
        <v>7.91016676270437E-11+1291299.30842452i</v>
      </c>
      <c r="BD486" s="5" t="str">
        <f t="shared" si="423"/>
        <v>7.91004276847426E-11+1291279.06692161i</v>
      </c>
      <c r="BE486" s="5" t="str">
        <f t="shared" si="424"/>
        <v>7.90991880900849E-11+1291258.83109381i</v>
      </c>
      <c r="BF486" s="5" t="str">
        <f t="shared" si="425"/>
        <v>7.90979488430868E-11+1291238.60094141i</v>
      </c>
      <c r="BG486" s="5" t="str">
        <f t="shared" si="426"/>
        <v>7.90967099437648E-11+1291218.37646466i</v>
      </c>
      <c r="BH486" s="5" t="str">
        <f t="shared" si="427"/>
        <v>7.90954713921352E-11+1291198.15766383i</v>
      </c>
      <c r="BI486" s="5" t="str">
        <f t="shared" si="428"/>
        <v>7.90942331882142E-11+1291177.9445392i</v>
      </c>
      <c r="BJ486" s="5"/>
      <c r="BK486" s="5"/>
      <c r="BL486" s="5"/>
      <c r="BM486" s="5"/>
      <c r="BN486" s="5"/>
      <c r="BO486" s="5" t="str">
        <f t="shared" si="429"/>
        <v>0.411682576749787+1.26930292342115i</v>
      </c>
      <c r="BP486" s="5"/>
      <c r="BQ486" s="5">
        <f t="shared" si="430"/>
        <v>1.7806124554048222</v>
      </c>
    </row>
    <row r="487" spans="8:69" x14ac:dyDescent="0.15">
      <c r="H487">
        <v>481</v>
      </c>
      <c r="I487" s="5">
        <f t="shared" si="431"/>
        <v>100000</v>
      </c>
      <c r="J487" s="5">
        <f t="shared" si="432"/>
        <v>-24000</v>
      </c>
      <c r="L487" s="5" t="str">
        <f t="shared" si="379"/>
        <v>7.91642872682211E-11+1292321.54603053i</v>
      </c>
      <c r="M487" s="5" t="str">
        <f t="shared" si="380"/>
        <v>7.91720186164709E-11+1292447.75682921i</v>
      </c>
      <c r="N487" s="5" t="str">
        <f t="shared" si="381"/>
        <v>7.91617729088491E-11+1292280.50023952i</v>
      </c>
      <c r="O487" s="5" t="str">
        <f t="shared" si="382"/>
        <v>7.91605162494086E-11+1292259.98583678i</v>
      </c>
      <c r="P487" s="5" t="str">
        <f t="shared" si="383"/>
        <v>7.91592599368202E-11+1292239.47709626i</v>
      </c>
      <c r="Q487" s="5" t="str">
        <f t="shared" si="384"/>
        <v>7.91580039711008E-11+1292218.97401821i</v>
      </c>
      <c r="R487" s="5" t="str">
        <f t="shared" si="385"/>
        <v>7.91567483522666E-11+1292198.47660291i</v>
      </c>
      <c r="S487" s="5" t="str">
        <f t="shared" si="386"/>
        <v>7.91554930803342E-11+1292177.98485063i</v>
      </c>
      <c r="T487" s="5" t="str">
        <f t="shared" si="387"/>
        <v>7.91542381553202E-11+1292157.49876164i</v>
      </c>
      <c r="U487" s="5" t="str">
        <f t="shared" si="388"/>
        <v>7.9152983577241E-11+1292137.0183362i</v>
      </c>
      <c r="V487" s="5" t="str">
        <f t="shared" si="389"/>
        <v>7.91517293461132E-11+1292116.54357458i</v>
      </c>
      <c r="W487" s="5" t="str">
        <f t="shared" si="390"/>
        <v>7.91504754619531E-11+1292096.07447706i</v>
      </c>
      <c r="X487" s="5" t="str">
        <f t="shared" si="391"/>
        <v>7.91492219247774E-11+1292075.6110439i</v>
      </c>
      <c r="Y487" s="5" t="str">
        <f t="shared" si="392"/>
        <v>7.91479687346024E-11+1292055.15327538i</v>
      </c>
      <c r="Z487" s="5" t="str">
        <f t="shared" si="393"/>
        <v>7.91467158914447E-11+1292034.70117175i</v>
      </c>
      <c r="AA487" s="5" t="str">
        <f t="shared" si="394"/>
        <v>7.91454633953209E-11+1292014.2547333i</v>
      </c>
      <c r="AB487" s="5" t="str">
        <f t="shared" si="395"/>
        <v>7.91442112462472E-11+1291993.81396029i</v>
      </c>
      <c r="AC487" s="5" t="str">
        <f t="shared" si="396"/>
        <v>7.91429594442402E-11+1291973.37885299i</v>
      </c>
      <c r="AD487" s="5" t="str">
        <f t="shared" si="397"/>
        <v>7.91417079893164E-11+1291952.94941166i</v>
      </c>
      <c r="AE487" s="5" t="str">
        <f t="shared" si="398"/>
        <v>7.91404568814922E-11+1291932.52563658i</v>
      </c>
      <c r="AF487" s="5" t="str">
        <f t="shared" si="399"/>
        <v>7.91392061207842E-11+1291912.10752801i</v>
      </c>
      <c r="AG487" s="5" t="str">
        <f t="shared" si="400"/>
        <v>7.91379557072087E-11+1291891.69508623i</v>
      </c>
      <c r="AH487" s="5" t="str">
        <f t="shared" si="401"/>
        <v>7.91367056407822E-11+1291871.2883115i</v>
      </c>
      <c r="AI487" s="5" t="str">
        <f t="shared" si="402"/>
        <v>7.91354559215212E-11+1291850.88720409i</v>
      </c>
      <c r="AJ487" s="5" t="str">
        <f t="shared" si="403"/>
        <v>7.91342065494421E-11+1291830.49176427i</v>
      </c>
      <c r="AK487" s="5" t="str">
        <f t="shared" si="404"/>
        <v>7.91329575245614E-11+1291810.10199231i</v>
      </c>
      <c r="AL487" s="5" t="str">
        <f t="shared" si="405"/>
        <v>7.91317088468954E-11+1291789.71788848i</v>
      </c>
      <c r="AM487" s="5" t="str">
        <f t="shared" si="406"/>
        <v>7.91304605164607E-11+1291769.33945304i</v>
      </c>
      <c r="AN487" s="5" t="str">
        <f t="shared" si="407"/>
        <v>7.91292125332737E-11+1291748.96668626i</v>
      </c>
      <c r="AO487" s="5" t="str">
        <f t="shared" si="408"/>
        <v>7.91279648973508E-11+1291728.59958841i</v>
      </c>
      <c r="AP487" s="5" t="str">
        <f t="shared" si="409"/>
        <v>7.91267176087084E-11+1291708.23815976i</v>
      </c>
      <c r="AQ487" s="5" t="str">
        <f t="shared" si="410"/>
        <v>7.91254706673629E-11+1291687.88240058i</v>
      </c>
      <c r="AR487" s="5" t="str">
        <f t="shared" si="411"/>
        <v>7.91242240733308E-11+1291667.53231113i</v>
      </c>
      <c r="AS487" s="5" t="str">
        <f t="shared" si="412"/>
        <v>7.91229778266285E-11+1291647.18789169i</v>
      </c>
      <c r="AT487" s="5" t="str">
        <f t="shared" si="413"/>
        <v>7.91217319272724E-11+1291626.84914252i</v>
      </c>
      <c r="AU487" s="5" t="str">
        <f t="shared" si="414"/>
        <v>7.91204863752789E-11+1291606.51606389i</v>
      </c>
      <c r="AV487" s="5" t="str">
        <f t="shared" si="415"/>
        <v>7.91192411706644E-11+1291586.18865606i</v>
      </c>
      <c r="AW487" s="5" t="str">
        <f t="shared" si="416"/>
        <v>7.91179963134453E-11+1291565.86691931i</v>
      </c>
      <c r="AX487" s="5" t="str">
        <f t="shared" si="417"/>
        <v>7.91167518036381E-11+1291545.5508539i</v>
      </c>
      <c r="AY487" s="5" t="str">
        <f t="shared" si="418"/>
        <v>7.9115507641259E-11+1291525.2404601i</v>
      </c>
      <c r="AZ487" s="5" t="str">
        <f t="shared" si="419"/>
        <v>7.91142638263246E-11+1291504.93573818i</v>
      </c>
      <c r="BA487" s="5" t="str">
        <f t="shared" si="420"/>
        <v>7.91130203588511E-11+1291484.63668841i</v>
      </c>
      <c r="BB487" s="5" t="str">
        <f t="shared" si="421"/>
        <v>7.9111777238855E-11+1291464.34331104i</v>
      </c>
      <c r="BC487" s="5" t="str">
        <f t="shared" si="422"/>
        <v>7.91105344663526E-11+1291444.05560636i</v>
      </c>
      <c r="BD487" s="5" t="str">
        <f t="shared" si="423"/>
        <v>7.91092920413604E-11+1291423.77357462i</v>
      </c>
      <c r="BE487" s="5" t="str">
        <f t="shared" si="424"/>
        <v>7.91080499638946E-11+1291403.4972161i</v>
      </c>
      <c r="BF487" s="5" t="str">
        <f t="shared" si="425"/>
        <v>7.91068082339718E-11+1291383.22653106i</v>
      </c>
      <c r="BG487" s="5" t="str">
        <f t="shared" si="426"/>
        <v>7.91055668516081E-11+1291362.96151977i</v>
      </c>
      <c r="BH487" s="5" t="str">
        <f t="shared" si="427"/>
        <v>7.91043258168201E-11+1291342.70218249i</v>
      </c>
      <c r="BI487" s="5" t="str">
        <f t="shared" si="428"/>
        <v>7.9103085129624E-11+1291322.4485195i</v>
      </c>
      <c r="BJ487" s="5"/>
      <c r="BK487" s="5"/>
      <c r="BL487" s="5"/>
      <c r="BM487" s="5"/>
      <c r="BN487" s="5"/>
      <c r="BO487" s="5" t="str">
        <f t="shared" si="429"/>
        <v>-2.53153472438982+0.474394339633285i</v>
      </c>
      <c r="BP487" s="5"/>
      <c r="BQ487" s="5">
        <f t="shared" si="430"/>
        <v>6.6337180502675412</v>
      </c>
    </row>
    <row r="488" spans="8:69" x14ac:dyDescent="0.15">
      <c r="H488">
        <v>482</v>
      </c>
      <c r="I488" s="5">
        <f t="shared" si="431"/>
        <v>100000</v>
      </c>
      <c r="J488" s="5">
        <f t="shared" si="432"/>
        <v>-24050</v>
      </c>
      <c r="L488" s="5" t="str">
        <f t="shared" si="379"/>
        <v>7.9173278446366E-11+1292468.32298819i</v>
      </c>
      <c r="M488" s="5" t="str">
        <f t="shared" si="380"/>
        <v>7.9181025006649E-11+1292594.78211651i</v>
      </c>
      <c r="N488" s="5" t="str">
        <f t="shared" si="381"/>
        <v>7.91707591332768E-11+1292427.19632997i</v>
      </c>
      <c r="O488" s="5" t="str">
        <f t="shared" si="382"/>
        <v>7.91694999968005E-11+1292406.64149073i</v>
      </c>
      <c r="P488" s="5" t="str">
        <f t="shared" si="383"/>
        <v>7.91682412070584E-11+1292386.09231178i</v>
      </c>
      <c r="Q488" s="5" t="str">
        <f t="shared" si="384"/>
        <v>7.9166982764067E-11+1292365.54879338i</v>
      </c>
      <c r="R488" s="5" t="str">
        <f t="shared" si="385"/>
        <v>7.91657246678429E-11+1292345.0109358i</v>
      </c>
      <c r="S488" s="5" t="str">
        <f t="shared" si="386"/>
        <v>7.91644669184027E-11+1292324.47873931i</v>
      </c>
      <c r="T488" s="5" t="str">
        <f t="shared" si="387"/>
        <v>7.91632095157628E-11+1292303.95220418i</v>
      </c>
      <c r="U488" s="5" t="str">
        <f t="shared" si="388"/>
        <v>7.91619524599399E-11+1292283.43133068i</v>
      </c>
      <c r="V488" s="5" t="str">
        <f t="shared" si="389"/>
        <v>7.91606957509503E-11+1292262.91611909i</v>
      </c>
      <c r="W488" s="5" t="str">
        <f t="shared" si="390"/>
        <v>7.91594393888107E-11+1292242.40656966i</v>
      </c>
      <c r="X488" s="5" t="str">
        <f t="shared" si="391"/>
        <v>7.91581833735375E-11+1292221.90268267i</v>
      </c>
      <c r="Y488" s="5" t="str">
        <f t="shared" si="392"/>
        <v>7.91569277051473E-11+1292201.40445839i</v>
      </c>
      <c r="Z488" s="5" t="str">
        <f t="shared" si="393"/>
        <v>7.91556723836565E-11+1292180.91189709i</v>
      </c>
      <c r="AA488" s="5" t="str">
        <f t="shared" si="394"/>
        <v>7.91544174090817E-11+1292160.42499904i</v>
      </c>
      <c r="AB488" s="5" t="str">
        <f t="shared" si="395"/>
        <v>7.91531627814394E-11+1292139.9437645i</v>
      </c>
      <c r="AC488" s="5" t="str">
        <f t="shared" si="396"/>
        <v>7.9151908500746E-11+1292119.46819375i</v>
      </c>
      <c r="AD488" s="5" t="str">
        <f t="shared" si="397"/>
        <v>7.91506545670181E-11+1292098.99828706i</v>
      </c>
      <c r="AE488" s="5" t="str">
        <f t="shared" si="398"/>
        <v>7.91494009802722E-11+1292078.53404469i</v>
      </c>
      <c r="AF488" s="5" t="str">
        <f t="shared" si="399"/>
        <v>7.91481477405247E-11+1292058.07546691i</v>
      </c>
      <c r="AG488" s="5" t="str">
        <f t="shared" si="400"/>
        <v>7.91468948477921E-11+1292037.622554i</v>
      </c>
      <c r="AH488" s="5" t="str">
        <f t="shared" si="401"/>
        <v>7.9145642302091E-11+1292017.17530622i</v>
      </c>
      <c r="AI488" s="5" t="str">
        <f t="shared" si="402"/>
        <v>7.91443901034377E-11+1291996.73372385i</v>
      </c>
      <c r="AJ488" s="5" t="str">
        <f t="shared" si="403"/>
        <v>7.91431382518487E-11+1291976.29780714i</v>
      </c>
      <c r="AK488" s="5" t="str">
        <f t="shared" si="404"/>
        <v>7.91418867473406E-11+1291955.86755637i</v>
      </c>
      <c r="AL488" s="5" t="str">
        <f t="shared" si="405"/>
        <v>7.91406355899298E-11+1291935.44297181i</v>
      </c>
      <c r="AM488" s="5" t="str">
        <f t="shared" si="406"/>
        <v>7.91393847796327E-11+1291915.02405373i</v>
      </c>
      <c r="AN488" s="5" t="str">
        <f t="shared" si="407"/>
        <v>7.91381343164659E-11+1291894.61080239i</v>
      </c>
      <c r="AO488" s="5" t="str">
        <f t="shared" si="408"/>
        <v>7.91368842004456E-11+1291874.20321806i</v>
      </c>
      <c r="AP488" s="5" t="str">
        <f t="shared" si="409"/>
        <v>7.91356344315886E-11+1291853.80130102i</v>
      </c>
      <c r="AQ488" s="5" t="str">
        <f t="shared" si="410"/>
        <v>7.9134385009911E-11+1291833.40505153i</v>
      </c>
      <c r="AR488" s="5" t="str">
        <f t="shared" si="411"/>
        <v>7.91331359354295E-11+1291813.01446986i</v>
      </c>
      <c r="AS488" s="5" t="str">
        <f t="shared" si="412"/>
        <v>7.91318872081605E-11+1291792.62955627i</v>
      </c>
      <c r="AT488" s="5" t="str">
        <f t="shared" si="413"/>
        <v>7.91306388281203E-11+1291772.25031104i</v>
      </c>
      <c r="AU488" s="5" t="str">
        <f t="shared" si="414"/>
        <v>7.91293907953254E-11+1291751.87673444i</v>
      </c>
      <c r="AV488" s="5" t="str">
        <f t="shared" si="415"/>
        <v>7.91281431097924E-11+1291731.50882673i</v>
      </c>
      <c r="AW488" s="5" t="str">
        <f t="shared" si="416"/>
        <v>7.91268957715374E-11+1291711.14658818i</v>
      </c>
      <c r="AX488" s="5" t="str">
        <f t="shared" si="417"/>
        <v>7.91256487805771E-11+1291690.79001906i</v>
      </c>
      <c r="AY488" s="5" t="str">
        <f t="shared" si="418"/>
        <v>7.91244021369278E-11+1291670.43911963i</v>
      </c>
      <c r="AZ488" s="5" t="str">
        <f t="shared" si="419"/>
        <v>7.9123155840606E-11+1291650.09389017i</v>
      </c>
      <c r="BA488" s="5" t="str">
        <f t="shared" si="420"/>
        <v>7.9121909891628E-11+1291629.75433095i</v>
      </c>
      <c r="BB488" s="5" t="str">
        <f t="shared" si="421"/>
        <v>7.91206642900103E-11+1291609.42044222i</v>
      </c>
      <c r="BC488" s="5" t="str">
        <f t="shared" si="422"/>
        <v>7.91194190357692E-11+1291589.09222426i</v>
      </c>
      <c r="BD488" s="5" t="str">
        <f t="shared" si="423"/>
        <v>7.91181741289212E-11+1291568.76967734i</v>
      </c>
      <c r="BE488" s="5" t="str">
        <f t="shared" si="424"/>
        <v>7.91169295694827E-11+1291548.45280173i</v>
      </c>
      <c r="BF488" s="5" t="str">
        <f t="shared" si="425"/>
        <v>7.911568535747E-11+1291528.14159768i</v>
      </c>
      <c r="BG488" s="5" t="str">
        <f t="shared" si="426"/>
        <v>7.91144414928996E-11+1291507.83606547i</v>
      </c>
      <c r="BH488" s="5" t="str">
        <f t="shared" si="427"/>
        <v>7.91131979757878E-11+1291487.53620538i</v>
      </c>
      <c r="BI488" s="5" t="str">
        <f t="shared" si="428"/>
        <v>7.91119548061511E-11+1291467.24201765i</v>
      </c>
      <c r="BJ488" s="5"/>
      <c r="BK488" s="5"/>
      <c r="BL488" s="5"/>
      <c r="BM488" s="5"/>
      <c r="BN488" s="5"/>
      <c r="BO488" s="5" t="str">
        <f t="shared" si="429"/>
        <v>0.27681335525926-1.68767045774896i</v>
      </c>
      <c r="BP488" s="5"/>
      <c r="BQ488" s="5">
        <f t="shared" si="430"/>
        <v>2.9248572076084747</v>
      </c>
    </row>
    <row r="489" spans="8:69" x14ac:dyDescent="0.15">
      <c r="H489">
        <v>483</v>
      </c>
      <c r="I489" s="5">
        <f t="shared" si="431"/>
        <v>100000</v>
      </c>
      <c r="J489" s="5">
        <f t="shared" si="432"/>
        <v>-24100</v>
      </c>
      <c r="L489" s="5" t="str">
        <f t="shared" si="379"/>
        <v>7.91822873124994E-11+1292615.38869435i</v>
      </c>
      <c r="M489" s="5" t="str">
        <f t="shared" si="380"/>
        <v>7.91900490796246E-11+1292742.09606755i</v>
      </c>
      <c r="N489" s="5" t="str">
        <f t="shared" si="381"/>
        <v>7.91797630473815E-11+1292574.18119647i</v>
      </c>
      <c r="O489" s="5" t="str">
        <f t="shared" si="382"/>
        <v>7.91785014347134E-11+1292553.58593452i</v>
      </c>
      <c r="P489" s="5" t="str">
        <f t="shared" si="383"/>
        <v>7.91772401686613E-11+1292532.99633091i</v>
      </c>
      <c r="Q489" s="5" t="str">
        <f t="shared" si="384"/>
        <v>7.91759792492418E-11+1292512.41238593i</v>
      </c>
      <c r="R489" s="5" t="str">
        <f t="shared" si="385"/>
        <v>7.91747186764713E-11+1292491.83409984i</v>
      </c>
      <c r="S489" s="5" t="str">
        <f t="shared" si="386"/>
        <v>7.91734584503666E-11+1292471.26147291i</v>
      </c>
      <c r="T489" s="5" t="str">
        <f t="shared" si="387"/>
        <v>7.9172198570944E-11+1292450.69450541i</v>
      </c>
      <c r="U489" s="5" t="str">
        <f t="shared" si="388"/>
        <v>7.91709390382202E-11+1292430.13319762i</v>
      </c>
      <c r="V489" s="5" t="str">
        <f t="shared" si="389"/>
        <v>7.91696798522117E-11+1292409.5775498i</v>
      </c>
      <c r="W489" s="5" t="str">
        <f t="shared" si="390"/>
        <v>7.91684210129351E-11+1292389.02756222i</v>
      </c>
      <c r="X489" s="5" t="str">
        <f t="shared" si="391"/>
        <v>7.91671625204069E-11+1292368.48323515i</v>
      </c>
      <c r="Y489" s="5" t="str">
        <f t="shared" si="392"/>
        <v>7.91659043746437E-11+1292347.94456886i</v>
      </c>
      <c r="Z489" s="5" t="str">
        <f t="shared" si="393"/>
        <v>7.91646465756619E-11+1292327.41156363i</v>
      </c>
      <c r="AA489" s="5" t="str">
        <f t="shared" si="394"/>
        <v>7.91633891234781E-11+1292306.88421972i</v>
      </c>
      <c r="AB489" s="5" t="str">
        <f t="shared" si="395"/>
        <v>7.91621320181088E-11+1292286.3625374i</v>
      </c>
      <c r="AC489" s="5" t="str">
        <f t="shared" si="396"/>
        <v>7.91608752595706E-11+1292265.84651694i</v>
      </c>
      <c r="AD489" s="5" t="str">
        <f t="shared" si="397"/>
        <v>7.915961884788E-11+1292245.33615862i</v>
      </c>
      <c r="AE489" s="5" t="str">
        <f t="shared" si="398"/>
        <v>7.91583627830534E-11+1292224.83146269i</v>
      </c>
      <c r="AF489" s="5" t="str">
        <f t="shared" si="399"/>
        <v>7.91571070651075E-11+1292204.33242944i</v>
      </c>
      <c r="AG489" s="5" t="str">
        <f t="shared" si="400"/>
        <v>7.91558516940587E-11+1292183.83905912i</v>
      </c>
      <c r="AH489" s="5" t="str">
        <f t="shared" si="401"/>
        <v>7.91545966699234E-11+1292163.35135202i</v>
      </c>
      <c r="AI489" s="5" t="str">
        <f t="shared" si="402"/>
        <v>7.91533419927183E-11+1292142.86930839i</v>
      </c>
      <c r="AJ489" s="5" t="str">
        <f t="shared" si="403"/>
        <v>7.91520876624598E-11+1292122.39292851i</v>
      </c>
      <c r="AK489" s="5" t="str">
        <f t="shared" si="404"/>
        <v>7.91508336791644E-11+1292101.92221265i</v>
      </c>
      <c r="AL489" s="5" t="str">
        <f t="shared" si="405"/>
        <v>7.91495800428486E-11+1292081.45716108i</v>
      </c>
      <c r="AM489" s="5" t="str">
        <f t="shared" si="406"/>
        <v>7.91483267535289E-11+1292060.99777406i</v>
      </c>
      <c r="AN489" s="5" t="str">
        <f t="shared" si="407"/>
        <v>7.91470738112218E-11+1292040.54405187i</v>
      </c>
      <c r="AO489" s="5" t="str">
        <f t="shared" si="408"/>
        <v>7.91458212159437E-11+1292020.09599477i</v>
      </c>
      <c r="AP489" s="5" t="str">
        <f t="shared" si="409"/>
        <v>7.91445689677111E-11+1291999.65360303i</v>
      </c>
      <c r="AQ489" s="5" t="str">
        <f t="shared" si="410"/>
        <v>7.91433170665405E-11+1291979.21687692i</v>
      </c>
      <c r="AR489" s="5" t="str">
        <f t="shared" si="411"/>
        <v>7.91420655124485E-11+1291958.78581672i</v>
      </c>
      <c r="AS489" s="5" t="str">
        <f t="shared" si="412"/>
        <v>7.91408143054513E-11+1291938.36042268i</v>
      </c>
      <c r="AT489" s="5" t="str">
        <f t="shared" si="413"/>
        <v>7.91395634455655E-11+1291917.94069509i</v>
      </c>
      <c r="AU489" s="5" t="str">
        <f t="shared" si="414"/>
        <v>7.91383129328076E-11+1291897.5266342i</v>
      </c>
      <c r="AV489" s="5" t="str">
        <f t="shared" si="415"/>
        <v>7.9137062767194E-11+1291877.11824028i</v>
      </c>
      <c r="AW489" s="5" t="str">
        <f t="shared" si="416"/>
        <v>7.91358129487412E-11+1291856.71551361i</v>
      </c>
      <c r="AX489" s="5" t="str">
        <f t="shared" si="417"/>
        <v>7.91345634774656E-11+1291836.31845445i</v>
      </c>
      <c r="AY489" s="5" t="str">
        <f t="shared" si="418"/>
        <v>7.91333143533837E-11+1291815.92706308i</v>
      </c>
      <c r="AZ489" s="5" t="str">
        <f t="shared" si="419"/>
        <v>7.91320655765118E-11+1291795.54133975i</v>
      </c>
      <c r="BA489" s="5" t="str">
        <f t="shared" si="420"/>
        <v>7.91308171468665E-11+1291775.16128474i</v>
      </c>
      <c r="BB489" s="5" t="str">
        <f t="shared" si="421"/>
        <v>7.91295690644642E-11+1291754.78689831i</v>
      </c>
      <c r="BC489" s="5" t="str">
        <f t="shared" si="422"/>
        <v>7.91283213293213E-11+1291734.41818075i</v>
      </c>
      <c r="BD489" s="5" t="str">
        <f t="shared" si="423"/>
        <v>7.91270739414542E-11+1291714.0551323i</v>
      </c>
      <c r="BE489" s="5" t="str">
        <f t="shared" si="424"/>
        <v>7.91258269008793E-11+1291693.69775324i</v>
      </c>
      <c r="BF489" s="5" t="str">
        <f t="shared" si="425"/>
        <v>7.91245802076132E-11+1291673.34604384i</v>
      </c>
      <c r="BG489" s="5" t="str">
        <f t="shared" si="426"/>
        <v>7.91233338616721E-11+1291653.00000437i</v>
      </c>
      <c r="BH489" s="5" t="str">
        <f t="shared" si="427"/>
        <v>7.91220878630726E-11+1291632.6596351i</v>
      </c>
      <c r="BI489" s="5" t="str">
        <f t="shared" si="428"/>
        <v>7.91208422118309E-11+1291612.32493628i</v>
      </c>
      <c r="BJ489" s="5"/>
      <c r="BK489" s="5"/>
      <c r="BL489" s="5"/>
      <c r="BM489" s="5"/>
      <c r="BN489" s="5"/>
      <c r="BO489" s="5" t="str">
        <f t="shared" si="429"/>
        <v>-0.763909324204918+1.3483565152958i</v>
      </c>
      <c r="BP489" s="5"/>
      <c r="BQ489" s="5">
        <f t="shared" si="430"/>
        <v>2.4016227479478469</v>
      </c>
    </row>
    <row r="490" spans="8:69" x14ac:dyDescent="0.15">
      <c r="H490">
        <v>484</v>
      </c>
      <c r="I490" s="5">
        <f t="shared" si="431"/>
        <v>100000</v>
      </c>
      <c r="J490" s="5">
        <f t="shared" si="432"/>
        <v>-24150</v>
      </c>
      <c r="L490" s="5" t="str">
        <f t="shared" si="379"/>
        <v>7.91913138605845E-11+1292762.74305045i</v>
      </c>
      <c r="M490" s="5" t="str">
        <f t="shared" si="380"/>
        <v>7.91990908293532E-11+1292889.69858368i</v>
      </c>
      <c r="N490" s="5" t="str">
        <f t="shared" si="381"/>
        <v>7.91887846451291E-11+1292721.45474053i</v>
      </c>
      <c r="O490" s="5" t="str">
        <f t="shared" si="382"/>
        <v>7.91875205571146E-11+1292700.81906965i</v>
      </c>
      <c r="P490" s="5" t="str">
        <f t="shared" si="383"/>
        <v>7.91862568155977E-11+1292680.18905519i</v>
      </c>
      <c r="Q490" s="5" t="str">
        <f t="shared" si="384"/>
        <v>7.91849934205949E-11+1292659.56469742i</v>
      </c>
      <c r="R490" s="5" t="str">
        <f t="shared" si="385"/>
        <v>7.91837303721228E-11+1292638.94599661i</v>
      </c>
      <c r="S490" s="5" t="str">
        <f t="shared" si="386"/>
        <v>7.91824676701981E-11+1292618.33295303i</v>
      </c>
      <c r="T490" s="5" t="str">
        <f t="shared" si="387"/>
        <v>7.91812053148373E-11+1292597.72556695i</v>
      </c>
      <c r="U490" s="5" t="str">
        <f t="shared" si="388"/>
        <v>7.91799433060569E-11+1292577.12383864i</v>
      </c>
      <c r="V490" s="5" t="str">
        <f t="shared" si="389"/>
        <v>7.91786816438736E-11+1292556.52776837i</v>
      </c>
      <c r="W490" s="5" t="str">
        <f t="shared" si="390"/>
        <v>7.91774203283039E-11+1292535.93735642i</v>
      </c>
      <c r="X490" s="5" t="str">
        <f t="shared" si="391"/>
        <v>7.91761593593644E-11+1292515.35260304i</v>
      </c>
      <c r="Y490" s="5" t="str">
        <f t="shared" si="392"/>
        <v>7.91748987370716E-11+1292494.77350852i</v>
      </c>
      <c r="Z490" s="5" t="str">
        <f t="shared" si="393"/>
        <v>7.91736384614422E-11+1292474.20007312i</v>
      </c>
      <c r="AA490" s="5" t="str">
        <f t="shared" si="394"/>
        <v>7.91723785324926E-11+1292453.63229712i</v>
      </c>
      <c r="AB490" s="5" t="str">
        <f t="shared" si="395"/>
        <v>7.91711189502394E-11+1292433.07018078i</v>
      </c>
      <c r="AC490" s="5" t="str">
        <f t="shared" si="396"/>
        <v>7.91698597146991E-11+1292412.51372437i</v>
      </c>
      <c r="AD490" s="5" t="str">
        <f t="shared" si="397"/>
        <v>7.91686008258884E-11+1292391.96292817i</v>
      </c>
      <c r="AE490" s="5" t="str">
        <f t="shared" si="398"/>
        <v>7.91673422838237E-11+1292371.41779244i</v>
      </c>
      <c r="AF490" s="5" t="str">
        <f t="shared" si="399"/>
        <v>7.91660840885216E-11+1292350.87831746i</v>
      </c>
      <c r="AG490" s="5" t="str">
        <f t="shared" si="400"/>
        <v>7.91648262399986E-11+1292330.34450349i</v>
      </c>
      <c r="AH490" s="5" t="str">
        <f t="shared" si="401"/>
        <v>7.91635687382712E-11+1292309.8163508i</v>
      </c>
      <c r="AI490" s="5" t="str">
        <f t="shared" si="402"/>
        <v>7.9162311583356E-11+1292289.29385966i</v>
      </c>
      <c r="AJ490" s="5" t="str">
        <f t="shared" si="403"/>
        <v>7.91610547752695E-11+1292268.77703035i</v>
      </c>
      <c r="AK490" s="5" t="str">
        <f t="shared" si="404"/>
        <v>7.91597983140282E-11+1292248.26586313i</v>
      </c>
      <c r="AL490" s="5" t="str">
        <f t="shared" si="405"/>
        <v>7.91585421996486E-11+1292227.76035828i</v>
      </c>
      <c r="AM490" s="5" t="str">
        <f t="shared" si="406"/>
        <v>7.91572864321473E-11+1292207.26051606i</v>
      </c>
      <c r="AN490" s="5" t="str">
        <f t="shared" si="407"/>
        <v>7.91560310115407E-11+1292186.76633673i</v>
      </c>
      <c r="AO490" s="5" t="str">
        <f t="shared" si="408"/>
        <v>7.91547759378454E-11+1292166.27782058i</v>
      </c>
      <c r="AP490" s="5" t="str">
        <f t="shared" si="409"/>
        <v>7.91535212110778E-11+1292145.79496787i</v>
      </c>
      <c r="AQ490" s="5" t="str">
        <f t="shared" si="410"/>
        <v>7.91522668312545E-11+1292125.31777887i</v>
      </c>
      <c r="AR490" s="5" t="str">
        <f t="shared" si="411"/>
        <v>7.91510127983919E-11+1292104.84625385i</v>
      </c>
      <c r="AS490" s="5" t="str">
        <f t="shared" si="412"/>
        <v>7.91497591125066E-11+1292084.38039307i</v>
      </c>
      <c r="AT490" s="5" t="str">
        <f t="shared" si="413"/>
        <v>7.9148505773615E-11+1292063.92019681i</v>
      </c>
      <c r="AU490" s="5" t="str">
        <f t="shared" si="414"/>
        <v>7.91472527817336E-11+1292043.46566534i</v>
      </c>
      <c r="AV490" s="5" t="str">
        <f t="shared" si="415"/>
        <v>7.9146000136879E-11+1292023.01679893i</v>
      </c>
      <c r="AW490" s="5" t="str">
        <f t="shared" si="416"/>
        <v>7.91447478390675E-11+1292002.57359784i</v>
      </c>
      <c r="AX490" s="5" t="str">
        <f t="shared" si="417"/>
        <v>7.91434958883156E-11+1291982.13606234i</v>
      </c>
      <c r="AY490" s="5" t="str">
        <f t="shared" si="418"/>
        <v>7.91422442846398E-11+1291961.7041927i</v>
      </c>
      <c r="AZ490" s="5" t="str">
        <f t="shared" si="419"/>
        <v>7.91409930280567E-11+1291941.2779892i</v>
      </c>
      <c r="BA490" s="5" t="str">
        <f t="shared" si="420"/>
        <v>7.91397421185826E-11+1291920.85745209i</v>
      </c>
      <c r="BB490" s="5" t="str">
        <f t="shared" si="421"/>
        <v>7.9138491556234E-11+1291900.44258166i</v>
      </c>
      <c r="BC490" s="5" t="str">
        <f t="shared" si="422"/>
        <v>7.91372413410273E-11+1291880.03337816i</v>
      </c>
      <c r="BD490" s="5" t="str">
        <f t="shared" si="423"/>
        <v>7.91359914729791E-11+1291859.62984186i</v>
      </c>
      <c r="BE490" s="5" t="str">
        <f t="shared" si="424"/>
        <v>7.91347419521057E-11+1291839.23197305i</v>
      </c>
      <c r="BF490" s="5" t="str">
        <f t="shared" si="425"/>
        <v>7.91334927784237E-11+1291818.83977197i</v>
      </c>
      <c r="BG490" s="5" t="str">
        <f t="shared" si="426"/>
        <v>7.91322439519494E-11+1291798.4532389i</v>
      </c>
      <c r="BH490" s="5" t="str">
        <f t="shared" si="427"/>
        <v>7.91309954726993E-11+1291778.07237412i</v>
      </c>
      <c r="BI490" s="5" t="str">
        <f t="shared" si="428"/>
        <v>7.91297473406898E-11+1291757.69717788i</v>
      </c>
      <c r="BJ490" s="5"/>
      <c r="BK490" s="5"/>
      <c r="BL490" s="5"/>
      <c r="BM490" s="5"/>
      <c r="BN490" s="5"/>
      <c r="BO490" s="5" t="str">
        <f t="shared" si="429"/>
        <v>-0.118706923088219-2.55646686110859i</v>
      </c>
      <c r="BP490" s="5"/>
      <c r="BQ490" s="5">
        <f t="shared" si="430"/>
        <v>6.5496141455354806</v>
      </c>
    </row>
    <row r="491" spans="8:69" x14ac:dyDescent="0.15">
      <c r="H491">
        <v>485</v>
      </c>
      <c r="I491" s="5">
        <f t="shared" si="431"/>
        <v>100000</v>
      </c>
      <c r="J491" s="5">
        <f t="shared" si="432"/>
        <v>-24200</v>
      </c>
      <c r="L491" s="5" t="str">
        <f t="shared" si="379"/>
        <v>7.92003580845756E-11+1292910.38595781i</v>
      </c>
      <c r="M491" s="5" t="str">
        <f t="shared" si="380"/>
        <v>7.92081502497813E-11+1293037.58956606i</v>
      </c>
      <c r="N491" s="5" t="str">
        <f t="shared" si="381"/>
        <v>7.91978239204765E-11+1292869.01686349i</v>
      </c>
      <c r="O491" s="5" t="str">
        <f t="shared" si="382"/>
        <v>7.91965573579622E-11+1292848.34079751i</v>
      </c>
      <c r="P491" s="5" t="str">
        <f t="shared" si="383"/>
        <v>7.91952911418268E-11+1292827.67038601i</v>
      </c>
      <c r="Q491" s="5" t="str">
        <f t="shared" si="384"/>
        <v>7.9194025272087E-11+1292807.00562927i</v>
      </c>
      <c r="R491" s="5" t="str">
        <f t="shared" si="385"/>
        <v>7.91927597487594E-11+1292786.34652755i</v>
      </c>
      <c r="S491" s="5" t="str">
        <f t="shared" si="386"/>
        <v>7.91914945718606E-11+1292765.69308113i</v>
      </c>
      <c r="T491" s="5" t="str">
        <f t="shared" si="387"/>
        <v>7.91902297414072E-11+1292745.04529027i</v>
      </c>
      <c r="U491" s="5" t="str">
        <f t="shared" si="388"/>
        <v>7.91889652574158E-11+1292724.40315524i</v>
      </c>
      <c r="V491" s="5" t="str">
        <f t="shared" si="389"/>
        <v>7.91877011199029E-11+1292703.76667633i</v>
      </c>
      <c r="W491" s="5" t="str">
        <f t="shared" si="390"/>
        <v>7.91864373288853E-11+1292683.13585379i</v>
      </c>
      <c r="X491" s="5" t="str">
        <f t="shared" si="391"/>
        <v>7.91851738843795E-11+1292662.51068791i</v>
      </c>
      <c r="Y491" s="5" t="str">
        <f t="shared" si="392"/>
        <v>7.9183910786402E-11+1292641.89117894i</v>
      </c>
      <c r="Z491" s="5" t="str">
        <f t="shared" si="393"/>
        <v>7.91826480349695E-11+1292621.27732717i</v>
      </c>
      <c r="AA491" s="5" t="str">
        <f t="shared" si="394"/>
        <v>7.91813856300985E-11+1292600.66913286i</v>
      </c>
      <c r="AB491" s="5" t="str">
        <f t="shared" si="395"/>
        <v>7.91801235718057E-11+1292580.06659628i</v>
      </c>
      <c r="AC491" s="5" t="str">
        <f t="shared" si="396"/>
        <v>7.91788618601075E-11+1292559.4697177i</v>
      </c>
      <c r="AD491" s="5" t="str">
        <f t="shared" si="397"/>
        <v>7.91776004950206E-11+1292538.8784974i</v>
      </c>
      <c r="AE491" s="5" t="str">
        <f t="shared" si="398"/>
        <v>7.91763394765614E-11+1292518.29293564i</v>
      </c>
      <c r="AF491" s="5" t="str">
        <f t="shared" si="399"/>
        <v>7.91750788047467E-11+1292497.7130327i</v>
      </c>
      <c r="AG491" s="5" t="str">
        <f t="shared" si="400"/>
        <v>7.91738184795929E-11+1292477.13878884i</v>
      </c>
      <c r="AH491" s="5" t="str">
        <f t="shared" si="401"/>
        <v>7.91725585011166E-11+1292456.57020433i</v>
      </c>
      <c r="AI491" s="5" t="str">
        <f t="shared" si="402"/>
        <v>7.91712988693343E-11+1292436.00727945i</v>
      </c>
      <c r="AJ491" s="5" t="str">
        <f t="shared" si="403"/>
        <v>7.91700395842626E-11+1292415.45001447i</v>
      </c>
      <c r="AK491" s="5" t="str">
        <f t="shared" si="404"/>
        <v>7.91687806459181E-11+1292394.89840965i</v>
      </c>
      <c r="AL491" s="5" t="str">
        <f t="shared" si="405"/>
        <v>7.91675220543172E-11+1292374.35246526i</v>
      </c>
      <c r="AM491" s="5" t="str">
        <f t="shared" si="406"/>
        <v>7.91662638094766E-11+1292353.81218158i</v>
      </c>
      <c r="AN491" s="5" t="str">
        <f t="shared" si="407"/>
        <v>7.91650059114127E-11+1292333.27755888i</v>
      </c>
      <c r="AO491" s="5" t="str">
        <f t="shared" si="408"/>
        <v>7.91637483601421E-11+1292312.74859742i</v>
      </c>
      <c r="AP491" s="5" t="str">
        <f t="shared" si="409"/>
        <v>7.91624911556813E-11+1292292.22529748i</v>
      </c>
      <c r="AQ491" s="5" t="str">
        <f t="shared" si="410"/>
        <v>7.91612342980468E-11+1292271.70765932i</v>
      </c>
      <c r="AR491" s="5" t="str">
        <f t="shared" si="411"/>
        <v>7.91599777872552E-11+1292251.19568321i</v>
      </c>
      <c r="AS491" s="5" t="str">
        <f t="shared" si="412"/>
        <v>7.91587216233229E-11+1292230.68936943i</v>
      </c>
      <c r="AT491" s="5" t="str">
        <f t="shared" si="413"/>
        <v>7.91574658062665E-11+1292210.18871824i</v>
      </c>
      <c r="AU491" s="5" t="str">
        <f t="shared" si="414"/>
        <v>7.91562103361026E-11+1292189.69372992i</v>
      </c>
      <c r="AV491" s="5" t="str">
        <f t="shared" si="415"/>
        <v>7.91549552128475E-11+1292169.20440472i</v>
      </c>
      <c r="AW491" s="5" t="str">
        <f t="shared" si="416"/>
        <v>7.91537004365178E-11+1292148.72074293i</v>
      </c>
      <c r="AX491" s="5" t="str">
        <f t="shared" si="417"/>
        <v>7.915244600713E-11+1292128.24274481i</v>
      </c>
      <c r="AY491" s="5" t="str">
        <f t="shared" si="418"/>
        <v>7.91511919247006E-11+1292107.77041064i</v>
      </c>
      <c r="AZ491" s="5" t="str">
        <f t="shared" si="419"/>
        <v>7.91499381892461E-11+1292087.30374067i</v>
      </c>
      <c r="BA491" s="5" t="str">
        <f t="shared" si="420"/>
        <v>7.9148684800783E-11+1292066.84273518i</v>
      </c>
      <c r="BB491" s="5" t="str">
        <f t="shared" si="421"/>
        <v>7.91474317593277E-11+1292046.38739443i</v>
      </c>
      <c r="BC491" s="5" t="str">
        <f t="shared" si="422"/>
        <v>7.91461790648968E-11+1292025.93771871i</v>
      </c>
      <c r="BD491" s="5" t="str">
        <f t="shared" si="423"/>
        <v>7.91449267175067E-11+1292005.49370827i</v>
      </c>
      <c r="BE491" s="5" t="str">
        <f t="shared" si="424"/>
        <v>7.91436747171738E-11+1291985.05536338i</v>
      </c>
      <c r="BF491" s="5" t="str">
        <f t="shared" si="425"/>
        <v>7.91424230639148E-11+1291964.62268432i</v>
      </c>
      <c r="BG491" s="5" t="str">
        <f t="shared" si="426"/>
        <v>7.91411717577459E-11+1291944.19567135i</v>
      </c>
      <c r="BH491" s="5" t="str">
        <f t="shared" si="427"/>
        <v>7.91399207986838E-11+1291923.77432475i</v>
      </c>
      <c r="BI491" s="5" t="str">
        <f t="shared" si="428"/>
        <v>7.91386701867449E-11+1291903.35864477i</v>
      </c>
      <c r="BJ491" s="5"/>
      <c r="BK491" s="5"/>
      <c r="BL491" s="5"/>
      <c r="BM491" s="5"/>
      <c r="BN491" s="5"/>
      <c r="BO491" s="5" t="str">
        <f t="shared" si="429"/>
        <v>0.589846456269718+1.47159134672943i</v>
      </c>
      <c r="BP491" s="5"/>
      <c r="BQ491" s="5">
        <f t="shared" si="430"/>
        <v>2.5134999337428816</v>
      </c>
    </row>
    <row r="492" spans="8:69" x14ac:dyDescent="0.15">
      <c r="H492">
        <v>486</v>
      </c>
      <c r="I492" s="5">
        <f t="shared" si="431"/>
        <v>100000</v>
      </c>
      <c r="J492" s="5">
        <f t="shared" si="432"/>
        <v>-24250</v>
      </c>
      <c r="L492" s="5" t="str">
        <f t="shared" si="379"/>
        <v>7.92094199784181E-11+1293058.31731757i</v>
      </c>
      <c r="M492" s="5" t="str">
        <f t="shared" si="380"/>
        <v>7.92172273348464E-11+1293185.76891573i</v>
      </c>
      <c r="N492" s="5" t="str">
        <f t="shared" si="381"/>
        <v>7.92068808673715E-11+1293016.86746655i</v>
      </c>
      <c r="O492" s="5" t="str">
        <f t="shared" si="382"/>
        <v>7.92056118312051E-11+1292996.15101931i</v>
      </c>
      <c r="P492" s="5" t="str">
        <f t="shared" si="383"/>
        <v>7.9204343141299E-11+1292975.44022462i</v>
      </c>
      <c r="Q492" s="5" t="str">
        <f t="shared" si="384"/>
        <v>7.92030747976697E-11+1292954.73508273i</v>
      </c>
      <c r="R492" s="5" t="str">
        <f t="shared" si="385"/>
        <v>7.92018068003339E-11+1292934.03559394i</v>
      </c>
      <c r="S492" s="5" t="str">
        <f t="shared" si="386"/>
        <v>7.92005391493081E-11+1292913.3417585i</v>
      </c>
      <c r="T492" s="5" t="str">
        <f t="shared" si="387"/>
        <v>7.91992718446091E-11+1292892.65357669i</v>
      </c>
      <c r="U492" s="5" t="str">
        <f t="shared" si="388"/>
        <v>7.91980048862535E-11+1292871.97104878i</v>
      </c>
      <c r="V492" s="5" t="str">
        <f t="shared" si="389"/>
        <v>7.91967382742577E-11+1292851.29417504i</v>
      </c>
      <c r="W492" s="5" t="str">
        <f t="shared" si="390"/>
        <v>7.91954720086387E-11+1292830.62295574i</v>
      </c>
      <c r="X492" s="5" t="str">
        <f t="shared" si="391"/>
        <v>7.91942060894127E-11+1292809.95739116i</v>
      </c>
      <c r="Y492" s="5" t="str">
        <f t="shared" si="392"/>
        <v>7.91929405165967E-11+1292789.29748156i</v>
      </c>
      <c r="Z492" s="5" t="str">
        <f t="shared" si="393"/>
        <v>7.9191675290207E-11+1292768.64322722i</v>
      </c>
      <c r="AA492" s="5" t="str">
        <f t="shared" si="394"/>
        <v>7.91904104102604E-11+1292747.9946284i</v>
      </c>
      <c r="AB492" s="5" t="str">
        <f t="shared" si="395"/>
        <v>7.91891458767734E-11+1292727.35168539i</v>
      </c>
      <c r="AC492" s="5" t="str">
        <f t="shared" si="396"/>
        <v>7.91878816897626E-11+1292706.71439844i</v>
      </c>
      <c r="AD492" s="5" t="str">
        <f t="shared" si="397"/>
        <v>7.91866178492447E-11+1292686.08276784i</v>
      </c>
      <c r="AE492" s="5" t="str">
        <f t="shared" si="398"/>
        <v>7.91853543552361E-11+1292665.45679384i</v>
      </c>
      <c r="AF492" s="5" t="str">
        <f t="shared" si="399"/>
        <v>7.91840912077536E-11+1292644.83647673i</v>
      </c>
      <c r="AG492" s="5" t="str">
        <f t="shared" si="400"/>
        <v>7.91828284068136E-11+1292624.22181677i</v>
      </c>
      <c r="AH492" s="5" t="str">
        <f t="shared" si="401"/>
        <v>7.91815659524329E-11+1292603.61281423i</v>
      </c>
      <c r="AI492" s="5" t="str">
        <f t="shared" si="402"/>
        <v>7.91803038446278E-11+1292583.00946939i</v>
      </c>
      <c r="AJ492" s="5" t="str">
        <f t="shared" si="403"/>
        <v>7.91790420834151E-11+1292562.41178251i</v>
      </c>
      <c r="AK492" s="5" t="str">
        <f t="shared" si="404"/>
        <v>7.91777806688113E-11+1292541.81975387i</v>
      </c>
      <c r="AL492" s="5" t="str">
        <f t="shared" si="405"/>
        <v>7.91765196008329E-11+1292521.23338373i</v>
      </c>
      <c r="AM492" s="5" t="str">
        <f t="shared" si="406"/>
        <v>7.91752588794965E-11+1292500.65267236i</v>
      </c>
      <c r="AN492" s="5" t="str">
        <f t="shared" si="407"/>
        <v>7.91739985048187E-11+1292480.07762005i</v>
      </c>
      <c r="AO492" s="5" t="str">
        <f t="shared" si="408"/>
        <v>7.9172738476816E-11+1292459.50822705i</v>
      </c>
      <c r="AP492" s="5" t="str">
        <f t="shared" si="409"/>
        <v>7.9171478795505E-11+1292438.94449363i</v>
      </c>
      <c r="AQ492" s="5" t="str">
        <f t="shared" si="410"/>
        <v>7.91702194609022E-11+1292418.38642007i</v>
      </c>
      <c r="AR492" s="5" t="str">
        <f t="shared" si="411"/>
        <v>7.91689604730242E-11+1292397.83400664i</v>
      </c>
      <c r="AS492" s="5" t="str">
        <f t="shared" si="412"/>
        <v>7.91677018318875E-11+1292377.28725361i</v>
      </c>
      <c r="AT492" s="5" t="str">
        <f t="shared" si="413"/>
        <v>7.91664435375087E-11+1292356.74616124i</v>
      </c>
      <c r="AU492" s="5" t="str">
        <f t="shared" si="414"/>
        <v>7.91651855899043E-11+1292336.21072981i</v>
      </c>
      <c r="AV492" s="5" t="str">
        <f t="shared" si="415"/>
        <v>7.91639279890907E-11+1292315.68095958i</v>
      </c>
      <c r="AW492" s="5" t="str">
        <f t="shared" si="416"/>
        <v>7.91626707350847E-11+1292295.15685083i</v>
      </c>
      <c r="AX492" s="5" t="str">
        <f t="shared" si="417"/>
        <v>7.91614138279025E-11+1292274.63840383i</v>
      </c>
      <c r="AY492" s="5" t="str">
        <f t="shared" si="418"/>
        <v>7.91601572675609E-11+1292254.12561885i</v>
      </c>
      <c r="AZ492" s="5" t="str">
        <f t="shared" si="419"/>
        <v>7.91589010540763E-11+1292233.61849614i</v>
      </c>
      <c r="BA492" s="5" t="str">
        <f t="shared" si="420"/>
        <v>7.91576451874652E-11+1292213.117036i</v>
      </c>
      <c r="BB492" s="5" t="str">
        <f t="shared" si="421"/>
        <v>7.91563896677442E-11+1292192.62123868i</v>
      </c>
      <c r="BC492" s="5" t="str">
        <f t="shared" si="422"/>
        <v>7.91551344949297E-11+1292172.13110445i</v>
      </c>
      <c r="BD492" s="5" t="str">
        <f t="shared" si="423"/>
        <v>7.91538796690382E-11+1292151.64663358i</v>
      </c>
      <c r="BE492" s="5" t="str">
        <f t="shared" si="424"/>
        <v>7.91526251900863E-11+1292131.16782635i</v>
      </c>
      <c r="BF492" s="5" t="str">
        <f t="shared" si="425"/>
        <v>7.91513710580904E-11+1292110.69468302i</v>
      </c>
      <c r="BG492" s="5" t="str">
        <f t="shared" si="426"/>
        <v>7.9150117273067E-11+1292090.22720386i</v>
      </c>
      <c r="BH492" s="5" t="str">
        <f t="shared" si="427"/>
        <v>7.91488638350327E-11+1292069.76538915i</v>
      </c>
      <c r="BI492" s="5" t="str">
        <f t="shared" si="428"/>
        <v>7.91476107440039E-11+1292049.30923914i</v>
      </c>
      <c r="BJ492" s="5"/>
      <c r="BK492" s="5"/>
      <c r="BL492" s="5"/>
      <c r="BM492" s="5"/>
      <c r="BN492" s="5"/>
      <c r="BO492" s="5" t="str">
        <f t="shared" si="429"/>
        <v>1.05816254434354-0.950396044461835i</v>
      </c>
      <c r="BP492" s="5"/>
      <c r="BQ492" s="5">
        <f t="shared" si="430"/>
        <v>2.0229606115802969</v>
      </c>
    </row>
    <row r="493" spans="8:69" x14ac:dyDescent="0.15">
      <c r="H493">
        <v>487</v>
      </c>
      <c r="I493" s="5">
        <f t="shared" si="431"/>
        <v>100000</v>
      </c>
      <c r="J493" s="5">
        <f t="shared" si="432"/>
        <v>-24300</v>
      </c>
      <c r="L493" s="5" t="str">
        <f t="shared" si="379"/>
        <v>7.9218499536048E-11+1293206.53703076i</v>
      </c>
      <c r="M493" s="5" t="str">
        <f t="shared" si="380"/>
        <v>7.92263220784768E-11+1293334.23653358i</v>
      </c>
      <c r="N493" s="5" t="str">
        <f t="shared" si="381"/>
        <v>7.92159554797527E-11+1293165.00645077i</v>
      </c>
      <c r="O493" s="5" t="str">
        <f t="shared" si="382"/>
        <v>7.92146839707835E-11+1293144.24963613i</v>
      </c>
      <c r="P493" s="5" t="str">
        <f t="shared" si="383"/>
        <v>7.92134128079555E-11+1293123.49847209i</v>
      </c>
      <c r="Q493" s="5" t="str">
        <f t="shared" si="384"/>
        <v>7.92121419912855E-11+1293102.75295893i</v>
      </c>
      <c r="R493" s="5" t="str">
        <f t="shared" si="385"/>
        <v>7.921087152079E-11+1293082.0130969i</v>
      </c>
      <c r="S493" s="5" t="str">
        <f t="shared" si="386"/>
        <v>7.92096013964858E-11+1293061.2788863i</v>
      </c>
      <c r="T493" s="5" t="str">
        <f t="shared" si="387"/>
        <v>7.92083316183894E-11+1293040.55032739i</v>
      </c>
      <c r="U493" s="5" t="str">
        <f t="shared" si="388"/>
        <v>7.92070621865175E-11+1293019.82742043i</v>
      </c>
      <c r="V493" s="5" t="str">
        <f t="shared" si="389"/>
        <v>7.92057931008868E-11+1292999.11016571i</v>
      </c>
      <c r="W493" s="5" t="str">
        <f t="shared" si="390"/>
        <v>7.92045243615139E-11+1292978.39856349i</v>
      </c>
      <c r="X493" s="5" t="str">
        <f t="shared" si="391"/>
        <v>7.92032559684155E-11+1292957.69261404i</v>
      </c>
      <c r="Y493" s="5" t="str">
        <f t="shared" si="392"/>
        <v>7.92019879216082E-11+1292936.99231765i</v>
      </c>
      <c r="Z493" s="5" t="str">
        <f t="shared" si="393"/>
        <v>7.92007202211085E-11+1292916.29767457i</v>
      </c>
      <c r="AA493" s="5" t="str">
        <f t="shared" si="394"/>
        <v>7.91994528669332E-11+1292895.60868508i</v>
      </c>
      <c r="AB493" s="5" t="str">
        <f t="shared" si="395"/>
        <v>7.91981858590989E-11+1292874.92534945i</v>
      </c>
      <c r="AC493" s="5" t="str">
        <f t="shared" si="396"/>
        <v>7.91969191976222E-11+1292854.24766796i</v>
      </c>
      <c r="AD493" s="5" t="str">
        <f t="shared" si="397"/>
        <v>7.91956528825197E-11+1292833.57564087i</v>
      </c>
      <c r="AE493" s="5" t="str">
        <f t="shared" si="398"/>
        <v>7.91943869138081E-11+1292812.90926845i</v>
      </c>
      <c r="AF493" s="5" t="str">
        <f t="shared" si="399"/>
        <v>7.91931212915038E-11+1292792.24855098i</v>
      </c>
      <c r="AG493" s="5" t="str">
        <f t="shared" si="400"/>
        <v>7.91918560156237E-11+1292771.59348873i</v>
      </c>
      <c r="AH493" s="5" t="str">
        <f t="shared" si="401"/>
        <v>7.91905910861842E-11+1292750.94408197i</v>
      </c>
      <c r="AI493" s="5" t="str">
        <f t="shared" si="402"/>
        <v>7.91893265032019E-11+1292730.30033097i</v>
      </c>
      <c r="AJ493" s="5" t="str">
        <f t="shared" si="403"/>
        <v>7.91880622666935E-11+1292709.66223599i</v>
      </c>
      <c r="AK493" s="5" t="str">
        <f t="shared" si="404"/>
        <v>7.91867983766756E-11+1292689.02979732i</v>
      </c>
      <c r="AL493" s="5" t="str">
        <f t="shared" si="405"/>
        <v>7.91855348331647E-11+1292668.40301522i</v>
      </c>
      <c r="AM493" s="5" t="str">
        <f t="shared" si="406"/>
        <v>7.91842716361774E-11+1292647.78188997i</v>
      </c>
      <c r="AN493" s="5" t="str">
        <f t="shared" si="407"/>
        <v>7.91830087857304E-11+1292627.16642183i</v>
      </c>
      <c r="AO493" s="5" t="str">
        <f t="shared" si="408"/>
        <v>7.91817462818402E-11+1292606.55661107i</v>
      </c>
      <c r="AP493" s="5" t="str">
        <f t="shared" si="409"/>
        <v>7.91804841245233E-11+1292585.95245797i</v>
      </c>
      <c r="AQ493" s="5" t="str">
        <f t="shared" si="410"/>
        <v>7.91792223137963E-11+1292565.35396279i</v>
      </c>
      <c r="AR493" s="5" t="str">
        <f t="shared" si="411"/>
        <v>7.91779608496759E-11+1292544.76112581i</v>
      </c>
      <c r="AS493" s="5" t="str">
        <f t="shared" si="412"/>
        <v>7.91766997321786E-11+1292524.1739473i</v>
      </c>
      <c r="AT493" s="5" t="str">
        <f t="shared" si="413"/>
        <v>7.91754389613209E-11+1292503.59242752i</v>
      </c>
      <c r="AU493" s="5" t="str">
        <f t="shared" si="414"/>
        <v>7.91741785371195E-11+1292483.01656675i</v>
      </c>
      <c r="AV493" s="5" t="str">
        <f t="shared" si="415"/>
        <v>7.91729184595907E-11+1292462.44636526i</v>
      </c>
      <c r="AW493" s="5" t="str">
        <f t="shared" si="416"/>
        <v>7.91716587287513E-11+1292441.88182332i</v>
      </c>
      <c r="AX493" s="5" t="str">
        <f t="shared" si="417"/>
        <v>7.91703993446178E-11+1292421.32294119i</v>
      </c>
      <c r="AY493" s="5" t="str">
        <f t="shared" si="418"/>
        <v>7.91691403072067E-11+1292400.76971915i</v>
      </c>
      <c r="AZ493" s="5" t="str">
        <f t="shared" si="419"/>
        <v>7.91678816165345E-11+1292380.22215748i</v>
      </c>
      <c r="BA493" s="5" t="str">
        <f t="shared" si="420"/>
        <v>7.91666232726178E-11+1292359.68025642i</v>
      </c>
      <c r="BB493" s="5" t="str">
        <f t="shared" si="421"/>
        <v>7.91653652754732E-11+1292339.14401627i</v>
      </c>
      <c r="BC493" s="5" t="str">
        <f t="shared" si="422"/>
        <v>7.91641076251171E-11+1292318.61343729i</v>
      </c>
      <c r="BD493" s="5" t="str">
        <f t="shared" si="423"/>
        <v>7.91628503215661E-11+1292298.08851974i</v>
      </c>
      <c r="BE493" s="5" t="str">
        <f t="shared" si="424"/>
        <v>7.91615933648367E-11+1292277.5692639i</v>
      </c>
      <c r="BF493" s="5" t="str">
        <f t="shared" si="425"/>
        <v>7.91603367549454E-11+1292257.05567004i</v>
      </c>
      <c r="BG493" s="5" t="str">
        <f t="shared" si="426"/>
        <v>7.91590804919088E-11+1292236.54773842i</v>
      </c>
      <c r="BH493" s="5" t="str">
        <f t="shared" si="427"/>
        <v>7.91578245757433E-11+1292216.04546932i</v>
      </c>
      <c r="BI493" s="5" t="str">
        <f t="shared" si="428"/>
        <v>7.91565690064656E-11+1292195.54886301i</v>
      </c>
      <c r="BJ493" s="5"/>
      <c r="BK493" s="5"/>
      <c r="BL493" s="5"/>
      <c r="BM493" s="5"/>
      <c r="BN493" s="5"/>
      <c r="BO493" s="5" t="str">
        <f t="shared" si="429"/>
        <v>-1.96805624341895+1.02344920082363i</v>
      </c>
      <c r="BP493" s="5"/>
      <c r="BQ493" s="5">
        <f t="shared" si="430"/>
        <v>4.9206936439268372</v>
      </c>
    </row>
    <row r="494" spans="8:69" x14ac:dyDescent="0.15">
      <c r="H494">
        <v>488</v>
      </c>
      <c r="I494" s="5">
        <f t="shared" si="431"/>
        <v>100000</v>
      </c>
      <c r="J494" s="5">
        <f t="shared" si="432"/>
        <v>-24350</v>
      </c>
      <c r="L494" s="5" t="str">
        <f t="shared" si="379"/>
        <v>7.92275967513926E-11+1293355.04499823i</v>
      </c>
      <c r="M494" s="5" t="str">
        <f t="shared" si="380"/>
        <v>7.9235434474592E-11+1293482.99232034i</v>
      </c>
      <c r="N494" s="5" t="str">
        <f t="shared" si="381"/>
        <v>7.92250477515498E-11+1293313.43371704i</v>
      </c>
      <c r="O494" s="5" t="str">
        <f t="shared" si="382"/>
        <v>7.92237737706281E-11+1293292.63654889i</v>
      </c>
      <c r="P494" s="5" t="str">
        <f t="shared" si="383"/>
        <v>7.92225001357286E-11+1293271.84502939i</v>
      </c>
      <c r="Q494" s="5" t="str">
        <f t="shared" si="384"/>
        <v>7.92212268468679E-11+1293251.05915881i</v>
      </c>
      <c r="R494" s="5" t="str">
        <f t="shared" si="385"/>
        <v>7.92199539040626E-11+1293230.27893744i</v>
      </c>
      <c r="S494" s="5" t="str">
        <f t="shared" si="386"/>
        <v>7.92186813073295E-11+1293209.50436555i</v>
      </c>
      <c r="T494" s="5" t="str">
        <f t="shared" si="387"/>
        <v>7.92174090566853E-11+1293188.73544339i</v>
      </c>
      <c r="U494" s="5" t="str">
        <f t="shared" si="388"/>
        <v>7.92161371521466E-11+1293167.97217126i</v>
      </c>
      <c r="V494" s="5" t="str">
        <f t="shared" si="389"/>
        <v>7.921486559373E-11+1293147.21454941i</v>
      </c>
      <c r="W494" s="5" t="str">
        <f t="shared" si="390"/>
        <v>7.92135943814523E-11+1293126.46257813i</v>
      </c>
      <c r="X494" s="5" t="str">
        <f t="shared" si="391"/>
        <v>7.92123235153301E-11+1293105.71625768i</v>
      </c>
      <c r="Y494" s="5" t="str">
        <f t="shared" si="392"/>
        <v>7.92110529953801E-11+1293084.97558834i</v>
      </c>
      <c r="Z494" s="5" t="str">
        <f t="shared" si="393"/>
        <v>7.9209782821619E-11+1293064.24057037i</v>
      </c>
      <c r="AA494" s="5" t="str">
        <f t="shared" si="394"/>
        <v>7.92085129940633E-11+1293043.51120406i</v>
      </c>
      <c r="AB494" s="5" t="str">
        <f t="shared" si="395"/>
        <v>7.92072435127297E-11+1293022.78748966i</v>
      </c>
      <c r="AC494" s="5" t="str">
        <f t="shared" si="396"/>
        <v>7.9205974377635E-11+1293002.06942746i</v>
      </c>
      <c r="AD494" s="5" t="str">
        <f t="shared" si="397"/>
        <v>7.92047055887957E-11+1292981.35701772i</v>
      </c>
      <c r="AE494" s="5" t="str">
        <f t="shared" si="398"/>
        <v>7.92034371462285E-11+1292960.65026072i</v>
      </c>
      <c r="AF494" s="5" t="str">
        <f t="shared" si="399"/>
        <v>7.92021690499499E-11+1292939.94915673i</v>
      </c>
      <c r="AG494" s="5" t="str">
        <f t="shared" si="400"/>
        <v>7.92009012999767E-11+1292919.25370602i</v>
      </c>
      <c r="AH494" s="5" t="str">
        <f t="shared" si="401"/>
        <v>7.91996338963255E-11+1292898.56390886i</v>
      </c>
      <c r="AI494" s="5" t="str">
        <f t="shared" si="402"/>
        <v>7.91983668390129E-11+1292877.87976552i</v>
      </c>
      <c r="AJ494" s="5" t="str">
        <f t="shared" si="403"/>
        <v>7.91971001280555E-11+1292857.20127627i</v>
      </c>
      <c r="AK494" s="5" t="str">
        <f t="shared" si="404"/>
        <v>7.919583376347E-11+1292836.5284414i</v>
      </c>
      <c r="AL494" s="5" t="str">
        <f t="shared" si="405"/>
        <v>7.91945677452729E-11+1292815.86126115i</v>
      </c>
      <c r="AM494" s="5" t="str">
        <f t="shared" si="406"/>
        <v>7.91933020734809E-11+1292795.19973582i</v>
      </c>
      <c r="AN494" s="5" t="str">
        <f t="shared" si="407"/>
        <v>7.91920367481106E-11+1292774.54386566i</v>
      </c>
      <c r="AO494" s="5" t="str">
        <f t="shared" si="408"/>
        <v>7.91907717691785E-11+1292753.89365096i</v>
      </c>
      <c r="AP494" s="5" t="str">
        <f t="shared" si="409"/>
        <v>7.91895071367014E-11+1292733.24909197i</v>
      </c>
      <c r="AQ494" s="5" t="str">
        <f t="shared" si="410"/>
        <v>7.91882428506957E-11+1292712.61018898i</v>
      </c>
      <c r="AR494" s="5" t="str">
        <f t="shared" si="411"/>
        <v>7.91869789111781E-11+1292691.97694225i</v>
      </c>
      <c r="AS494" s="5" t="str">
        <f t="shared" si="412"/>
        <v>7.91857153181652E-11+1292671.34935205i</v>
      </c>
      <c r="AT494" s="5" t="str">
        <f t="shared" si="413"/>
        <v>7.91844520716735E-11+1292650.72741866i</v>
      </c>
      <c r="AU494" s="5" t="str">
        <f t="shared" si="414"/>
        <v>7.91831891717197E-11+1292630.11114234i</v>
      </c>
      <c r="AV494" s="5" t="str">
        <f t="shared" si="415"/>
        <v>7.91819266183204E-11+1292609.50052337i</v>
      </c>
      <c r="AW494" s="5" t="str">
        <f t="shared" si="416"/>
        <v>7.9180664411492E-11+1292588.89556201i</v>
      </c>
      <c r="AX494" s="5" t="str">
        <f t="shared" si="417"/>
        <v>7.91794025512512E-11+1292568.29625855i</v>
      </c>
      <c r="AY494" s="5" t="str">
        <f t="shared" si="418"/>
        <v>7.91781410376146E-11+1292547.70261323i</v>
      </c>
      <c r="AZ494" s="5" t="str">
        <f t="shared" si="419"/>
        <v>7.91768798705986E-11+1292527.11462635i</v>
      </c>
      <c r="BA494" s="5" t="str">
        <f t="shared" si="420"/>
        <v>7.917561905022E-11+1292506.53229817i</v>
      </c>
      <c r="BB494" s="5" t="str">
        <f t="shared" si="421"/>
        <v>7.91743585764952E-11+1292485.95562895i</v>
      </c>
      <c r="BC494" s="5" t="str">
        <f t="shared" si="422"/>
        <v>7.91730984494408E-11+1292465.38461898i</v>
      </c>
      <c r="BD494" s="5" t="str">
        <f t="shared" si="423"/>
        <v>7.91718386690733E-11+1292444.81926851i</v>
      </c>
      <c r="BE494" s="5" t="str">
        <f t="shared" si="424"/>
        <v>7.91705792354094E-11+1292424.25957782i</v>
      </c>
      <c r="BF494" s="5" t="str">
        <f t="shared" si="425"/>
        <v>7.91693201484654E-11+1292403.70554719i</v>
      </c>
      <c r="BG494" s="5" t="str">
        <f t="shared" si="426"/>
        <v>7.91680614082581E-11+1292383.15717687i</v>
      </c>
      <c r="BH494" s="5" t="str">
        <f t="shared" si="427"/>
        <v>7.91668030148039E-11+1292362.61446714i</v>
      </c>
      <c r="BI494" s="5" t="str">
        <f t="shared" si="428"/>
        <v>7.91655449681194E-11+1292342.07741827i</v>
      </c>
      <c r="BJ494" s="5"/>
      <c r="BK494" s="5"/>
      <c r="BL494" s="5"/>
      <c r="BM494" s="5"/>
      <c r="BN494" s="5"/>
      <c r="BO494" s="5" t="str">
        <f t="shared" si="429"/>
        <v>1.20823660749439-0.070587092164012i</v>
      </c>
      <c r="BP494" s="5"/>
      <c r="BQ494" s="5">
        <f t="shared" si="430"/>
        <v>1.4648182372697232</v>
      </c>
    </row>
    <row r="495" spans="8:69" x14ac:dyDescent="0.15">
      <c r="H495">
        <v>489</v>
      </c>
      <c r="I495" s="5">
        <f t="shared" si="431"/>
        <v>100000</v>
      </c>
      <c r="J495" s="5">
        <f t="shared" si="432"/>
        <v>-24400</v>
      </c>
      <c r="L495" s="5" t="str">
        <f t="shared" si="379"/>
        <v>7.92367116183699E-11+1293503.84112071i</v>
      </c>
      <c r="M495" s="5" t="str">
        <f t="shared" si="380"/>
        <v>7.92445645171023E-11+1293632.03617659i</v>
      </c>
      <c r="N495" s="5" t="str">
        <f t="shared" si="381"/>
        <v>7.92341576766835E-11+1293462.14916613i</v>
      </c>
      <c r="O495" s="5" t="str">
        <f t="shared" si="382"/>
        <v>7.9232881224661E-11+1293441.31165836i</v>
      </c>
      <c r="P495" s="5" t="str">
        <f t="shared" si="383"/>
        <v>7.92316051185414E-11+1293420.4797973i</v>
      </c>
      <c r="Q495" s="5" t="str">
        <f t="shared" si="384"/>
        <v>7.92303293583413E-11+1293399.65358322i</v>
      </c>
      <c r="R495" s="5" t="str">
        <f t="shared" si="385"/>
        <v>7.92290539440774E-11+1293378.83301639i</v>
      </c>
      <c r="S495" s="5" t="str">
        <f t="shared" si="386"/>
        <v>7.92277788757664E-11+1293358.01809709i</v>
      </c>
      <c r="T495" s="5" t="str">
        <f t="shared" si="387"/>
        <v>7.9226504153425E-11+1293337.20882559i</v>
      </c>
      <c r="U495" s="5" t="str">
        <f t="shared" si="388"/>
        <v>7.922522977707E-11+1293316.40520216i</v>
      </c>
      <c r="V495" s="5" t="str">
        <f t="shared" si="389"/>
        <v>7.9223955746718E-11+1293295.60722708i</v>
      </c>
      <c r="W495" s="5" t="str">
        <f t="shared" si="390"/>
        <v>7.92226820623858E-11+1293274.81490061i</v>
      </c>
      <c r="X495" s="5" t="str">
        <f t="shared" si="391"/>
        <v>7.92214087240899E-11+1293254.02822303i</v>
      </c>
      <c r="Y495" s="5" t="str">
        <f t="shared" si="392"/>
        <v>7.92201357318471E-11+1293233.24719462i</v>
      </c>
      <c r="Z495" s="5" t="str">
        <f t="shared" si="393"/>
        <v>7.92188630856741E-11+1293212.47181563i</v>
      </c>
      <c r="AA495" s="5" t="str">
        <f t="shared" si="394"/>
        <v>7.92175907855876E-11+1293191.70208636i</v>
      </c>
      <c r="AB495" s="5" t="str">
        <f t="shared" si="395"/>
        <v>7.92163188316042E-11+1293170.93800706i</v>
      </c>
      <c r="AC495" s="5" t="str">
        <f t="shared" si="396"/>
        <v>7.92150472237406E-11+1293150.17957802i</v>
      </c>
      <c r="AD495" s="5" t="str">
        <f t="shared" si="397"/>
        <v>7.92137759620135E-11+1293129.42679949i</v>
      </c>
      <c r="AE495" s="5" t="str">
        <f t="shared" si="398"/>
        <v>7.92125050464395E-11+1293108.67967177i</v>
      </c>
      <c r="AF495" s="5" t="str">
        <f t="shared" si="399"/>
        <v>7.92112344770353E-11+1293087.9381951i</v>
      </c>
      <c r="AG495" s="5" t="str">
        <f t="shared" si="400"/>
        <v>7.92099642538175E-11+1293067.20236978i</v>
      </c>
      <c r="AH495" s="5" t="str">
        <f t="shared" si="401"/>
        <v>7.92086943768029E-11+1293046.47219607i</v>
      </c>
      <c r="AI495" s="5" t="str">
        <f t="shared" si="402"/>
        <v>7.92074248460081E-11+1293025.74767424i</v>
      </c>
      <c r="AJ495" s="5" t="str">
        <f t="shared" si="403"/>
        <v>7.92061556614496E-11+1293005.02880457i</v>
      </c>
      <c r="AK495" s="5" t="str">
        <f t="shared" si="404"/>
        <v>7.92048868231442E-11+1292984.31558732i</v>
      </c>
      <c r="AL495" s="5" t="str">
        <f t="shared" si="405"/>
        <v>7.92036183311085E-11+1292963.60802277i</v>
      </c>
      <c r="AM495" s="5" t="str">
        <f t="shared" si="406"/>
        <v>7.92023501853592E-11+1292942.90611119i</v>
      </c>
      <c r="AN495" s="5" t="str">
        <f t="shared" si="407"/>
        <v>7.92010823859128E-11+1292922.20985285i</v>
      </c>
      <c r="AO495" s="5" t="str">
        <f t="shared" si="408"/>
        <v>7.9199814932786E-11+1292901.51924802i</v>
      </c>
      <c r="AP495" s="5" t="str">
        <f t="shared" si="409"/>
        <v>7.91985478259954E-11+1292880.83429698i</v>
      </c>
      <c r="AQ495" s="5" t="str">
        <f t="shared" si="410"/>
        <v>7.91972810655577E-11+1292860.15499999i</v>
      </c>
      <c r="AR495" s="5" t="str">
        <f t="shared" si="411"/>
        <v>7.91960146514894E-11+1292839.48135733i</v>
      </c>
      <c r="AS495" s="5" t="str">
        <f t="shared" si="412"/>
        <v>7.91947485838073E-11+1292818.81336926i</v>
      </c>
      <c r="AT495" s="5" t="str">
        <f t="shared" si="413"/>
        <v>7.91934828625278E-11+1292798.15103607i</v>
      </c>
      <c r="AU495" s="5" t="str">
        <f t="shared" si="414"/>
        <v>7.91922174876677E-11+1292777.49435801i</v>
      </c>
      <c r="AV495" s="5" t="str">
        <f t="shared" si="415"/>
        <v>7.91909524592434E-11+1292756.84333537i</v>
      </c>
      <c r="AW495" s="5" t="str">
        <f t="shared" si="416"/>
        <v>7.91896877772717E-11+1292736.1979684i</v>
      </c>
      <c r="AX495" s="5" t="str">
        <f t="shared" si="417"/>
        <v>7.91884234417691E-11+1292715.55825739i</v>
      </c>
      <c r="AY495" s="5" t="str">
        <f t="shared" si="418"/>
        <v>7.91871594527522E-11+1292694.92420261i</v>
      </c>
      <c r="AZ495" s="5" t="str">
        <f t="shared" si="419"/>
        <v>7.91858958102376E-11+1292674.29580432i</v>
      </c>
      <c r="BA495" s="5" t="str">
        <f t="shared" si="420"/>
        <v>7.91846325142419E-11+1292653.6730628i</v>
      </c>
      <c r="BB495" s="5" t="str">
        <f t="shared" si="421"/>
        <v>7.91833695647816E-11+1292633.05597831i</v>
      </c>
      <c r="BC495" s="5" t="str">
        <f t="shared" si="422"/>
        <v>7.91821069618735E-11+1292612.44455113i</v>
      </c>
      <c r="BD495" s="5" t="str">
        <f t="shared" si="423"/>
        <v>7.91808447055339E-11+1292591.83878153i</v>
      </c>
      <c r="BE495" s="5" t="str">
        <f t="shared" si="424"/>
        <v>7.91795827957796E-11+1292571.23866977i</v>
      </c>
      <c r="BF495" s="5" t="str">
        <f t="shared" si="425"/>
        <v>7.91783212326271E-11+1292550.64421614i</v>
      </c>
      <c r="BG495" s="5" t="str">
        <f t="shared" si="426"/>
        <v>7.91770600160929E-11+1292530.05542089i</v>
      </c>
      <c r="BH495" s="5" t="str">
        <f t="shared" si="427"/>
        <v>7.91757991461936E-11+1292509.47228431i</v>
      </c>
      <c r="BI495" s="5" t="str">
        <f t="shared" si="428"/>
        <v>7.91745386229458E-11+1292488.89480665i</v>
      </c>
      <c r="BJ495" s="5"/>
      <c r="BK495" s="5"/>
      <c r="BL495" s="5"/>
      <c r="BM495" s="5"/>
      <c r="BN495" s="5"/>
      <c r="BO495" s="5" t="str">
        <f t="shared" si="429"/>
        <v>0.636149210434698-0.742343244908147i</v>
      </c>
      <c r="BP495" s="5"/>
      <c r="BQ495" s="5">
        <f t="shared" si="430"/>
        <v>0.95575931119744695</v>
      </c>
    </row>
    <row r="496" spans="8:69" x14ac:dyDescent="0.15">
      <c r="H496">
        <v>490</v>
      </c>
      <c r="I496" s="5">
        <f t="shared" si="431"/>
        <v>100000</v>
      </c>
      <c r="J496" s="5">
        <f t="shared" si="432"/>
        <v>-24450</v>
      </c>
      <c r="L496" s="5" t="str">
        <f t="shared" si="379"/>
        <v>7.9245844130889E-11+1293652.92529875i</v>
      </c>
      <c r="M496" s="5" t="str">
        <f t="shared" si="380"/>
        <v>7.92537121999091E-11+1293781.36800279i</v>
      </c>
      <c r="N496" s="5" t="str">
        <f t="shared" si="381"/>
        <v>7.92432852490654E-11+1293611.15269865i</v>
      </c>
      <c r="O496" s="5" t="str">
        <f t="shared" si="382"/>
        <v>7.9242006326795E-11+1293590.27486519i</v>
      </c>
      <c r="P496" s="5" t="str">
        <f t="shared" si="383"/>
        <v>7.9240727750308E-11+1293569.40267648i</v>
      </c>
      <c r="Q496" s="5" t="str">
        <f t="shared" si="384"/>
        <v>7.92394495196211E-11+1293548.53613281i</v>
      </c>
      <c r="R496" s="5" t="str">
        <f t="shared" si="385"/>
        <v>7.92381716347509E-11+1293527.67523444i</v>
      </c>
      <c r="S496" s="5" t="str">
        <f t="shared" si="386"/>
        <v>7.92368940957142E-11+1293506.81998165i</v>
      </c>
      <c r="T496" s="5" t="str">
        <f t="shared" si="387"/>
        <v>7.92356169025278E-11+1293485.97037471i</v>
      </c>
      <c r="U496" s="5" t="str">
        <f t="shared" si="388"/>
        <v>7.92343400552084E-11+1293465.1264139i</v>
      </c>
      <c r="V496" s="5" t="str">
        <f t="shared" si="389"/>
        <v>7.92330635537726E-11+1293444.28809948i</v>
      </c>
      <c r="W496" s="5" t="str">
        <f t="shared" si="390"/>
        <v>7.92317873982373E-11+1293423.45543172i</v>
      </c>
      <c r="X496" s="5" t="str">
        <f t="shared" si="391"/>
        <v>7.9230511588619E-11+1293402.62841092i</v>
      </c>
      <c r="Y496" s="5" t="str">
        <f t="shared" si="392"/>
        <v>7.92292361249347E-11+1293381.80703732i</v>
      </c>
      <c r="Z496" s="5" t="str">
        <f t="shared" si="393"/>
        <v>7.92279610072008E-11+1293360.99131122i</v>
      </c>
      <c r="AA496" s="5" t="str">
        <f t="shared" si="394"/>
        <v>7.92266862354342E-11+1293340.18123287i</v>
      </c>
      <c r="AB496" s="5" t="str">
        <f t="shared" si="395"/>
        <v>7.92254118096516E-11+1293319.37680256i</v>
      </c>
      <c r="AC496" s="5" t="str">
        <f t="shared" si="396"/>
        <v>7.92241377298695E-11+1293298.57802055i</v>
      </c>
      <c r="AD496" s="5" t="str">
        <f t="shared" si="397"/>
        <v>7.92228639961049E-11+1293277.78488712i</v>
      </c>
      <c r="AE496" s="5" t="str">
        <f t="shared" si="398"/>
        <v>7.92215906083742E-11+1293256.99740254i</v>
      </c>
      <c r="AF496" s="5" t="str">
        <f t="shared" si="399"/>
        <v>7.92203175666942E-11+1293236.21556708i</v>
      </c>
      <c r="AG496" s="5" t="str">
        <f t="shared" si="400"/>
        <v>7.92190448710817E-11+1293215.43938102i</v>
      </c>
      <c r="AH496" s="5" t="str">
        <f t="shared" si="401"/>
        <v>7.92177725215532E-11+1293194.66884463i</v>
      </c>
      <c r="AI496" s="5" t="str">
        <f t="shared" si="402"/>
        <v>7.92165005181255E-11+1293173.90395818i</v>
      </c>
      <c r="AJ496" s="5" t="str">
        <f t="shared" si="403"/>
        <v>7.92152288608152E-11+1293153.14472194i</v>
      </c>
      <c r="AK496" s="5" t="str">
        <f t="shared" si="404"/>
        <v>7.9213957549639E-11+1293132.39113618i</v>
      </c>
      <c r="AL496" s="5" t="str">
        <f t="shared" si="405"/>
        <v>7.92126865846135E-11+1293111.64320118i</v>
      </c>
      <c r="AM496" s="5" t="str">
        <f t="shared" si="406"/>
        <v>7.92114159657555E-11+1293090.90091721i</v>
      </c>
      <c r="AN496" s="5" t="str">
        <f t="shared" si="407"/>
        <v>7.92101456930815E-11+1293070.16428453i</v>
      </c>
      <c r="AO496" s="5" t="str">
        <f t="shared" si="408"/>
        <v>7.92088757666083E-11+1293049.43330343i</v>
      </c>
      <c r="AP496" s="5" t="str">
        <f t="shared" si="409"/>
        <v>7.92076061863524E-11+1293028.70797417i</v>
      </c>
      <c r="AQ496" s="5" t="str">
        <f t="shared" si="410"/>
        <v>7.92063369523306E-11+1293007.98829703i</v>
      </c>
      <c r="AR496" s="5" t="str">
        <f t="shared" si="411"/>
        <v>7.92050680645595E-11+1292987.27427228i</v>
      </c>
      <c r="AS496" s="5" t="str">
        <f t="shared" si="412"/>
        <v>7.92037995230557E-11+1292966.56590018i</v>
      </c>
      <c r="AT496" s="5" t="str">
        <f t="shared" si="413"/>
        <v>7.92025313278358E-11+1292945.86318102i</v>
      </c>
      <c r="AU496" s="5" t="str">
        <f t="shared" si="414"/>
        <v>7.92012634789166E-11+1292925.16611506i</v>
      </c>
      <c r="AV496" s="5" t="str">
        <f t="shared" si="415"/>
        <v>7.91999959763145E-11+1292904.47470257i</v>
      </c>
      <c r="AW496" s="5" t="str">
        <f t="shared" si="416"/>
        <v>7.91987288200463E-11+1292883.78894382i</v>
      </c>
      <c r="AX496" s="5" t="str">
        <f t="shared" si="417"/>
        <v>7.91974620101286E-11+1292863.10883909i</v>
      </c>
      <c r="AY496" s="5" t="str">
        <f t="shared" si="418"/>
        <v>7.9196195546578E-11+1292842.43438866i</v>
      </c>
      <c r="AZ496" s="5" t="str">
        <f t="shared" si="419"/>
        <v>7.91949294294111E-11+1292821.76559277i</v>
      </c>
      <c r="BA496" s="5" t="str">
        <f t="shared" si="420"/>
        <v>7.91936636586445E-11+1292801.10245172i</v>
      </c>
      <c r="BB496" s="5" t="str">
        <f t="shared" si="421"/>
        <v>7.91923982342948E-11+1292780.44496577i</v>
      </c>
      <c r="BC496" s="5" t="str">
        <f t="shared" si="422"/>
        <v>7.91911331563787E-11+1292759.7931352i</v>
      </c>
      <c r="BD496" s="5" t="str">
        <f t="shared" si="423"/>
        <v>7.91898684249128E-11+1292739.14696026i</v>
      </c>
      <c r="BE496" s="5" t="str">
        <f t="shared" si="424"/>
        <v>7.91886040399136E-11+1292718.50644125i</v>
      </c>
      <c r="BF496" s="5" t="str">
        <f t="shared" si="425"/>
        <v>7.91873400013977E-11+1292697.87157841i</v>
      </c>
      <c r="BG496" s="5" t="str">
        <f t="shared" si="426"/>
        <v>7.91860763093817E-11+1292677.24237204i</v>
      </c>
      <c r="BH496" s="5" t="str">
        <f t="shared" si="427"/>
        <v>7.91848129638823E-11+1292656.61882239i</v>
      </c>
      <c r="BI496" s="5" t="str">
        <f t="shared" si="428"/>
        <v>7.9183549964916E-11+1292636.00092973i</v>
      </c>
      <c r="BJ496" s="5"/>
      <c r="BK496" s="5"/>
      <c r="BL496" s="5"/>
      <c r="BM496" s="5"/>
      <c r="BN496" s="5"/>
      <c r="BO496" s="5" t="str">
        <f t="shared" si="429"/>
        <v>-1.58385674049023-0.104559359560991i</v>
      </c>
      <c r="BP496" s="5"/>
      <c r="BQ496" s="5">
        <f t="shared" si="430"/>
        <v>2.5195348340681405</v>
      </c>
    </row>
    <row r="497" spans="8:69" x14ac:dyDescent="0.15">
      <c r="H497">
        <v>491</v>
      </c>
      <c r="I497" s="5">
        <f t="shared" si="431"/>
        <v>100000</v>
      </c>
      <c r="J497" s="5">
        <f t="shared" si="432"/>
        <v>-24500</v>
      </c>
      <c r="L497" s="5" t="str">
        <f t="shared" si="379"/>
        <v>7.92549942828501E-11+1293802.29743279i</v>
      </c>
      <c r="M497" s="5" t="str">
        <f t="shared" si="380"/>
        <v>7.92628775169048E-11+1293930.98769923i</v>
      </c>
      <c r="N497" s="5" t="str">
        <f t="shared" si="381"/>
        <v>7.92524304625981E-11+1293760.44421505i</v>
      </c>
      <c r="O497" s="5" t="str">
        <f t="shared" si="382"/>
        <v>7.92511490709341E-11+1293739.52606985i</v>
      </c>
      <c r="P497" s="5" t="str">
        <f t="shared" si="383"/>
        <v>7.92498680249337E-11+1293718.61356744i</v>
      </c>
      <c r="Q497" s="5" t="str">
        <f t="shared" si="384"/>
        <v>7.92485873246137E-11+1293697.70670812i</v>
      </c>
      <c r="R497" s="5" t="str">
        <f t="shared" si="385"/>
        <v>7.92473069699909E-11+1293676.80549214i</v>
      </c>
      <c r="S497" s="5" t="str">
        <f t="shared" si="386"/>
        <v>7.9246026961082E-11+1293655.90991979i</v>
      </c>
      <c r="T497" s="5" t="str">
        <f t="shared" si="387"/>
        <v>7.92447472979038E-11+1293635.01999134i</v>
      </c>
      <c r="U497" s="5" t="str">
        <f t="shared" si="388"/>
        <v>7.92434679804731E-11+1293614.13570707i</v>
      </c>
      <c r="V497" s="5" t="str">
        <f t="shared" si="389"/>
        <v>7.92421890088065E-11+1293593.25706723i</v>
      </c>
      <c r="W497" s="5" t="str">
        <f t="shared" si="390"/>
        <v>7.92409103829209E-11+1293572.38407212i</v>
      </c>
      <c r="X497" s="5" t="str">
        <f t="shared" si="391"/>
        <v>7.92396321028329E-11+1293551.516722i</v>
      </c>
      <c r="Y497" s="5" t="str">
        <f t="shared" si="392"/>
        <v>7.92383541685593E-11+1293530.65501714i</v>
      </c>
      <c r="Z497" s="5" t="str">
        <f t="shared" si="393"/>
        <v>7.92370765801168E-11+1293509.79895782i</v>
      </c>
      <c r="AA497" s="5" t="str">
        <f t="shared" si="394"/>
        <v>7.92357993375222E-11+1293488.94854432i</v>
      </c>
      <c r="AB497" s="5" t="str">
        <f t="shared" si="395"/>
        <v>7.92345224407921E-11+1293468.10377689i</v>
      </c>
      <c r="AC497" s="5" t="str">
        <f t="shared" si="396"/>
        <v>7.92332458899434E-11+1293447.26465583i</v>
      </c>
      <c r="AD497" s="5" t="str">
        <f t="shared" si="397"/>
        <v>7.92319696849927E-11+1293426.43118139i</v>
      </c>
      <c r="AE497" s="5" t="str">
        <f t="shared" si="398"/>
        <v>7.92306938259567E-11+1293405.60335386i</v>
      </c>
      <c r="AF497" s="5" t="str">
        <f t="shared" si="399"/>
        <v>7.92294183128522E-11+1293384.78117351i</v>
      </c>
      <c r="AG497" s="5" t="str">
        <f t="shared" si="400"/>
        <v>7.92281431456958E-11+1293363.9646406i</v>
      </c>
      <c r="AH497" s="5" t="str">
        <f t="shared" si="401"/>
        <v>7.92268683245043E-11+1293343.15375541i</v>
      </c>
      <c r="AI497" s="5" t="str">
        <f t="shared" si="402"/>
        <v>7.92255938492943E-11+1293322.34851822i</v>
      </c>
      <c r="AJ497" s="5" t="str">
        <f t="shared" si="403"/>
        <v>7.92243197200826E-11+1293301.5489293i</v>
      </c>
      <c r="AK497" s="5" t="str">
        <f t="shared" si="404"/>
        <v>7.92230459368859E-11+1293280.75498891i</v>
      </c>
      <c r="AL497" s="5" t="str">
        <f t="shared" si="405"/>
        <v>7.92217724997208E-11+1293259.96669734i</v>
      </c>
      <c r="AM497" s="5" t="str">
        <f t="shared" si="406"/>
        <v>7.9220499408604E-11+1293239.18405485i</v>
      </c>
      <c r="AN497" s="5" t="str">
        <f t="shared" si="407"/>
        <v>7.92192266635522E-11+1293218.40706171i</v>
      </c>
      <c r="AO497" s="5" t="str">
        <f t="shared" si="408"/>
        <v>7.92179542645821E-11+1293197.63571821i</v>
      </c>
      <c r="AP497" s="5" t="str">
        <f t="shared" si="409"/>
        <v>7.92166822117104E-11+1293176.8700246i</v>
      </c>
      <c r="AQ497" s="5" t="str">
        <f t="shared" si="410"/>
        <v>7.92154105049537E-11+1293156.10998117i</v>
      </c>
      <c r="AR497" s="5" t="str">
        <f t="shared" si="411"/>
        <v>7.92141391443288E-11+1293135.35558819i</v>
      </c>
      <c r="AS497" s="5" t="str">
        <f t="shared" si="412"/>
        <v>7.92128681298522E-11+1293114.60684592i</v>
      </c>
      <c r="AT497" s="5" t="str">
        <f t="shared" si="413"/>
        <v>7.92115974615406E-11+1293093.86375464i</v>
      </c>
      <c r="AU497" s="5" t="str">
        <f t="shared" si="414"/>
        <v>7.92103271394108E-11+1293073.12631462i</v>
      </c>
      <c r="AV497" s="5" t="str">
        <f t="shared" si="415"/>
        <v>7.92090571634793E-11+1293052.39452613i</v>
      </c>
      <c r="AW497" s="5" t="str">
        <f t="shared" si="416"/>
        <v>7.92077875337628E-11+1293031.66838945i</v>
      </c>
      <c r="AX497" s="5" t="str">
        <f t="shared" si="417"/>
        <v>7.9206518250278E-11+1293010.94790485i</v>
      </c>
      <c r="AY497" s="5" t="str">
        <f t="shared" si="418"/>
        <v>7.92052493130414E-11+1292990.2330726i</v>
      </c>
      <c r="AZ497" s="5" t="str">
        <f t="shared" si="419"/>
        <v>7.92039807220698E-11+1292969.52389296i</v>
      </c>
      <c r="BA497" s="5" t="str">
        <f t="shared" si="420"/>
        <v>7.92027124773798E-11+1292948.82036622i</v>
      </c>
      <c r="BB497" s="5" t="str">
        <f t="shared" si="421"/>
        <v>7.9201444578988E-11+1292928.12249264i</v>
      </c>
      <c r="BC497" s="5" t="str">
        <f t="shared" si="422"/>
        <v>7.92001770269111E-11+1292907.43027249i</v>
      </c>
      <c r="BD497" s="5" t="str">
        <f t="shared" si="423"/>
        <v>7.91989098211656E-11+1292886.74370606i</v>
      </c>
      <c r="BE497" s="5" t="str">
        <f t="shared" si="424"/>
        <v>7.91976429617682E-11+1292866.0627936i</v>
      </c>
      <c r="BF497" s="5" t="str">
        <f t="shared" si="425"/>
        <v>7.91963764487356E-11+1292845.38753538i</v>
      </c>
      <c r="BG497" s="5" t="str">
        <f t="shared" si="426"/>
        <v>7.91951102820843E-11+1292824.71793169i</v>
      </c>
      <c r="BH497" s="5" t="str">
        <f t="shared" si="427"/>
        <v>7.91938444618309E-11+1292804.05398279i</v>
      </c>
      <c r="BI497" s="5" t="str">
        <f t="shared" si="428"/>
        <v>7.91925789879921E-11+1292783.39568895i</v>
      </c>
      <c r="BJ497" s="5"/>
      <c r="BK497" s="5"/>
      <c r="BL497" s="5"/>
      <c r="BM497" s="5"/>
      <c r="BN497" s="5"/>
      <c r="BO497" s="5" t="str">
        <f t="shared" si="429"/>
        <v>0.48785355240325+0.576948972548196i</v>
      </c>
      <c r="BP497" s="5"/>
      <c r="BQ497" s="5">
        <f t="shared" si="430"/>
        <v>0.57087120551688952</v>
      </c>
    </row>
    <row r="498" spans="8:69" x14ac:dyDescent="0.15">
      <c r="H498">
        <v>492</v>
      </c>
      <c r="I498" s="5">
        <f t="shared" si="431"/>
        <v>100000</v>
      </c>
      <c r="J498" s="5">
        <f t="shared" si="432"/>
        <v>-24550</v>
      </c>
      <c r="L498" s="5" t="str">
        <f t="shared" si="379"/>
        <v>7.92641620681444E-11+1293951.95742309i</v>
      </c>
      <c r="M498" s="5" t="str">
        <f t="shared" si="380"/>
        <v>7.9272060461973E-11+1294080.89516606i</v>
      </c>
      <c r="N498" s="5" t="str">
        <f t="shared" si="381"/>
        <v>7.92615933111754E-11+1293910.02361567i</v>
      </c>
      <c r="O498" s="5" t="str">
        <f t="shared" si="382"/>
        <v>7.92603094509731E-11+1293889.06517268i</v>
      </c>
      <c r="P498" s="5" t="str">
        <f t="shared" si="383"/>
        <v>7.92590259363146E-11+1293868.11237053i</v>
      </c>
      <c r="Q498" s="5" t="str">
        <f t="shared" si="384"/>
        <v>7.92577427672166E-11+1293847.16520951i</v>
      </c>
      <c r="R498" s="5" t="str">
        <f t="shared" si="385"/>
        <v>7.92564599436961E-11+1293826.22368989i</v>
      </c>
      <c r="S498" s="5" t="str">
        <f t="shared" si="386"/>
        <v>7.92551774657697E-11+1293805.28781193i</v>
      </c>
      <c r="T498" s="5" t="str">
        <f t="shared" si="387"/>
        <v>7.92538953334543E-11+1293784.35757593i</v>
      </c>
      <c r="U498" s="5" t="str">
        <f t="shared" si="388"/>
        <v>7.92526135467666E-11+1293763.43298213i</v>
      </c>
      <c r="V498" s="5" t="str">
        <f t="shared" si="389"/>
        <v>7.92513321057234E-11+1293742.51403083i</v>
      </c>
      <c r="W498" s="5" t="str">
        <f t="shared" si="390"/>
        <v>7.92500510103414E-11+1293721.6007223i</v>
      </c>
      <c r="X498" s="5" t="str">
        <f t="shared" si="391"/>
        <v>7.92487702606375E-11+1293700.6930568i</v>
      </c>
      <c r="Y498" s="5" t="str">
        <f t="shared" si="392"/>
        <v>7.92474898566284E-11+1293679.79103462i</v>
      </c>
      <c r="Z498" s="5" t="str">
        <f t="shared" si="393"/>
        <v>7.92462097983308E-11+1293658.89465602i</v>
      </c>
      <c r="AA498" s="5" t="str">
        <f t="shared" si="394"/>
        <v>7.92449300857615E-11+1293638.00392128i</v>
      </c>
      <c r="AB498" s="5" t="str">
        <f t="shared" si="395"/>
        <v>7.92436507189372E-11+1293617.11883068i</v>
      </c>
      <c r="AC498" s="5" t="str">
        <f t="shared" si="396"/>
        <v>7.92423716978747E-11+1293596.23938448i</v>
      </c>
      <c r="AD498" s="5" t="str">
        <f t="shared" si="397"/>
        <v>7.92410930225908E-11+1293575.36558296i</v>
      </c>
      <c r="AE498" s="5" t="str">
        <f t="shared" si="398"/>
        <v>7.92398146931021E-11+1293554.49742639i</v>
      </c>
      <c r="AF498" s="5" t="str">
        <f t="shared" si="399"/>
        <v>7.92385367094254E-11+1293533.63491505i</v>
      </c>
      <c r="AG498" s="5" t="str">
        <f t="shared" si="400"/>
        <v>7.92372590715775E-11+1293512.77804921i</v>
      </c>
      <c r="AH498" s="5" t="str">
        <f t="shared" si="401"/>
        <v>7.9235981779575E-11+1293491.92682914i</v>
      </c>
      <c r="AI498" s="5" t="str">
        <f t="shared" si="402"/>
        <v>7.92347048334347E-11+1293471.08125512i</v>
      </c>
      <c r="AJ498" s="5" t="str">
        <f t="shared" si="403"/>
        <v>7.92334282331733E-11+1293450.24132742i</v>
      </c>
      <c r="AK498" s="5" t="str">
        <f t="shared" si="404"/>
        <v>7.92321519788076E-11+1293429.4070463i</v>
      </c>
      <c r="AL498" s="5" t="str">
        <f t="shared" si="405"/>
        <v>7.92308760703542E-11+1293408.57841206i</v>
      </c>
      <c r="AM498" s="5" t="str">
        <f t="shared" si="406"/>
        <v>7.92296005078299E-11+1293387.75542494i</v>
      </c>
      <c r="AN498" s="5" t="str">
        <f t="shared" si="407"/>
        <v>7.92283252912513E-11+1293366.93808524i</v>
      </c>
      <c r="AO498" s="5" t="str">
        <f t="shared" si="408"/>
        <v>7.92270504206352E-11+1293346.12639322i</v>
      </c>
      <c r="AP498" s="5" t="str">
        <f t="shared" si="409"/>
        <v>7.92257758959983E-11+1293325.32034916i</v>
      </c>
      <c r="AQ498" s="5" t="str">
        <f t="shared" si="410"/>
        <v>7.92245017173572E-11+1293304.51995332i</v>
      </c>
      <c r="AR498" s="5" t="str">
        <f t="shared" si="411"/>
        <v>7.92232278847288E-11+1293283.72520598i</v>
      </c>
      <c r="AS498" s="5" t="str">
        <f t="shared" si="412"/>
        <v>7.92219543981295E-11+1293262.93610742i</v>
      </c>
      <c r="AT498" s="5" t="str">
        <f t="shared" si="413"/>
        <v>7.92206812575762E-11+1293242.1526579i</v>
      </c>
      <c r="AU498" s="5" t="str">
        <f t="shared" si="414"/>
        <v>7.92194084630856E-11+1293221.3748577i</v>
      </c>
      <c r="AV498" s="5" t="str">
        <f t="shared" si="415"/>
        <v>7.92181360146743E-11+1293200.60270709i</v>
      </c>
      <c r="AW498" s="5" t="str">
        <f t="shared" si="416"/>
        <v>7.92168639123589E-11+1293179.83620634i</v>
      </c>
      <c r="AX498" s="5" t="str">
        <f t="shared" si="417"/>
        <v>7.92155921561562E-11+1293159.07535572i</v>
      </c>
      <c r="AY498" s="5" t="str">
        <f t="shared" si="418"/>
        <v>7.92143207460828E-11+1293138.32015551i</v>
      </c>
      <c r="AZ498" s="5" t="str">
        <f t="shared" si="419"/>
        <v>7.92130496821554E-11+1293117.57060598i</v>
      </c>
      <c r="BA498" s="5" t="str">
        <f t="shared" si="420"/>
        <v>7.92117789643907E-11+1293096.8267074i</v>
      </c>
      <c r="BB498" s="5" t="str">
        <f t="shared" si="421"/>
        <v>7.92105085928053E-11+1293076.08846005i</v>
      </c>
      <c r="BC498" s="5" t="str">
        <f t="shared" si="422"/>
        <v>7.92092385674159E-11+1293055.35586418i</v>
      </c>
      <c r="BD498" s="5" t="str">
        <f t="shared" si="423"/>
        <v>7.92079688882391E-11+1293034.62892008i</v>
      </c>
      <c r="BE498" s="5" t="str">
        <f t="shared" si="424"/>
        <v>7.92066995552916E-11+1293013.90762802i</v>
      </c>
      <c r="BF498" s="5" t="str">
        <f t="shared" si="425"/>
        <v>7.920543056859E-11+1292993.19198827i</v>
      </c>
      <c r="BG498" s="5" t="str">
        <f t="shared" si="426"/>
        <v>7.9204161928151E-11+1292972.48200111i</v>
      </c>
      <c r="BH498" s="5" t="str">
        <f t="shared" si="427"/>
        <v>7.92028936339911E-11+1292951.77766679i</v>
      </c>
      <c r="BI498" s="5" t="str">
        <f t="shared" si="428"/>
        <v>7.92016256861271E-11+1292931.0789856i</v>
      </c>
      <c r="BJ498" s="5"/>
      <c r="BK498" s="5"/>
      <c r="BL498" s="5"/>
      <c r="BM498" s="5"/>
      <c r="BN498" s="5"/>
      <c r="BO498" s="5" t="str">
        <f t="shared" si="429"/>
        <v>-0.245156307142652+0.332540366868807i</v>
      </c>
      <c r="BP498" s="5"/>
      <c r="BQ498" s="5">
        <f t="shared" si="430"/>
        <v>0.17068471052906306</v>
      </c>
    </row>
    <row r="499" spans="8:69" x14ac:dyDescent="0.15">
      <c r="H499">
        <v>493</v>
      </c>
      <c r="I499" s="5">
        <f t="shared" si="431"/>
        <v>100000</v>
      </c>
      <c r="J499" s="5">
        <f t="shared" si="432"/>
        <v>-24600</v>
      </c>
      <c r="L499" s="5" t="str">
        <f t="shared" si="379"/>
        <v>7.92733474806542E-11+1294101.9051698i</v>
      </c>
      <c r="M499" s="5" t="str">
        <f t="shared" si="380"/>
        <v>7.92812610289882E-11+1294231.09030328i</v>
      </c>
      <c r="N499" s="5" t="str">
        <f t="shared" si="381"/>
        <v>7.92707737886821E-11+1294059.89080066i</v>
      </c>
      <c r="O499" s="5" t="str">
        <f t="shared" si="382"/>
        <v>7.92694874607981E-11+1294038.89207387i</v>
      </c>
      <c r="P499" s="5" t="str">
        <f t="shared" si="383"/>
        <v>7.92682014783379E-11+1294017.89898597i</v>
      </c>
      <c r="Q499" s="5" t="str">
        <f t="shared" si="384"/>
        <v>7.92669158413183E-11+1293996.91153723i</v>
      </c>
      <c r="R499" s="5" t="str">
        <f t="shared" si="385"/>
        <v>7.92656305497562E-11+1293975.92972793i</v>
      </c>
      <c r="S499" s="5" t="str">
        <f t="shared" si="386"/>
        <v>7.92643456036683E-11+1293954.95355835i</v>
      </c>
      <c r="T499" s="5" t="str">
        <f t="shared" si="387"/>
        <v>7.92630610030715E-11+1293933.98302875i</v>
      </c>
      <c r="U499" s="5" t="str">
        <f t="shared" si="388"/>
        <v>7.92617767479825E-11+1293913.01813941i</v>
      </c>
      <c r="V499" s="5" t="str">
        <f t="shared" si="389"/>
        <v>7.92604928384181E-11+1293892.05889061i</v>
      </c>
      <c r="W499" s="5" t="str">
        <f t="shared" si="390"/>
        <v>7.92592092743951E-11+1293871.10528261i</v>
      </c>
      <c r="X499" s="5" t="str">
        <f t="shared" si="391"/>
        <v>7.92579260559304E-11+1293850.1573157i</v>
      </c>
      <c r="Y499" s="5" t="str">
        <f t="shared" si="392"/>
        <v>7.92566431830406E-11+1293829.21499015i</v>
      </c>
      <c r="Z499" s="5" t="str">
        <f t="shared" si="393"/>
        <v>7.92553606557426E-11+1293808.27830622i</v>
      </c>
      <c r="AA499" s="5" t="str">
        <f t="shared" si="394"/>
        <v>7.92540784740532E-11+1293787.34726421i</v>
      </c>
      <c r="AB499" s="5" t="str">
        <f t="shared" si="395"/>
        <v>7.9252796637989E-11+1293766.42186437i</v>
      </c>
      <c r="AC499" s="5" t="str">
        <f t="shared" si="396"/>
        <v>7.9251515147567E-11+1293745.50210698i</v>
      </c>
      <c r="AD499" s="5" t="str">
        <f t="shared" si="397"/>
        <v>7.92502340028039E-11+1293724.58799232i</v>
      </c>
      <c r="AE499" s="5" t="str">
        <f t="shared" si="398"/>
        <v>7.92489532037163E-11+1293703.67952065i</v>
      </c>
      <c r="AF499" s="5" t="str">
        <f t="shared" si="399"/>
        <v>7.92476727503212E-11+1293682.77669227i</v>
      </c>
      <c r="AG499" s="5" t="str">
        <f t="shared" si="400"/>
        <v>7.92463926426352E-11+1293661.87950743i</v>
      </c>
      <c r="AH499" s="5" t="str">
        <f t="shared" si="401"/>
        <v>7.92451128806751E-11+1293640.98796641i</v>
      </c>
      <c r="AI499" s="5" t="str">
        <f t="shared" si="402"/>
        <v>7.92438334644577E-11+1293620.10206948i</v>
      </c>
      <c r="AJ499" s="5" t="str">
        <f t="shared" si="403"/>
        <v>7.92425543939996E-11+1293599.22181692i</v>
      </c>
      <c r="AK499" s="5" t="str">
        <f t="shared" si="404"/>
        <v>7.92412756693177E-11+1293578.347209i</v>
      </c>
      <c r="AL499" s="5" t="str">
        <f t="shared" si="405"/>
        <v>7.92399972904287E-11+1293557.478246i</v>
      </c>
      <c r="AM499" s="5" t="str">
        <f t="shared" si="406"/>
        <v>7.92387192573493E-11+1293536.61492818i</v>
      </c>
      <c r="AN499" s="5" t="str">
        <f t="shared" si="407"/>
        <v>7.92374415700962E-11+1293515.75725582i</v>
      </c>
      <c r="AO499" s="5" t="str">
        <f t="shared" si="408"/>
        <v>7.92361642286862E-11+1293494.9052292i</v>
      </c>
      <c r="AP499" s="5" t="str">
        <f t="shared" si="409"/>
        <v>7.9234887233136E-11+1293474.05884858i</v>
      </c>
      <c r="AQ499" s="5" t="str">
        <f t="shared" si="410"/>
        <v>7.92336105834623E-11+1293453.21811424i</v>
      </c>
      <c r="AR499" s="5" t="str">
        <f t="shared" si="411"/>
        <v>7.92323342796819E-11+1293432.38302646i</v>
      </c>
      <c r="AS499" s="5" t="str">
        <f t="shared" si="412"/>
        <v>7.92310583218114E-11+1293411.5535855i</v>
      </c>
      <c r="AT499" s="5" t="str">
        <f t="shared" si="413"/>
        <v>7.92297827098677E-11+1293390.72979163i</v>
      </c>
      <c r="AU499" s="5" t="str">
        <f t="shared" si="414"/>
        <v>7.92285074438673E-11+1293369.91164514i</v>
      </c>
      <c r="AV499" s="5" t="str">
        <f t="shared" si="415"/>
        <v>7.92272325238269E-11+1293349.09914629i</v>
      </c>
      <c r="AW499" s="5" t="str">
        <f t="shared" si="416"/>
        <v>7.92259579497634E-11+1293328.29229536i</v>
      </c>
      <c r="AX499" s="5" t="str">
        <f t="shared" si="417"/>
        <v>7.92246837216933E-11+1293307.49109262i</v>
      </c>
      <c r="AY499" s="5" t="str">
        <f t="shared" si="418"/>
        <v>7.92234098396335E-11+1293286.69553834i</v>
      </c>
      <c r="AZ499" s="5" t="str">
        <f t="shared" si="419"/>
        <v>7.92221363036005E-11+1293265.90563279i</v>
      </c>
      <c r="BA499" s="5" t="str">
        <f t="shared" si="420"/>
        <v>7.9220863113611E-11+1293245.12137625i</v>
      </c>
      <c r="BB499" s="5" t="str">
        <f t="shared" si="421"/>
        <v>7.92195902696818E-11+1293224.34276898i</v>
      </c>
      <c r="BC499" s="5" t="str">
        <f t="shared" si="422"/>
        <v>7.92183177718296E-11+1293203.56981127i</v>
      </c>
      <c r="BD499" s="5" t="str">
        <f t="shared" si="423"/>
        <v>7.92170456200709E-11+1293182.80250338i</v>
      </c>
      <c r="BE499" s="5" t="str">
        <f t="shared" si="424"/>
        <v>7.92157738144225E-11+1293162.04084559i</v>
      </c>
      <c r="BF499" s="5" t="str">
        <f t="shared" si="425"/>
        <v>7.92145023549011E-11+1293141.28483816i</v>
      </c>
      <c r="BG499" s="5" t="str">
        <f t="shared" si="426"/>
        <v>7.92132312415232E-11+1293120.53448137i</v>
      </c>
      <c r="BH499" s="5" t="str">
        <f t="shared" si="427"/>
        <v>7.92119604743057E-11+1293099.7897755i</v>
      </c>
      <c r="BI499" s="5" t="str">
        <f t="shared" si="428"/>
        <v>7.92106900532651E-11+1293079.05072081i</v>
      </c>
      <c r="BJ499" s="5"/>
      <c r="BK499" s="5"/>
      <c r="BL499" s="5"/>
      <c r="BM499" s="5"/>
      <c r="BN499" s="5"/>
      <c r="BO499" s="5" t="str">
        <f t="shared" si="429"/>
        <v>0.774061611017873-0.0790805093953325i</v>
      </c>
      <c r="BP499" s="5"/>
      <c r="BQ499" s="5">
        <f t="shared" si="430"/>
        <v>0.60542510461780996</v>
      </c>
    </row>
    <row r="500" spans="8:69" x14ac:dyDescent="0.15">
      <c r="H500">
        <v>494</v>
      </c>
      <c r="I500" s="5">
        <f t="shared" si="431"/>
        <v>100000</v>
      </c>
      <c r="J500" s="5">
        <f t="shared" si="432"/>
        <v>-24650</v>
      </c>
      <c r="L500" s="5" t="str">
        <f t="shared" si="379"/>
        <v>7.92825505142526E-11+1294252.14057289i</v>
      </c>
      <c r="M500" s="5" t="str">
        <f t="shared" si="380"/>
        <v>7.9290479211816E-11+1294381.57301076i</v>
      </c>
      <c r="N500" s="5" t="str">
        <f t="shared" si="381"/>
        <v>7.92799718889937E-11+1294210.04567005i</v>
      </c>
      <c r="O500" s="5" t="str">
        <f t="shared" si="382"/>
        <v>7.9278683094286E-11+1294189.00667347i</v>
      </c>
      <c r="P500" s="5" t="str">
        <f t="shared" si="383"/>
        <v>7.9277394644882E-11+1294167.97331381i</v>
      </c>
      <c r="Q500" s="5" t="str">
        <f t="shared" si="384"/>
        <v>7.92761065407984E-11+1294146.94559136i</v>
      </c>
      <c r="R500" s="5" t="str">
        <f t="shared" si="385"/>
        <v>7.92748187820521E-11+1294125.92350639i</v>
      </c>
      <c r="S500" s="5" t="str">
        <f t="shared" si="386"/>
        <v>7.92735313686599E-11+1294104.90705916i</v>
      </c>
      <c r="T500" s="5" t="str">
        <f t="shared" si="387"/>
        <v>7.92722443006387E-11+1294083.89624997i</v>
      </c>
      <c r="U500" s="5" t="str">
        <f t="shared" si="388"/>
        <v>7.92709575780052E-11+1294062.89107907i</v>
      </c>
      <c r="V500" s="5" t="str">
        <f t="shared" si="389"/>
        <v>7.92696712007763E-11+1294041.89154675i</v>
      </c>
      <c r="W500" s="5" t="str">
        <f t="shared" si="390"/>
        <v>7.92683851689689E-11+1294020.89765328i</v>
      </c>
      <c r="X500" s="5" t="str">
        <f t="shared" si="391"/>
        <v>7.92670994825996E-11+1293999.90939893i</v>
      </c>
      <c r="Y500" s="5" t="str">
        <f t="shared" si="392"/>
        <v>7.92658141416854E-11+1293978.92678398i</v>
      </c>
      <c r="Z500" s="5" t="str">
        <f t="shared" si="393"/>
        <v>7.92645291462431E-11+1293957.94980871i</v>
      </c>
      <c r="AA500" s="5" t="str">
        <f t="shared" si="394"/>
        <v>7.92632444962893E-11+1293936.97847338i</v>
      </c>
      <c r="AB500" s="5" t="str">
        <f t="shared" si="395"/>
        <v>7.9261960191841E-11+1293916.01277827i</v>
      </c>
      <c r="AC500" s="5" t="str">
        <f t="shared" si="396"/>
        <v>7.92606762329149E-11+1293895.05272366i</v>
      </c>
      <c r="AD500" s="5" t="str">
        <f t="shared" si="397"/>
        <v>7.92593926195279E-11+1293874.09830982i</v>
      </c>
      <c r="AE500" s="5" t="str">
        <f t="shared" si="398"/>
        <v>7.92581093516966E-11+1293853.14953702i</v>
      </c>
      <c r="AF500" s="5" t="str">
        <f t="shared" si="399"/>
        <v>7.9256826429438E-11+1293832.20640554i</v>
      </c>
      <c r="AG500" s="5" t="str">
        <f t="shared" si="400"/>
        <v>7.92555438527687E-11+1293811.26891565i</v>
      </c>
      <c r="AH500" s="5" t="str">
        <f t="shared" si="401"/>
        <v>7.92542616217056E-11+1293790.33706763i</v>
      </c>
      <c r="AI500" s="5" t="str">
        <f t="shared" si="402"/>
        <v>7.92529797362654E-11+1293769.41086175i</v>
      </c>
      <c r="AJ500" s="5" t="str">
        <f t="shared" si="403"/>
        <v>7.92516981964649E-11+1293748.49029828i</v>
      </c>
      <c r="AK500" s="5" t="str">
        <f t="shared" si="404"/>
        <v>7.92504170023209E-11+1293727.5753775i</v>
      </c>
      <c r="AL500" s="5" t="str">
        <f t="shared" si="405"/>
        <v>7.92491361538501E-11+1293706.66609968i</v>
      </c>
      <c r="AM500" s="5" t="str">
        <f t="shared" si="406"/>
        <v>7.92478556510693E-11+1293685.76246509i</v>
      </c>
      <c r="AN500" s="5" t="str">
        <f t="shared" si="407"/>
        <v>7.92465754939953E-11+1293664.86447401i</v>
      </c>
      <c r="AO500" s="5" t="str">
        <f t="shared" si="408"/>
        <v>7.92452956826448E-11+1293643.97212672i</v>
      </c>
      <c r="AP500" s="5" t="str">
        <f t="shared" si="409"/>
        <v>7.92440162170345E-11+1293623.08542347i</v>
      </c>
      <c r="AQ500" s="5" t="str">
        <f t="shared" si="410"/>
        <v>7.92427370971812E-11+1293602.20436456i</v>
      </c>
      <c r="AR500" s="5" t="str">
        <f t="shared" si="411"/>
        <v>7.92414583231017E-11+1293581.32895025i</v>
      </c>
      <c r="AS500" s="5" t="str">
        <f t="shared" si="412"/>
        <v>7.92401798948126E-11+1293560.45918081i</v>
      </c>
      <c r="AT500" s="5" t="str">
        <f t="shared" si="413"/>
        <v>7.92389018123308E-11+1293539.59505652i</v>
      </c>
      <c r="AU500" s="5" t="str">
        <f t="shared" si="414"/>
        <v>7.9237624075673E-11+1293518.73657765i</v>
      </c>
      <c r="AV500" s="5" t="str">
        <f t="shared" si="415"/>
        <v>7.92363466848558E-11+1293497.88374448i</v>
      </c>
      <c r="AW500" s="5" t="str">
        <f t="shared" si="416"/>
        <v>7.9235069639896E-11+1293477.03655727i</v>
      </c>
      <c r="AX500" s="5" t="str">
        <f t="shared" si="417"/>
        <v>7.92337929408104E-11+1293456.1950163i</v>
      </c>
      <c r="AY500" s="5" t="str">
        <f t="shared" si="418"/>
        <v>7.92325165876156E-11+1293435.35912185i</v>
      </c>
      <c r="AZ500" s="5" t="str">
        <f t="shared" si="419"/>
        <v>7.92312405803284E-11+1293414.52887419i</v>
      </c>
      <c r="BA500" s="5" t="str">
        <f t="shared" si="420"/>
        <v>7.92299649189655E-11+1293393.70427358i</v>
      </c>
      <c r="BB500" s="5" t="str">
        <f t="shared" si="421"/>
        <v>7.92286896035436E-11+1293372.8853203i</v>
      </c>
      <c r="BC500" s="5" t="str">
        <f t="shared" si="422"/>
        <v>7.92274146340794E-11+1293352.07201463i</v>
      </c>
      <c r="BD500" s="5" t="str">
        <f t="shared" si="423"/>
        <v>7.92261400105896E-11+1293331.26435684i</v>
      </c>
      <c r="BE500" s="5" t="str">
        <f t="shared" si="424"/>
        <v>7.92248657330909E-11+1293310.46234719i</v>
      </c>
      <c r="BF500" s="5" t="str">
        <f t="shared" si="425"/>
        <v>7.92235918015999E-11+1293289.66598597i</v>
      </c>
      <c r="BG500" s="5" t="str">
        <f t="shared" si="426"/>
        <v>7.92223182161335E-11+1293268.87527345i</v>
      </c>
      <c r="BH500" s="5" t="str">
        <f t="shared" si="427"/>
        <v>7.92210449767083E-11+1293248.09020989i</v>
      </c>
      <c r="BI500" s="5" t="str">
        <f t="shared" si="428"/>
        <v>7.92197720833409E-11+1293227.31079557i</v>
      </c>
      <c r="BJ500" s="5"/>
      <c r="BK500" s="5"/>
      <c r="BL500" s="5"/>
      <c r="BM500" s="5"/>
      <c r="BN500" s="5"/>
      <c r="BO500" s="5" t="str">
        <f t="shared" si="429"/>
        <v>-0.674731736863168-0.580338014765657i</v>
      </c>
      <c r="BP500" s="5"/>
      <c r="BQ500" s="5">
        <f t="shared" si="430"/>
        <v>0.79205512811253154</v>
      </c>
    </row>
    <row r="501" spans="8:69" x14ac:dyDescent="0.15">
      <c r="H501">
        <v>495</v>
      </c>
      <c r="I501" s="5">
        <f t="shared" si="431"/>
        <v>100000</v>
      </c>
      <c r="J501" s="5">
        <f t="shared" si="432"/>
        <v>-24700</v>
      </c>
      <c r="L501" s="5" t="str">
        <f t="shared" si="379"/>
        <v>7.92917711628042E-11+1294402.66353221i</v>
      </c>
      <c r="M501" s="5" t="str">
        <f t="shared" si="380"/>
        <v>7.92997150043132E-11+1294532.3431882i</v>
      </c>
      <c r="N501" s="5" t="str">
        <f t="shared" si="381"/>
        <v>7.92891876059774E-11+1294360.48812372i</v>
      </c>
      <c r="O501" s="5" t="str">
        <f t="shared" si="382"/>
        <v>7.92878963453052E-11+1294339.40887138i</v>
      </c>
      <c r="P501" s="5" t="str">
        <f t="shared" si="383"/>
        <v>7.92866054298162E-11+1294318.33525399i</v>
      </c>
      <c r="Q501" s="5" t="str">
        <f t="shared" si="384"/>
        <v>7.92853148595274E-11+1294297.26727184i</v>
      </c>
      <c r="R501" s="5" t="str">
        <f t="shared" si="385"/>
        <v>7.92840246344556E-11+1294276.20492521i</v>
      </c>
      <c r="S501" s="5" t="str">
        <f t="shared" si="386"/>
        <v>7.92827347546175E-11+1294255.14821436i</v>
      </c>
      <c r="T501" s="5" t="str">
        <f t="shared" si="387"/>
        <v>7.92814452200302E-11+1294234.09713958i</v>
      </c>
      <c r="U501" s="5" t="str">
        <f t="shared" si="388"/>
        <v>7.92801560307105E-11+1294213.05170113i</v>
      </c>
      <c r="V501" s="5" t="str">
        <f t="shared" si="389"/>
        <v>7.92788671866751E-11+1294192.0118993i</v>
      </c>
      <c r="W501" s="5" t="str">
        <f t="shared" si="390"/>
        <v>7.92775786879409E-11+1294170.97773435i</v>
      </c>
      <c r="X501" s="5" t="str">
        <f t="shared" si="391"/>
        <v>7.92762905345248E-11+1294149.94920657i</v>
      </c>
      <c r="Y501" s="5" t="str">
        <f t="shared" si="392"/>
        <v>7.92750027264435E-11+1294128.92631622i</v>
      </c>
      <c r="Z501" s="5" t="str">
        <f t="shared" si="393"/>
        <v>7.9273715263714E-11+1294107.90906359i</v>
      </c>
      <c r="AA501" s="5" t="str">
        <f t="shared" si="394"/>
        <v>7.9272428146353E-11+1294086.89744894i</v>
      </c>
      <c r="AB501" s="5" t="str">
        <f t="shared" si="395"/>
        <v>7.92711413743774E-11+1294065.89147256i</v>
      </c>
      <c r="AC501" s="5" t="str">
        <f t="shared" si="396"/>
        <v>7.9269854947804E-11+1294044.89113471i</v>
      </c>
      <c r="AD501" s="5" t="str">
        <f t="shared" si="397"/>
        <v>7.92685688666496E-11+1294023.89643567i</v>
      </c>
      <c r="AE501" s="5" t="str">
        <f t="shared" si="398"/>
        <v>7.9267283130931E-11+1294002.90737572i</v>
      </c>
      <c r="AF501" s="5" t="str">
        <f t="shared" si="399"/>
        <v>7.92659977406651E-11+1293981.92395512i</v>
      </c>
      <c r="AG501" s="5" t="str">
        <f t="shared" si="400"/>
        <v>7.92647126958686E-11+1293960.94617416i</v>
      </c>
      <c r="AH501" s="5" t="str">
        <f t="shared" si="401"/>
        <v>7.92634279965583E-11+1293939.97403311i</v>
      </c>
      <c r="AI501" s="5" t="str">
        <f t="shared" si="402"/>
        <v>7.9262143642751E-11+1293919.00753224i</v>
      </c>
      <c r="AJ501" s="5" t="str">
        <f t="shared" si="403"/>
        <v>7.92608596344636E-11+1293898.04667183i</v>
      </c>
      <c r="AK501" s="5" t="str">
        <f t="shared" si="404"/>
        <v>7.92595759717128E-11+1293877.09145215i</v>
      </c>
      <c r="AL501" s="5" t="str">
        <f t="shared" si="405"/>
        <v>7.92582926545154E-11+1293856.14187347i</v>
      </c>
      <c r="AM501" s="5" t="str">
        <f t="shared" si="406"/>
        <v>7.92570096828882E-11+1293835.19793607i</v>
      </c>
      <c r="AN501" s="5" t="str">
        <f t="shared" si="407"/>
        <v>7.9255727056848E-11+1293814.25964022i</v>
      </c>
      <c r="AO501" s="5" t="str">
        <f t="shared" si="408"/>
        <v>7.92544447764116E-11+1293793.3269862i</v>
      </c>
      <c r="AP501" s="5" t="str">
        <f t="shared" si="409"/>
        <v>7.92531628415956E-11+1293772.39997429i</v>
      </c>
      <c r="AQ501" s="5" t="str">
        <f t="shared" si="410"/>
        <v>7.9251881252417E-11+1293751.47860474i</v>
      </c>
      <c r="AR501" s="5" t="str">
        <f t="shared" si="411"/>
        <v>7.92506000088925E-11+1293730.56287784i</v>
      </c>
      <c r="AS501" s="5" t="str">
        <f t="shared" si="412"/>
        <v>7.92493191110388E-11+1293709.65279387i</v>
      </c>
      <c r="AT501" s="5" t="str">
        <f t="shared" si="413"/>
        <v>7.92480385588727E-11+1293688.74835309i</v>
      </c>
      <c r="AU501" s="5" t="str">
        <f t="shared" si="414"/>
        <v>7.92467583524109E-11+1293667.84955578i</v>
      </c>
      <c r="AV501" s="5" t="str">
        <f t="shared" si="415"/>
        <v>7.92454784916703E-11+1293646.95640221i</v>
      </c>
      <c r="AW501" s="5" t="str">
        <f t="shared" si="416"/>
        <v>7.92441989766675E-11+1293626.06889266i</v>
      </c>
      <c r="AX501" s="5" t="str">
        <f t="shared" si="417"/>
        <v>7.92429198074194E-11+1293605.18702739i</v>
      </c>
      <c r="AY501" s="5" t="str">
        <f t="shared" si="418"/>
        <v>7.92416409839426E-11+1293584.31080669i</v>
      </c>
      <c r="AZ501" s="5" t="str">
        <f t="shared" si="419"/>
        <v>7.92403625062539E-11+1293563.44023083i</v>
      </c>
      <c r="BA501" s="5" t="str">
        <f t="shared" si="420"/>
        <v>7.923908437437E-11+1293542.57530007i</v>
      </c>
      <c r="BB501" s="5" t="str">
        <f t="shared" si="421"/>
        <v>7.92378065883077E-11+1293521.7160147i</v>
      </c>
      <c r="BC501" s="5" t="str">
        <f t="shared" si="422"/>
        <v>7.92365291480837E-11+1293500.86237498i</v>
      </c>
      <c r="BD501" s="5" t="str">
        <f t="shared" si="423"/>
        <v>7.92352520537147E-11+1293480.01438119i</v>
      </c>
      <c r="BE501" s="5" t="str">
        <f t="shared" si="424"/>
        <v>7.92339753052175E-11+1293459.1720336i</v>
      </c>
      <c r="BF501" s="5" t="str">
        <f t="shared" si="425"/>
        <v>7.92326989026087E-11+1293438.33533249i</v>
      </c>
      <c r="BG501" s="5" t="str">
        <f t="shared" si="426"/>
        <v>7.92314228459051E-11+1293417.50427812i</v>
      </c>
      <c r="BH501" s="5" t="str">
        <f t="shared" si="427"/>
        <v>7.92301471351234E-11+1293396.67887077i</v>
      </c>
      <c r="BI501" s="5" t="str">
        <f t="shared" si="428"/>
        <v>7.92288717702803E-11+1293375.85911072i</v>
      </c>
      <c r="BJ501" s="5"/>
      <c r="BK501" s="5"/>
      <c r="BL501" s="5"/>
      <c r="BM501" s="5"/>
      <c r="BN501" s="5"/>
      <c r="BO501" s="5" t="str">
        <f t="shared" si="429"/>
        <v>-0.544786413512848+0.559074222683507i</v>
      </c>
      <c r="BP501" s="5"/>
      <c r="BQ501" s="5">
        <f t="shared" si="430"/>
        <v>0.60935622281735946</v>
      </c>
    </row>
    <row r="502" spans="8:69" x14ac:dyDescent="0.15">
      <c r="H502">
        <v>496</v>
      </c>
      <c r="I502" s="5">
        <f t="shared" si="431"/>
        <v>100000</v>
      </c>
      <c r="J502" s="5">
        <f t="shared" si="432"/>
        <v>-24750</v>
      </c>
      <c r="L502" s="5" t="str">
        <f t="shared" si="379"/>
        <v>7.93010094201644E-11+1294553.47394744i</v>
      </c>
      <c r="M502" s="5" t="str">
        <f t="shared" si="380"/>
        <v>7.93089684003277E-11+1294683.40073519i</v>
      </c>
      <c r="N502" s="5" t="str">
        <f t="shared" si="381"/>
        <v>7.92984209334911E-11+1294511.21806142i</v>
      </c>
      <c r="O502" s="5" t="str">
        <f t="shared" si="382"/>
        <v>7.92971272077147E-11+1294490.09856735i</v>
      </c>
      <c r="P502" s="5" t="str">
        <f t="shared" si="383"/>
        <v>7.92958338270011E-11+1294468.98470627i</v>
      </c>
      <c r="Q502" s="5" t="str">
        <f t="shared" si="384"/>
        <v>7.92945407913671E-11+1294447.87647847i</v>
      </c>
      <c r="R502" s="5" t="str">
        <f t="shared" si="385"/>
        <v>7.92932481008297E-11+1294426.77388421i</v>
      </c>
      <c r="S502" s="5" t="str">
        <f t="shared" si="386"/>
        <v>7.92919557554055E-11+1294405.67692378i</v>
      </c>
      <c r="T502" s="5" t="str">
        <f t="shared" si="387"/>
        <v>7.92906637551117E-11+1294384.58559744i</v>
      </c>
      <c r="U502" s="5" t="str">
        <f t="shared" si="388"/>
        <v>7.9289372099965E-11+1294363.49990547i</v>
      </c>
      <c r="V502" s="5" t="str">
        <f t="shared" si="389"/>
        <v>7.92880807899822E-11+1294342.41984815i</v>
      </c>
      <c r="W502" s="5" t="str">
        <f t="shared" si="390"/>
        <v>7.92867898251803E-11+1294321.34542575i</v>
      </c>
      <c r="X502" s="5" t="str">
        <f t="shared" si="391"/>
        <v>7.92854992055762E-11+1294300.27663855i</v>
      </c>
      <c r="Y502" s="5" t="str">
        <f t="shared" si="392"/>
        <v>7.92842089311866E-11+1294279.21348683i</v>
      </c>
      <c r="Z502" s="5" t="str">
        <f t="shared" si="393"/>
        <v>7.92829190020284E-11+1294258.15597085i</v>
      </c>
      <c r="AA502" s="5" t="str">
        <f t="shared" si="394"/>
        <v>7.92816294181186E-11+1294237.1040909i</v>
      </c>
      <c r="AB502" s="5" t="str">
        <f t="shared" si="395"/>
        <v>7.92803401794738E-11+1294216.05784724i</v>
      </c>
      <c r="AC502" s="5" t="str">
        <f t="shared" si="396"/>
        <v>7.92790512861111E-11+1294195.01724016i</v>
      </c>
      <c r="AD502" s="5" t="str">
        <f t="shared" si="397"/>
        <v>7.92777627380471E-11+1294173.98226993i</v>
      </c>
      <c r="AE502" s="5" t="str">
        <f t="shared" si="398"/>
        <v>7.92764745352988E-11+1294152.95293682i</v>
      </c>
      <c r="AF502" s="5" t="str">
        <f t="shared" si="399"/>
        <v>7.9275186677883E-11+1294131.92924111i</v>
      </c>
      <c r="AG502" s="5" t="str">
        <f t="shared" si="400"/>
        <v>7.92738991658165E-11+1294110.91118307i</v>
      </c>
      <c r="AH502" s="5" t="str">
        <f t="shared" si="401"/>
        <v>7.92726119991161E-11+1294089.89876298i</v>
      </c>
      <c r="AI502" s="5" t="str">
        <f t="shared" si="402"/>
        <v>7.92713251777987E-11+1294068.89198112i</v>
      </c>
      <c r="AJ502" s="5" t="str">
        <f t="shared" si="403"/>
        <v>7.92700387018811E-11+1294047.89083775i</v>
      </c>
      <c r="AK502" s="5" t="str">
        <f t="shared" si="404"/>
        <v>7.92687525713801E-11+1294026.89533315i</v>
      </c>
      <c r="AL502" s="5" t="str">
        <f t="shared" si="405"/>
        <v>7.92674667863125E-11+1294005.90546759i</v>
      </c>
      <c r="AM502" s="5" t="str">
        <f t="shared" si="406"/>
        <v>7.92661813466951E-11+1293984.92124136i</v>
      </c>
      <c r="AN502" s="5" t="str">
        <f t="shared" si="407"/>
        <v>7.92648962525448E-11+1293963.94265472i</v>
      </c>
      <c r="AO502" s="5" t="str">
        <f t="shared" si="408"/>
        <v>7.92636115038783E-11+1293942.96970795i</v>
      </c>
      <c r="AP502" s="5" t="str">
        <f t="shared" si="409"/>
        <v>7.92623271007125E-11+1293922.00240132i</v>
      </c>
      <c r="AQ502" s="5" t="str">
        <f t="shared" si="410"/>
        <v>7.9261043043064E-11+1293901.04073511i</v>
      </c>
      <c r="AR502" s="5" t="str">
        <f t="shared" si="411"/>
        <v>7.92597593309498E-11+1293880.0847096i</v>
      </c>
      <c r="AS502" s="5" t="str">
        <f t="shared" si="412"/>
        <v>7.92584759643866E-11+1293859.13432504i</v>
      </c>
      <c r="AT502" s="5" t="str">
        <f t="shared" si="413"/>
        <v>7.92571929433912E-11+1293838.18958173i</v>
      </c>
      <c r="AU502" s="5" t="str">
        <f t="shared" si="414"/>
        <v>7.92559102679804E-11+1293817.25047993i</v>
      </c>
      <c r="AV502" s="5" t="str">
        <f t="shared" si="415"/>
        <v>7.9254627938171E-11+1293796.31701992i</v>
      </c>
      <c r="AW502" s="5" t="str">
        <f t="shared" si="416"/>
        <v>7.92533459539797E-11+1293775.38920197i</v>
      </c>
      <c r="AX502" s="5" t="str">
        <f t="shared" si="417"/>
        <v>7.92520643154233E-11+1293754.46702636i</v>
      </c>
      <c r="AY502" s="5" t="str">
        <f t="shared" si="418"/>
        <v>7.92507830225186E-11+1293733.55049335i</v>
      </c>
      <c r="AZ502" s="5" t="str">
        <f t="shared" si="419"/>
        <v>7.92495020752823E-11+1293712.63960323i</v>
      </c>
      <c r="BA502" s="5" t="str">
        <f t="shared" si="420"/>
        <v>7.92482214737312E-11+1293691.73435626i</v>
      </c>
      <c r="BB502" s="5" t="str">
        <f t="shared" si="421"/>
        <v>7.92469412178821E-11+1293670.83475272i</v>
      </c>
      <c r="BC502" s="5" t="str">
        <f t="shared" si="422"/>
        <v>7.92456613077517E-11+1293649.94079289i</v>
      </c>
      <c r="BD502" s="5" t="str">
        <f t="shared" si="423"/>
        <v>7.92443817433568E-11+1293629.05247703i</v>
      </c>
      <c r="BE502" s="5" t="str">
        <f t="shared" si="424"/>
        <v>7.92431025247141E-11+1293608.16980542i</v>
      </c>
      <c r="BF502" s="5" t="str">
        <f t="shared" si="425"/>
        <v>7.92418236518404E-11+1293587.29277834i</v>
      </c>
      <c r="BG502" s="5" t="str">
        <f t="shared" si="426"/>
        <v>7.92405451247524E-11+1293566.42139605i</v>
      </c>
      <c r="BH502" s="5" t="str">
        <f t="shared" si="427"/>
        <v>7.92392669434668E-11+1293545.55565884i</v>
      </c>
      <c r="BI502" s="5" t="str">
        <f t="shared" si="428"/>
        <v>7.92379891080004E-11+1293524.69556696i</v>
      </c>
      <c r="BJ502" s="5"/>
      <c r="BK502" s="5"/>
      <c r="BL502" s="5"/>
      <c r="BM502" s="5"/>
      <c r="BN502" s="5"/>
      <c r="BO502" s="5" t="str">
        <f t="shared" si="429"/>
        <v>-0.255775211238509-0.263302250796301i</v>
      </c>
      <c r="BP502" s="5"/>
      <c r="BQ502" s="5">
        <f t="shared" si="430"/>
        <v>0.13474903395850205</v>
      </c>
    </row>
    <row r="503" spans="8:69" x14ac:dyDescent="0.15">
      <c r="H503">
        <v>497</v>
      </c>
      <c r="I503" s="5">
        <f t="shared" si="431"/>
        <v>100000</v>
      </c>
      <c r="J503" s="5">
        <f t="shared" si="432"/>
        <v>-24800</v>
      </c>
      <c r="L503" s="5" t="str">
        <f t="shared" si="379"/>
        <v>7.93102652801798E-11+1294704.57171813i</v>
      </c>
      <c r="M503" s="5" t="str">
        <f t="shared" si="380"/>
        <v>7.93182393936985E-11+1294834.74555114i</v>
      </c>
      <c r="N503" s="5" t="str">
        <f t="shared" si="381"/>
        <v>7.93076718653838E-11+1294662.23538272i</v>
      </c>
      <c r="O503" s="5" t="str">
        <f t="shared" si="382"/>
        <v>7.9306375675365E-11+1294641.07566099i</v>
      </c>
      <c r="P503" s="5" t="str">
        <f t="shared" si="383"/>
        <v>7.93050798302882E-11+1294619.92157029i</v>
      </c>
      <c r="Q503" s="5" t="str">
        <f t="shared" si="384"/>
        <v>7.93037843301704E-11+1294598.77311089i</v>
      </c>
      <c r="R503" s="5" t="str">
        <f t="shared" si="385"/>
        <v>7.93024891750284E-11+1294577.63028307i</v>
      </c>
      <c r="S503" s="5" t="str">
        <f t="shared" si="386"/>
        <v>7.93011943648792E-11+1294556.4930871i</v>
      </c>
      <c r="T503" s="5" t="str">
        <f t="shared" si="387"/>
        <v>7.92998998997396E-11+1294535.36152326i</v>
      </c>
      <c r="U503" s="5" t="str">
        <f t="shared" si="388"/>
        <v>7.92986057796265E-11+1294514.23559182i</v>
      </c>
      <c r="V503" s="5" t="str">
        <f t="shared" si="389"/>
        <v>7.92973120045569E-11+1294493.11529306i</v>
      </c>
      <c r="W503" s="5" t="str">
        <f t="shared" si="390"/>
        <v>7.92960185745476E-11+1294472.00062725i</v>
      </c>
      <c r="X503" s="5" t="str">
        <f t="shared" si="391"/>
        <v>7.92947254896154E-11+1294450.89159468i</v>
      </c>
      <c r="Y503" s="5" t="str">
        <f t="shared" si="392"/>
        <v>7.92934327497774E-11+1294429.78819561i</v>
      </c>
      <c r="Z503" s="5" t="str">
        <f t="shared" si="393"/>
        <v>7.92921403550504E-11+1294408.69043033i</v>
      </c>
      <c r="AA503" s="5" t="str">
        <f t="shared" si="394"/>
        <v>7.92908483054512E-11+1294387.5982991i</v>
      </c>
      <c r="AB503" s="5" t="str">
        <f t="shared" si="395"/>
        <v>7.92895566009967E-11+1294366.51180221i</v>
      </c>
      <c r="AC503" s="5" t="str">
        <f t="shared" si="396"/>
        <v>7.92882652417038E-11+1294345.43093992i</v>
      </c>
      <c r="AD503" s="5" t="str">
        <f t="shared" si="397"/>
        <v>7.92869742275893E-11+1294324.35571252i</v>
      </c>
      <c r="AE503" s="5" t="str">
        <f t="shared" si="398"/>
        <v>7.92856835586701E-11+1294303.28612027i</v>
      </c>
      <c r="AF503" s="5" t="str">
        <f t="shared" si="399"/>
        <v>7.92843932349632E-11+1294282.22216346i</v>
      </c>
      <c r="AG503" s="5" t="str">
        <f t="shared" si="400"/>
        <v>7.92831032564852E-11+1294261.16384236i</v>
      </c>
      <c r="AH503" s="5" t="str">
        <f t="shared" si="401"/>
        <v>7.92818136232531E-11+1294240.11115725i</v>
      </c>
      <c r="AI503" s="5" t="str">
        <f t="shared" si="402"/>
        <v>7.92805243352837E-11+1294219.06410839i</v>
      </c>
      <c r="AJ503" s="5" t="str">
        <f t="shared" si="403"/>
        <v>7.9279235392594E-11+1294198.02269607i</v>
      </c>
      <c r="AK503" s="5" t="str">
        <f t="shared" si="404"/>
        <v>7.92779467952006E-11+1294176.98692056i</v>
      </c>
      <c r="AL503" s="5" t="str">
        <f t="shared" si="405"/>
        <v>7.92766585431204E-11+1294155.95678213i</v>
      </c>
      <c r="AM503" s="5" t="str">
        <f t="shared" si="406"/>
        <v>7.92753706363704E-11+1294134.93228106i</v>
      </c>
      <c r="AN503" s="5" t="str">
        <f t="shared" si="407"/>
        <v>7.92740830749672E-11+1294113.91341762i</v>
      </c>
      <c r="AO503" s="5" t="str">
        <f t="shared" si="408"/>
        <v>7.92727958589278E-11+1294092.90019209i</v>
      </c>
      <c r="AP503" s="5" t="str">
        <f t="shared" si="409"/>
        <v>7.9271508988269E-11+1294071.89260475i</v>
      </c>
      <c r="AQ503" s="5" t="str">
        <f t="shared" si="410"/>
        <v>7.92702224630075E-11+1294050.89065586i</v>
      </c>
      <c r="AR503" s="5" t="str">
        <f t="shared" si="411"/>
        <v>7.92689362831602E-11+1294029.8943457i</v>
      </c>
      <c r="AS503" s="5" t="str">
        <f t="shared" si="412"/>
        <v>7.9267650448744E-11+1294008.90367456i</v>
      </c>
      <c r="AT503" s="5" t="str">
        <f t="shared" si="413"/>
        <v>7.92663649597756E-11+1293987.91864269i</v>
      </c>
      <c r="AU503" s="5" t="str">
        <f t="shared" si="414"/>
        <v>7.92650798162718E-11+1293966.93925038i</v>
      </c>
      <c r="AV503" s="5" t="str">
        <f t="shared" si="415"/>
        <v>7.92637950182494E-11+1293945.96549789i</v>
      </c>
      <c r="AW503" s="5" t="str">
        <f t="shared" si="416"/>
        <v>7.92625105657253E-11+1293924.99738552i</v>
      </c>
      <c r="AX503" s="5" t="str">
        <f t="shared" si="417"/>
        <v>7.92612264587162E-11+1293904.03491352i</v>
      </c>
      <c r="AY503" s="5" t="str">
        <f t="shared" si="418"/>
        <v>7.92599426972389E-11+1293883.07808217i</v>
      </c>
      <c r="AZ503" s="5" t="str">
        <f t="shared" si="419"/>
        <v>7.92586592813103E-11+1293862.12689175i</v>
      </c>
      <c r="BA503" s="5" t="str">
        <f t="shared" si="420"/>
        <v>7.9257376210947E-11+1293841.18134253i</v>
      </c>
      <c r="BB503" s="5" t="str">
        <f t="shared" si="421"/>
        <v>7.9256093486166E-11+1293820.24143478i</v>
      </c>
      <c r="BC503" s="5" t="str">
        <f t="shared" si="422"/>
        <v>7.92548111069839E-11+1293799.30716878i</v>
      </c>
      <c r="BD503" s="5" t="str">
        <f t="shared" si="423"/>
        <v>7.92535290734175E-11+1293778.37854481i</v>
      </c>
      <c r="BE503" s="5" t="str">
        <f t="shared" si="424"/>
        <v>7.92522473854837E-11+1293757.45556313i</v>
      </c>
      <c r="BF503" s="5" t="str">
        <f t="shared" si="425"/>
        <v>7.92509660431991E-11+1293736.53822402i</v>
      </c>
      <c r="BG503" s="5" t="str">
        <f t="shared" si="426"/>
        <v>7.92496850465806E-11+1293715.62652775i</v>
      </c>
      <c r="BH503" s="5" t="str">
        <f t="shared" si="427"/>
        <v>7.92484043956449E-11+1293694.7204746i</v>
      </c>
      <c r="BI503" s="5" t="str">
        <f t="shared" si="428"/>
        <v>7.92471240904088E-11+1293673.82006484i</v>
      </c>
      <c r="BJ503" s="5"/>
      <c r="BK503" s="5"/>
      <c r="BL503" s="5"/>
      <c r="BM503" s="5"/>
      <c r="BN503" s="5"/>
      <c r="BO503" s="5" t="str">
        <f t="shared" si="429"/>
        <v>-1.28588711799003-0.925816681812997i</v>
      </c>
      <c r="BP503" s="5"/>
      <c r="BQ503" s="5">
        <f t="shared" si="430"/>
        <v>2.5106422085359337</v>
      </c>
    </row>
    <row r="504" spans="8:69" x14ac:dyDescent="0.15">
      <c r="H504">
        <v>498</v>
      </c>
      <c r="I504" s="5">
        <f t="shared" si="431"/>
        <v>100000</v>
      </c>
      <c r="J504" s="5">
        <f t="shared" si="432"/>
        <v>-24850</v>
      </c>
      <c r="L504" s="5" t="str">
        <f t="shared" si="379"/>
        <v>7.93195387366884E-11+1294855.9567437i</v>
      </c>
      <c r="M504" s="5" t="str">
        <f t="shared" si="380"/>
        <v>7.93275279782559E-11+1294986.37753533i</v>
      </c>
      <c r="N504" s="5" t="str">
        <f t="shared" si="381"/>
        <v>7.9316940395496E-11+1294813.53998707i</v>
      </c>
      <c r="O504" s="5" t="str">
        <f t="shared" si="382"/>
        <v>7.93156417420976E-11+1294792.34005178i</v>
      </c>
      <c r="P504" s="5" t="str">
        <f t="shared" si="383"/>
        <v>7.93143434335204E-11+1294771.14574554i</v>
      </c>
      <c r="Q504" s="5" t="str">
        <f t="shared" si="384"/>
        <v>7.93130454697812E-11+1294749.95706862i</v>
      </c>
      <c r="R504" s="5" t="str">
        <f t="shared" si="385"/>
        <v>7.93117478508971E-11+1294728.77402131i</v>
      </c>
      <c r="S504" s="5" t="str">
        <f t="shared" si="386"/>
        <v>7.93104505768849E-11+1294707.59660388i</v>
      </c>
      <c r="T504" s="5" t="str">
        <f t="shared" si="387"/>
        <v>7.93091536477616E-11+1294686.42481661i</v>
      </c>
      <c r="U504" s="5" t="str">
        <f t="shared" si="388"/>
        <v>7.9307857063544E-11+1294665.25865977i</v>
      </c>
      <c r="V504" s="5" t="str">
        <f t="shared" si="389"/>
        <v>7.93065608242492E-11+1294644.09813363i</v>
      </c>
      <c r="W504" s="5" t="str">
        <f t="shared" si="390"/>
        <v>7.93052649298939E-11+1294622.94323848i</v>
      </c>
      <c r="X504" s="5" t="str">
        <f t="shared" si="391"/>
        <v>7.93039693804952E-11+1294601.7939746i</v>
      </c>
      <c r="Y504" s="5" t="str">
        <f t="shared" si="392"/>
        <v>7.93026741760699E-11+1294580.65034225i</v>
      </c>
      <c r="Z504" s="5" t="str">
        <f t="shared" si="393"/>
        <v>7.9301379316635E-11+1294559.51234171i</v>
      </c>
      <c r="AA504" s="5" t="str">
        <f t="shared" si="394"/>
        <v>7.93000848022073E-11+1294538.37997326i</v>
      </c>
      <c r="AB504" s="5" t="str">
        <f t="shared" si="395"/>
        <v>7.92987906328037E-11+1294517.25323717i</v>
      </c>
      <c r="AC504" s="5" t="str">
        <f t="shared" si="396"/>
        <v>7.92974968084411E-11+1294496.13213373i</v>
      </c>
      <c r="AD504" s="5" t="str">
        <f t="shared" si="397"/>
        <v>7.92962033291364E-11+1294475.0166632i</v>
      </c>
      <c r="AE504" s="5" t="str">
        <f t="shared" si="398"/>
        <v>7.92949101949065E-11+1294453.90682586i</v>
      </c>
      <c r="AF504" s="5" t="str">
        <f t="shared" si="399"/>
        <v>7.92936174057683E-11+1294432.80262199i</v>
      </c>
      <c r="AG504" s="5" t="str">
        <f t="shared" si="400"/>
        <v>7.92923249617386E-11+1294411.70405186i</v>
      </c>
      <c r="AH504" s="5" t="str">
        <f t="shared" si="401"/>
        <v>7.92910328628344E-11+1294390.61111575i</v>
      </c>
      <c r="AI504" s="5" t="str">
        <f t="shared" si="402"/>
        <v>7.92897411090725E-11+1294369.52381394i</v>
      </c>
      <c r="AJ504" s="5" t="str">
        <f t="shared" si="403"/>
        <v>7.92884497004698E-11+1294348.44214669i</v>
      </c>
      <c r="AK504" s="5" t="str">
        <f t="shared" si="404"/>
        <v>7.92871586370431E-11+1294327.36611429i</v>
      </c>
      <c r="AL504" s="5" t="str">
        <f t="shared" si="405"/>
        <v>7.92858679188093E-11+1294306.295717i</v>
      </c>
      <c r="AM504" s="5" t="str">
        <f t="shared" si="406"/>
        <v>7.92845775457852E-11+1294285.23095511i</v>
      </c>
      <c r="AN504" s="5" t="str">
        <f t="shared" si="407"/>
        <v>7.92832875179878E-11+1294264.1718289i</v>
      </c>
      <c r="AO504" s="5" t="str">
        <f t="shared" si="408"/>
        <v>7.92819978354339E-11+1294243.11833862i</v>
      </c>
      <c r="AP504" s="5" t="str">
        <f t="shared" si="409"/>
        <v>7.92807084981402E-11+1294222.07048457i</v>
      </c>
      <c r="AQ504" s="5" t="str">
        <f t="shared" si="410"/>
        <v>7.92794195061237E-11+1294201.02826701i</v>
      </c>
      <c r="AR504" s="5" t="str">
        <f t="shared" si="411"/>
        <v>7.92781308594012E-11+1294179.99168622i</v>
      </c>
      <c r="AS504" s="5" t="str">
        <f t="shared" si="412"/>
        <v>7.92768425579896E-11+1294158.96074248i</v>
      </c>
      <c r="AT504" s="5" t="str">
        <f t="shared" si="413"/>
        <v>7.92755546019056E-11+1294137.93543605i</v>
      </c>
      <c r="AU504" s="5" t="str">
        <f t="shared" si="414"/>
        <v>7.92742669911662E-11+1294116.91576722i</v>
      </c>
      <c r="AV504" s="5" t="str">
        <f t="shared" si="415"/>
        <v>7.92729797257881E-11+1294095.90173626i</v>
      </c>
      <c r="AW504" s="5" t="str">
        <f t="shared" si="416"/>
        <v>7.92716928057881E-11+1294074.89334345i</v>
      </c>
      <c r="AX504" s="5" t="str">
        <f t="shared" si="417"/>
        <v>7.92704062311831E-11+1294053.89058905i</v>
      </c>
      <c r="AY504" s="5" t="str">
        <f t="shared" si="418"/>
        <v>7.92691200019899E-11+1294032.89347334i</v>
      </c>
      <c r="AZ504" s="5" t="str">
        <f t="shared" si="419"/>
        <v>7.92678341182254E-11+1294011.90199661i</v>
      </c>
      <c r="BA504" s="5" t="str">
        <f t="shared" si="420"/>
        <v>7.92665485799062E-11+1293990.91615911i</v>
      </c>
      <c r="BB504" s="5" t="str">
        <f t="shared" si="421"/>
        <v>7.92652633870493E-11+1293969.93596113i</v>
      </c>
      <c r="BC504" s="5" t="str">
        <f t="shared" si="422"/>
        <v>7.92639785396715E-11+1293948.96140294i</v>
      </c>
      <c r="BD504" s="5" t="str">
        <f t="shared" si="423"/>
        <v>7.92626940377894E-11+1293927.99248482i</v>
      </c>
      <c r="BE504" s="5" t="str">
        <f t="shared" si="424"/>
        <v>7.926140988142E-11+1293907.02920703i</v>
      </c>
      <c r="BF504" s="5" t="str">
        <f t="shared" si="425"/>
        <v>7.926012607058E-11+1293886.07156986i</v>
      </c>
      <c r="BG504" s="5" t="str">
        <f t="shared" si="426"/>
        <v>7.92588426052863E-11+1293865.11957358i</v>
      </c>
      <c r="BH504" s="5" t="str">
        <f t="shared" si="427"/>
        <v>7.92575594855555E-11+1293844.17321845i</v>
      </c>
      <c r="BI504" s="5" t="str">
        <f t="shared" si="428"/>
        <v>7.92562767114045E-11+1293823.23250477i</v>
      </c>
      <c r="BJ504" s="5"/>
      <c r="BK504" s="5"/>
      <c r="BL504" s="5"/>
      <c r="BM504" s="5"/>
      <c r="BN504" s="5"/>
      <c r="BO504" s="5" t="str">
        <f t="shared" si="429"/>
        <v>-1.22920831038441-0.976010353346439i</v>
      </c>
      <c r="BP504" s="5"/>
      <c r="BQ504" s="5">
        <f t="shared" si="430"/>
        <v>2.4635492801575372</v>
      </c>
    </row>
    <row r="505" spans="8:69" x14ac:dyDescent="0.15">
      <c r="H505">
        <v>499</v>
      </c>
      <c r="I505" s="5">
        <f t="shared" si="431"/>
        <v>100000</v>
      </c>
      <c r="J505" s="5">
        <f t="shared" si="432"/>
        <v>-24900</v>
      </c>
      <c r="L505" s="5" t="str">
        <f t="shared" si="379"/>
        <v>7.9328829783519E-11+1295007.6289234i</v>
      </c>
      <c r="M505" s="5" t="str">
        <f t="shared" si="380"/>
        <v>7.93368341478211E-11+1295138.2965869i</v>
      </c>
      <c r="N505" s="5" t="str">
        <f t="shared" si="381"/>
        <v>7.93262265176589E-11+1294965.13177378i</v>
      </c>
      <c r="O505" s="5" t="str">
        <f t="shared" si="382"/>
        <v>7.93249254017451E-11+1294943.89163902i</v>
      </c>
      <c r="P505" s="5" t="str">
        <f t="shared" si="383"/>
        <v>7.93236246305314E-11+1294922.65713134i</v>
      </c>
      <c r="Q505" s="5" t="str">
        <f t="shared" si="384"/>
        <v>7.93223242040348E-11+1294901.42825101i</v>
      </c>
      <c r="R505" s="5" t="str">
        <f t="shared" si="385"/>
        <v>7.93210241222721E-11+1294880.20499831i</v>
      </c>
      <c r="S505" s="5" t="str">
        <f t="shared" si="386"/>
        <v>7.93197243852604E-11+1294858.98737352i</v>
      </c>
      <c r="T505" s="5" t="str">
        <f t="shared" si="387"/>
        <v>7.93184249930166E-11+1294837.77537691i</v>
      </c>
      <c r="U505" s="5" t="str">
        <f t="shared" si="388"/>
        <v>7.93171259455577E-11+1294816.56900875i</v>
      </c>
      <c r="V505" s="5" t="str">
        <f t="shared" si="389"/>
        <v>7.93158272429005E-11+1294795.36826933i</v>
      </c>
      <c r="W505" s="5" t="str">
        <f t="shared" si="390"/>
        <v>7.93145288850621E-11+1294774.17315892i</v>
      </c>
      <c r="X505" s="5" t="str">
        <f t="shared" si="391"/>
        <v>7.93132308720594E-11+1294752.9836778i</v>
      </c>
      <c r="Y505" s="5" t="str">
        <f t="shared" si="392"/>
        <v>7.93119332039092E-11+1294731.79982625i</v>
      </c>
      <c r="Z505" s="5" t="str">
        <f t="shared" si="393"/>
        <v>7.93106358806286E-11+1294710.62160453i</v>
      </c>
      <c r="AA505" s="5" t="str">
        <f t="shared" si="394"/>
        <v>7.93093389022343E-11+1294689.44901293i</v>
      </c>
      <c r="AB505" s="5" t="str">
        <f t="shared" si="395"/>
        <v>7.93080422687435E-11+1294668.28205173i</v>
      </c>
      <c r="AC505" s="5" t="str">
        <f t="shared" si="396"/>
        <v>7.9306745980173E-11+1294647.12072119i</v>
      </c>
      <c r="AD505" s="5" t="str">
        <f t="shared" si="397"/>
        <v>7.93054500365396E-11+1294625.9650216i</v>
      </c>
      <c r="AE505" s="5" t="str">
        <f t="shared" si="398"/>
        <v>7.93041544378603E-11+1294604.81495323i</v>
      </c>
      <c r="AF505" s="5" t="str">
        <f t="shared" si="399"/>
        <v>7.93028591841521E-11+1294583.67051635i</v>
      </c>
      <c r="AG505" s="5" t="str">
        <f t="shared" si="400"/>
        <v>7.93015642754318E-11+1294562.53171125i</v>
      </c>
      <c r="AH505" s="5" t="str">
        <f t="shared" si="401"/>
        <v>7.93002697117163E-11+1294541.3985382i</v>
      </c>
      <c r="AI505" s="5" t="str">
        <f t="shared" si="402"/>
        <v>7.92989754930225E-11+1294520.27099748i</v>
      </c>
      <c r="AJ505" s="5" t="str">
        <f t="shared" si="403"/>
        <v>7.92976816193673E-11+1294499.14908935i</v>
      </c>
      <c r="AK505" s="5" t="str">
        <f t="shared" si="404"/>
        <v>7.92963880907676E-11+1294478.03281411i</v>
      </c>
      <c r="AL505" s="5" t="str">
        <f t="shared" si="405"/>
        <v>7.92950949072402E-11+1294456.92217201i</v>
      </c>
      <c r="AM505" s="5" t="str">
        <f t="shared" si="406"/>
        <v>7.92938020688022E-11+1294435.81716334i</v>
      </c>
      <c r="AN505" s="5" t="str">
        <f t="shared" si="407"/>
        <v>7.92925095754703E-11+1294414.71778838i</v>
      </c>
      <c r="AO505" s="5" t="str">
        <f t="shared" si="408"/>
        <v>7.92912174272614E-11+1294393.62404739i</v>
      </c>
      <c r="AP505" s="5" t="str">
        <f t="shared" si="409"/>
        <v>7.92899256241924E-11+1294372.53594066i</v>
      </c>
      <c r="AQ505" s="5" t="str">
        <f t="shared" si="410"/>
        <v>7.92886341662802E-11+1294351.45346845i</v>
      </c>
      <c r="AR505" s="5" t="str">
        <f t="shared" si="411"/>
        <v>7.92873430535416E-11+1294330.37663106i</v>
      </c>
      <c r="AS505" s="5" t="str">
        <f t="shared" si="412"/>
        <v>7.92860522859935E-11+1294309.30542874i</v>
      </c>
      <c r="AT505" s="5" t="str">
        <f t="shared" si="413"/>
        <v>7.92847618636527E-11+1294288.23986178i</v>
      </c>
      <c r="AU505" s="5" t="str">
        <f t="shared" si="414"/>
        <v>7.92834717865362E-11+1294267.17993045i</v>
      </c>
      <c r="AV505" s="5" t="str">
        <f t="shared" si="415"/>
        <v>7.92821820546607E-11+1294246.12563502i</v>
      </c>
      <c r="AW505" s="5" t="str">
        <f t="shared" si="416"/>
        <v>7.92808926680431E-11+1294225.07697578i</v>
      </c>
      <c r="AX505" s="5" t="str">
        <f t="shared" si="417"/>
        <v>7.92796036267003E-11+1294204.03395299i</v>
      </c>
      <c r="AY505" s="5" t="str">
        <f t="shared" si="418"/>
        <v>7.92783149306491E-11+1294182.99656693i</v>
      </c>
      <c r="AZ505" s="5" t="str">
        <f t="shared" si="419"/>
        <v>7.92770265799063E-11+1294161.96481788i</v>
      </c>
      <c r="BA505" s="5" t="str">
        <f t="shared" si="420"/>
        <v>7.92757385744888E-11+1294140.9387061i</v>
      </c>
      <c r="BB505" s="5" t="str">
        <f t="shared" si="421"/>
        <v>7.92744509144134E-11+1294119.91823189i</v>
      </c>
      <c r="BC505" s="5" t="str">
        <f t="shared" si="422"/>
        <v>7.92731635996969E-11+1294098.9033955i</v>
      </c>
      <c r="BD505" s="5" t="str">
        <f t="shared" si="423"/>
        <v>7.92718766303562E-11+1294077.89419722i</v>
      </c>
      <c r="BE505" s="5" t="str">
        <f t="shared" si="424"/>
        <v>7.9270590006408E-11+1294056.89063732i</v>
      </c>
      <c r="BF505" s="5" t="str">
        <f t="shared" si="425"/>
        <v>7.92693037278692E-11+1294035.89271607i</v>
      </c>
      <c r="BG505" s="5" t="str">
        <f t="shared" si="426"/>
        <v>7.92680177947567E-11+1294014.90043374i</v>
      </c>
      <c r="BH505" s="5" t="str">
        <f t="shared" si="427"/>
        <v>7.92667322070872E-11+1293993.91379063i</v>
      </c>
      <c r="BI505" s="5" t="str">
        <f t="shared" si="428"/>
        <v>7.92654469648775E-11+1293972.93278698i</v>
      </c>
      <c r="BJ505" s="5"/>
      <c r="BK505" s="5"/>
      <c r="BL505" s="5"/>
      <c r="BM505" s="5"/>
      <c r="BN505" s="5"/>
      <c r="BO505" s="5" t="str">
        <f t="shared" si="429"/>
        <v>0.587629013015009-0.889630247624131i</v>
      </c>
      <c r="BP505" s="5"/>
      <c r="BQ505" s="5">
        <f t="shared" si="430"/>
        <v>1.1367498344247662</v>
      </c>
    </row>
    <row r="506" spans="8:69" x14ac:dyDescent="0.15">
      <c r="H506">
        <v>500</v>
      </c>
      <c r="I506" s="5">
        <f t="shared" si="431"/>
        <v>100000</v>
      </c>
      <c r="J506" s="5">
        <f t="shared" si="432"/>
        <v>-24950</v>
      </c>
      <c r="L506" s="5" t="str">
        <f t="shared" si="379"/>
        <v>7.93381384144918E-11+1295159.58815635i</v>
      </c>
      <c r="M506" s="5" t="str">
        <f t="shared" si="380"/>
        <v>7.93461578962068E-11+1295290.50260485i</v>
      </c>
      <c r="N506" s="5" t="str">
        <f t="shared" si="381"/>
        <v>7.93355302256954E-11+1295117.01064199i</v>
      </c>
      <c r="O506" s="5" t="str">
        <f t="shared" si="382"/>
        <v>7.93342266481315E-11+1295095.7303219i</v>
      </c>
      <c r="P506" s="5" t="str">
        <f t="shared" si="383"/>
        <v>7.93329234151465E-11+1295074.45562691i</v>
      </c>
      <c r="Q506" s="5" t="str">
        <f t="shared" si="384"/>
        <v>7.93316205267573E-11+1295053.18655729i</v>
      </c>
      <c r="R506" s="5" t="str">
        <f t="shared" si="385"/>
        <v>7.9330317982981E-11+1295031.92311332i</v>
      </c>
      <c r="S506" s="5" t="str">
        <f t="shared" si="386"/>
        <v>7.93290157838345E-11+1295010.66529527i</v>
      </c>
      <c r="T506" s="5" t="str">
        <f t="shared" si="387"/>
        <v>7.93277139293347E-11+1294989.41310343i</v>
      </c>
      <c r="U506" s="5" t="str">
        <f t="shared" si="388"/>
        <v>7.93264124194987E-11+1294968.16653808i</v>
      </c>
      <c r="V506" s="5" t="str">
        <f t="shared" si="389"/>
        <v>7.93251112543434E-11+1294946.92559948i</v>
      </c>
      <c r="W506" s="5" t="str">
        <f t="shared" si="390"/>
        <v>7.93238104338858E-11+1294925.69028791i</v>
      </c>
      <c r="X506" s="5" t="str">
        <f t="shared" si="391"/>
        <v>7.93225099581428E-11+1294904.46060366i</v>
      </c>
      <c r="Y506" s="5" t="str">
        <f t="shared" si="392"/>
        <v>7.93212098271314E-11+1294883.236547i</v>
      </c>
      <c r="Z506" s="5" t="str">
        <f t="shared" si="393"/>
        <v>7.93199100408685E-11+1294862.0181182i</v>
      </c>
      <c r="AA506" s="5" t="str">
        <f t="shared" si="394"/>
        <v>7.93186105993711E-11+1294840.80531754i</v>
      </c>
      <c r="AB506" s="5" t="str">
        <f t="shared" si="395"/>
        <v>7.93173115026562E-11+1294819.59814531i</v>
      </c>
      <c r="AC506" s="5" t="str">
        <f t="shared" si="396"/>
        <v>7.93160127507406E-11+1294798.39660177i</v>
      </c>
      <c r="AD506" s="5" t="str">
        <f t="shared" si="397"/>
        <v>7.93147143436413E-11+1294777.2006872i</v>
      </c>
      <c r="AE506" s="5" t="str">
        <f t="shared" si="398"/>
        <v>7.93134162813753E-11+1294756.01040187i</v>
      </c>
      <c r="AF506" s="5" t="str">
        <f t="shared" si="399"/>
        <v>7.93121185639595E-11+1294734.82574608i</v>
      </c>
      <c r="AG506" s="5" t="str">
        <f t="shared" si="400"/>
        <v>7.93108211914107E-11+1294713.64672008i</v>
      </c>
      <c r="AH506" s="5" t="str">
        <f t="shared" si="401"/>
        <v>7.9309524163746E-11+1294692.47332416i</v>
      </c>
      <c r="AI506" s="5" t="str">
        <f t="shared" si="402"/>
        <v>7.93082274809822E-11+1294671.3055586i</v>
      </c>
      <c r="AJ506" s="5" t="str">
        <f t="shared" si="403"/>
        <v>7.93069311431363E-11+1294650.14342366i</v>
      </c>
      <c r="AK506" s="5" t="str">
        <f t="shared" si="404"/>
        <v>7.93056351502251E-11+1294628.98691963i</v>
      </c>
      <c r="AL506" s="5" t="str">
        <f t="shared" si="405"/>
        <v>7.93043395022657E-11+1294607.83604679i</v>
      </c>
      <c r="AM506" s="5" t="str">
        <f t="shared" si="406"/>
        <v>7.93030441992748E-11+1294586.6908054i</v>
      </c>
      <c r="AN506" s="5" t="str">
        <f t="shared" si="407"/>
        <v>7.93017492412695E-11+1294565.55119574i</v>
      </c>
      <c r="AO506" s="5" t="str">
        <f t="shared" si="408"/>
        <v>7.93004546282665E-11+1294544.4172181i</v>
      </c>
      <c r="AP506" s="5" t="str">
        <f t="shared" si="409"/>
        <v>7.92991603602829E-11+1294523.28887274i</v>
      </c>
      <c r="AQ506" s="5" t="str">
        <f t="shared" si="410"/>
        <v>7.92978664373354E-11+1294502.16615994i</v>
      </c>
      <c r="AR506" s="5" t="str">
        <f t="shared" si="411"/>
        <v>7.9296572859441E-11+1294481.04907997i</v>
      </c>
      <c r="AS506" s="5" t="str">
        <f t="shared" si="412"/>
        <v>7.92952796266166E-11+1294459.93763313i</v>
      </c>
      <c r="AT506" s="5" t="str">
        <f t="shared" si="413"/>
        <v>7.92939867388791E-11+1294438.83181966i</v>
      </c>
      <c r="AU506" s="5" t="str">
        <f t="shared" si="414"/>
        <v>7.92926941962453E-11+1294417.73163987i</v>
      </c>
      <c r="AV506" s="5" t="str">
        <f t="shared" si="415"/>
        <v>7.92914019987321E-11+1294396.63709401i</v>
      </c>
      <c r="AW506" s="5" t="str">
        <f t="shared" si="416"/>
        <v>7.92901101463563E-11+1294375.54818237i</v>
      </c>
      <c r="AX506" s="5" t="str">
        <f t="shared" si="417"/>
        <v>7.9288818639135E-11+1294354.46490522i</v>
      </c>
      <c r="AY506" s="5" t="str">
        <f t="shared" si="418"/>
        <v>7.92875274770848E-11+1294333.38726283i</v>
      </c>
      <c r="AZ506" s="5" t="str">
        <f t="shared" si="419"/>
        <v>7.92862366602228E-11+1294312.31525548i</v>
      </c>
      <c r="BA506" s="5" t="str">
        <f t="shared" si="420"/>
        <v>7.92849461885656E-11+1294291.24888345i</v>
      </c>
      <c r="BB506" s="5" t="str">
        <f t="shared" si="421"/>
        <v>7.92836560621303E-11+1294270.18814702i</v>
      </c>
      <c r="BC506" s="5" t="str">
        <f t="shared" si="422"/>
        <v>7.92823662809336E-11+1294249.13304644i</v>
      </c>
      <c r="BD506" s="5" t="str">
        <f t="shared" si="423"/>
        <v>7.92810768449925E-11+1294228.08358201i</v>
      </c>
      <c r="BE506" s="5" t="str">
        <f t="shared" si="424"/>
        <v>7.92797877543237E-11+1294207.039754i</v>
      </c>
      <c r="BF506" s="5" t="str">
        <f t="shared" si="425"/>
        <v>7.9278499008944E-11+1294186.00156268i</v>
      </c>
      <c r="BG506" s="5" t="str">
        <f t="shared" si="426"/>
        <v>7.92772106088704E-11+1294164.96900832i</v>
      </c>
      <c r="BH506" s="5" t="str">
        <f t="shared" si="427"/>
        <v>7.92759225541197E-11+1294143.94209121i</v>
      </c>
      <c r="BI506" s="5" t="str">
        <f t="shared" si="428"/>
        <v>7.92746348447087E-11+1294122.92081161i</v>
      </c>
      <c r="BJ506" s="5"/>
      <c r="BK506" s="5"/>
      <c r="BL506" s="5"/>
      <c r="BM506" s="5"/>
      <c r="BN506" s="5"/>
      <c r="BO506" s="5" t="str">
        <f t="shared" si="429"/>
        <v>2.18090939199755+0.608267457367722i</v>
      </c>
      <c r="BP506" s="5"/>
      <c r="BQ506" s="5">
        <f t="shared" si="430"/>
        <v>5.1263550757957166</v>
      </c>
    </row>
    <row r="507" spans="8:69" x14ac:dyDescent="0.15">
      <c r="H507">
        <v>501</v>
      </c>
      <c r="I507" s="5">
        <f t="shared" si="431"/>
        <v>100000</v>
      </c>
      <c r="J507" s="5">
        <f t="shared" si="432"/>
        <v>-25000</v>
      </c>
      <c r="L507" s="5" t="str">
        <f t="shared" si="379"/>
        <v>7.93474646234181E-11+1295311.83434152i</v>
      </c>
      <c r="M507" s="5" t="str">
        <f t="shared" si="380"/>
        <v>7.69783478985531E-11+1256637.06451468i</v>
      </c>
      <c r="N507" s="5" t="str">
        <f t="shared" si="381"/>
        <v>7.9344851513419E-11+1295269.17649073i</v>
      </c>
      <c r="O507" s="5" t="str">
        <f t="shared" si="382"/>
        <v>7.93435454750717E-11+1295247.85599945i</v>
      </c>
      <c r="P507" s="5" t="str">
        <f t="shared" si="383"/>
        <v>7.93422397811818E-11+1295226.54113129i</v>
      </c>
      <c r="Q507" s="5" t="str">
        <f t="shared" si="384"/>
        <v>7.93409344317664E-11+1295205.23188652i</v>
      </c>
      <c r="R507" s="5" t="str">
        <f t="shared" si="385"/>
        <v>7.93396294268424E-11+1295183.92826541i</v>
      </c>
      <c r="S507" s="5" t="str">
        <f t="shared" si="386"/>
        <v>7.9338324766427E-11+1295162.63026826i</v>
      </c>
      <c r="T507" s="5" t="str">
        <f t="shared" si="387"/>
        <v>7.9337020450537E-11+1295141.33789532i</v>
      </c>
      <c r="U507" s="5" t="str">
        <f t="shared" si="388"/>
        <v>7.93357164791895E-11+1295120.05114689i</v>
      </c>
      <c r="V507" s="5" t="str">
        <f t="shared" si="389"/>
        <v>7.93344128524015E-11+1295098.77002324i</v>
      </c>
      <c r="W507" s="5" t="str">
        <f t="shared" si="390"/>
        <v>7.93331095701899E-11+1295077.49452465i</v>
      </c>
      <c r="X507" s="5" t="str">
        <f t="shared" si="391"/>
        <v>7.93318066325717E-11+1295056.22465138i</v>
      </c>
      <c r="Y507" s="5" t="str">
        <f t="shared" si="392"/>
        <v>7.93305040395639E-11+1295034.96040373i</v>
      </c>
      <c r="Z507" s="5" t="str">
        <f t="shared" si="393"/>
        <v>7.93292017911835E-11+1295013.70178197i</v>
      </c>
      <c r="AA507" s="5" t="str">
        <f t="shared" si="394"/>
        <v>7.93278998874475E-11+1294992.44878637i</v>
      </c>
      <c r="AB507" s="5" t="str">
        <f t="shared" si="395"/>
        <v>7.93265983283728E-11+1294971.20141721i</v>
      </c>
      <c r="AC507" s="5" t="str">
        <f t="shared" si="396"/>
        <v>7.93252971139763E-11+1294949.95967477i</v>
      </c>
      <c r="AD507" s="5" t="str">
        <f t="shared" si="397"/>
        <v>7.93239962442752E-11+1294928.72355933i</v>
      </c>
      <c r="AE507" s="5" t="str">
        <f t="shared" si="398"/>
        <v>7.93226957192862E-11+1294907.49307116i</v>
      </c>
      <c r="AF507" s="5" t="str">
        <f t="shared" si="399"/>
        <v>7.93213955390264E-11+1294886.26821054i</v>
      </c>
      <c r="AG507" s="5" t="str">
        <f t="shared" si="400"/>
        <v>7.93200957035127E-11+1294865.04897774i</v>
      </c>
      <c r="AH507" s="5" t="str">
        <f t="shared" si="401"/>
        <v>7.93187962127621E-11+1294843.83537305i</v>
      </c>
      <c r="AI507" s="5" t="str">
        <f t="shared" si="402"/>
        <v>7.93174970667914E-11+1294822.62739673i</v>
      </c>
      <c r="AJ507" s="5" t="str">
        <f t="shared" si="403"/>
        <v>7.93161982656177E-11+1294801.42504908i</v>
      </c>
      <c r="AK507" s="5" t="str">
        <f t="shared" si="404"/>
        <v>7.9314899809258E-11+1294780.22833035i</v>
      </c>
      <c r="AL507" s="5" t="str">
        <f t="shared" si="405"/>
        <v>7.9313601697729E-11+1294759.03724083i</v>
      </c>
      <c r="AM507" s="5" t="str">
        <f t="shared" si="406"/>
        <v>7.93123039310478E-11+1294737.8517808i</v>
      </c>
      <c r="AN507" s="5" t="str">
        <f t="shared" si="407"/>
        <v>7.93110065092313E-11+1294716.67195053i</v>
      </c>
      <c r="AO507" s="5" t="str">
        <f t="shared" si="408"/>
        <v>7.93097094322964E-11+1294695.4977503i</v>
      </c>
      <c r="AP507" s="5" t="str">
        <f t="shared" si="409"/>
        <v>7.930841270026E-11+1294674.32918038i</v>
      </c>
      <c r="AQ507" s="5" t="str">
        <f t="shared" si="410"/>
        <v>7.9307116313139E-11+1294653.16624105i</v>
      </c>
      <c r="AR507" s="5" t="str">
        <f t="shared" si="411"/>
        <v>7.93058202709505E-11+1294632.00893259i</v>
      </c>
      <c r="AS507" s="5" t="str">
        <f t="shared" si="412"/>
        <v>7.93045245737112E-11+1294610.85725527i</v>
      </c>
      <c r="AT507" s="5" t="str">
        <f t="shared" si="413"/>
        <v>7.93032292214381E-11+1294589.71120937i</v>
      </c>
      <c r="AU507" s="5" t="str">
        <f t="shared" si="414"/>
        <v>7.9301934214148E-11+1294568.57079517i</v>
      </c>
      <c r="AV507" s="5" t="str">
        <f t="shared" si="415"/>
        <v>7.9300639551858E-11+1294547.43601293i</v>
      </c>
      <c r="AW507" s="5" t="str">
        <f t="shared" si="416"/>
        <v>7.92993452345848E-11+1294526.30686294i</v>
      </c>
      <c r="AX507" s="5" t="str">
        <f t="shared" si="417"/>
        <v>7.92980512623455E-11+1294505.18334548i</v>
      </c>
      <c r="AY507" s="5" t="str">
        <f t="shared" si="418"/>
        <v>7.92967576351567E-11+1294484.06546081i</v>
      </c>
      <c r="AZ507" s="5" t="str">
        <f t="shared" si="419"/>
        <v>7.92954643530356E-11+1294462.95320921i</v>
      </c>
      <c r="BA507" s="5" t="str">
        <f t="shared" si="420"/>
        <v>7.92941714159989E-11+1294441.84659096i</v>
      </c>
      <c r="BB507" s="5" t="str">
        <f t="shared" si="421"/>
        <v>7.92928788240635E-11+1294420.74560634i</v>
      </c>
      <c r="BC507" s="5" t="str">
        <f t="shared" si="422"/>
        <v>7.92915865772463E-11+1294399.65025562i</v>
      </c>
      <c r="BD507" s="5" t="str">
        <f t="shared" si="423"/>
        <v>7.92902946755642E-11+1294378.56053907i</v>
      </c>
      <c r="BE507" s="5" t="str">
        <f t="shared" si="424"/>
        <v>7.9289003119034E-11+1294357.47645697i</v>
      </c>
      <c r="BF507" s="5" t="str">
        <f t="shared" si="425"/>
        <v>7.92877119076727E-11+1294336.3980096i</v>
      </c>
      <c r="BG507" s="5" t="str">
        <f t="shared" si="426"/>
        <v>7.9286421041497E-11+1294315.32519723i</v>
      </c>
      <c r="BH507" s="5" t="str">
        <f t="shared" si="427"/>
        <v>7.92851305205239E-11+1294294.25802014i</v>
      </c>
      <c r="BI507" s="5" t="str">
        <f t="shared" si="428"/>
        <v>7.92838403447701E-11+1294273.1964786i</v>
      </c>
      <c r="BJ507" s="5"/>
      <c r="BK507" s="5"/>
      <c r="BL507" s="5"/>
      <c r="BM507" s="5"/>
      <c r="BN507" s="5"/>
      <c r="BO507" s="5" t="str">
        <f t="shared" si="429"/>
        <v>0.845781173097029+1.3586270253964i</v>
      </c>
      <c r="BP507" s="5"/>
      <c r="BQ507" s="5">
        <f t="shared" si="430"/>
        <v>2.5612131869028572</v>
      </c>
    </row>
  </sheetData>
  <mergeCells count="2">
    <mergeCell ref="BO1:BP1"/>
    <mergeCell ref="BO2:BP2"/>
  </mergeCells>
  <phoneticPr fontId="2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tabSelected="1" workbookViewId="0">
      <selection activeCell="H17" sqref="H17"/>
    </sheetView>
  </sheetViews>
  <sheetFormatPr defaultColWidth="4.875"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Simple</vt:lpstr>
      <vt:lpstr>5points</vt:lpstr>
      <vt:lpstr>50points</vt:lpstr>
      <vt:lpstr>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Kamimura</dc:creator>
  <cp:lastModifiedBy>Kamimura</cp:lastModifiedBy>
  <dcterms:created xsi:type="dcterms:W3CDTF">2015-08-23T00:57:08Z</dcterms:created>
  <dcterms:modified xsi:type="dcterms:W3CDTF">2015-08-27T06:55:39Z</dcterms:modified>
</cp:coreProperties>
</file>