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600" windowHeight="11760" activeTab="0"/>
  </bookViews>
  <sheets>
    <sheet name="解説" sheetId="1" r:id="rId1"/>
    <sheet name="Data" sheetId="2" r:id="rId2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<sst xmlns="http://schemas.openxmlformats.org/spreadsheetml/2006/main" count="13" uniqueCount="13">
  <si>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angle</t>
  </si>
  <si>
    <t>Shear length</t>
  </si>
  <si>
    <t>Phase delay</t>
  </si>
  <si>
    <t>Shear angle amp</t>
  </si>
  <si>
    <t>Phase prop. vel</t>
  </si>
  <si>
    <t>Beat freq.</t>
  </si>
  <si>
    <t>Time</t>
  </si>
  <si>
    <t>S (um)</t>
  </si>
  <si>
    <t>X position</t>
  </si>
  <si>
    <t>Y position</t>
  </si>
  <si>
    <t>操作</t>
  </si>
  <si>
    <t>赤字太字のパラメータを指定する</t>
  </si>
  <si>
    <t>マクロで「Time」を実行する→時間が進んで波形の変化を表示する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</si>
</sst>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  <font>
      <sz val="8.75"/>
      <color indexed="8"/>
      <name val="ＭＳ Ｐゴシック"/>
      <family val="3"/>
    </font>
    <font>
      <sz val="11"/>
      <color indexed="8"/>
      <name val="Georgia"/>
      <family val="1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7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68"/>
          <c:w val="0.875"/>
          <c:h val="0.859"/>
        </c:manualLayout>
      </c:layout>
      <c:scatterChart>
        <c:scatterStyle val="line"/>
        <c:varyColors val="0"/>
        <c:ser>
          <c:idx val="0"/>
          <c:order val="0"/>
          <c:tx>
            <c:strRef>
              <c:f>Data!$J$1</c:f>
              <c:strCache>
                <c:ptCount val="1"/>
                <c:pt idx="0">
                  <c:v>Y position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Data!$I$2:$I$51</c:f>
              <c:numCache/>
            </c:numRef>
          </c:xVal>
          <c:yVal>
            <c:numRef>
              <c:f>Data!$J$2:$J$51</c:f>
              <c:numCache/>
            </c:numRef>
          </c:yVal>
          <c:smooth val="0"/>
        </c:ser>
        <c:axId val="65777063"/>
        <c:axId val="39141044"/>
      </c:scatterChart>
      <c:valAx>
        <c:axId val="65777063"/>
        <c:scaling>
          <c:orientation val="minMax"/>
          <c:max val="50"/>
          <c:min val="-1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141044"/>
        <c:crosses val="autoZero"/>
        <c:crossBetween val="midCat"/>
        <c:dispUnits/>
      </c:valAx>
      <c:valAx>
        <c:axId val="39141044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7770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</xdr:row>
      <xdr:rowOff>76200</xdr:rowOff>
    </xdr:from>
    <xdr:to>
      <xdr:col>10</xdr:col>
      <xdr:colOff>495300</xdr:colOff>
      <xdr:row>36</xdr:row>
      <xdr:rowOff>142875</xdr:rowOff>
    </xdr:to>
    <xdr:graphicFrame>
      <xdr:nvGraphicFramePr>
        <xdr:cNvPr id="1" name="グラフ 1"/>
        <xdr:cNvGraphicFramePr/>
      </xdr:nvGraphicFramePr>
      <xdr:xfrm>
        <a:off x="1076325" y="1123950"/>
        <a:ext cx="65151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C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5.00390625" style="0" customWidth="1"/>
  </cols>
  <sheetData>
    <row r="3" ht="13.5">
      <c r="B3" t="s">
        <v>10</v>
      </c>
    </row>
    <row r="4" spans="2:3" ht="13.5">
      <c r="B4">
        <v>1</v>
      </c>
      <c r="C4" t="s">
        <v>11</v>
      </c>
    </row>
    <row r="5" spans="2:3" ht="13.5">
      <c r="B5">
        <v>2</v>
      </c>
      <c r="C5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zoomScale="70" zoomScaleNormal="70" zoomScalePageLayoutView="0" workbookViewId="0" topLeftCell="A1">
      <selection activeCell="P4" sqref="P3:Q4"/>
    </sheetView>
  </sheetViews>
  <sheetFormatPr defaultColWidth="9.00390625" defaultRowHeight="13.5"/>
  <cols>
    <col min="1" max="1" width="9.00390625" style="2" customWidth="1"/>
    <col min="7" max="7" width="12.125" style="0" customWidth="1"/>
  </cols>
  <sheetData>
    <row r="1" spans="1:10" s="1" customFormat="1" ht="55.5" customHeight="1">
      <c r="A1" s="1" t="s">
        <v>7</v>
      </c>
      <c r="B1" s="1" t="s">
        <v>6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1</v>
      </c>
      <c r="H1" s="1" t="s">
        <v>0</v>
      </c>
      <c r="I1" s="1" t="s">
        <v>8</v>
      </c>
      <c r="J1" s="1" t="s">
        <v>9</v>
      </c>
    </row>
    <row r="2" spans="1:10" ht="13.5">
      <c r="A2" s="2">
        <v>0</v>
      </c>
      <c r="B2" s="4">
        <v>51.02999999999856</v>
      </c>
      <c r="C2" s="4">
        <v>0.5</v>
      </c>
      <c r="D2" s="4">
        <v>0.1</v>
      </c>
      <c r="E2">
        <f>B2</f>
        <v>51.02999999999856</v>
      </c>
      <c r="F2" s="4">
        <v>5</v>
      </c>
      <c r="G2" s="3">
        <f>C2*SIN(F2*B2+E2)</f>
        <v>-0.49608112697674805</v>
      </c>
      <c r="H2" s="3">
        <f>G2</f>
        <v>-0.49608112697674805</v>
      </c>
      <c r="I2" s="4">
        <v>0</v>
      </c>
      <c r="J2" s="4">
        <v>0</v>
      </c>
    </row>
    <row r="3" spans="1:10" ht="13.5">
      <c r="A3" s="2">
        <v>1</v>
      </c>
      <c r="B3">
        <f>B2</f>
        <v>51.02999999999856</v>
      </c>
      <c r="C3">
        <f aca="true" t="shared" si="0" ref="C3:C12">C2</f>
        <v>0.5</v>
      </c>
      <c r="D3">
        <f>D2</f>
        <v>0.1</v>
      </c>
      <c r="E3">
        <f>-D3+E2</f>
        <v>50.92999999999856</v>
      </c>
      <c r="F3">
        <f>F2</f>
        <v>5</v>
      </c>
      <c r="G3" s="3">
        <f aca="true" t="shared" si="1" ref="G3:G12">C3*SIN(F3*B3+E3)</f>
        <v>-0.4873653834893899</v>
      </c>
      <c r="H3" s="3">
        <f aca="true" t="shared" si="2" ref="H3:H51">G3</f>
        <v>-0.4873653834893899</v>
      </c>
      <c r="I3" s="3">
        <f>I2+COS(H3)</f>
        <v>0.8835697136865146</v>
      </c>
      <c r="J3" s="3">
        <f>J2+SIN(H3)</f>
        <v>-0.4682996487890319</v>
      </c>
    </row>
    <row r="4" spans="1:10" ht="13.5">
      <c r="A4" s="2">
        <v>2</v>
      </c>
      <c r="B4">
        <f aca="true" t="shared" si="3" ref="B4:B12">B3</f>
        <v>51.02999999999856</v>
      </c>
      <c r="C4">
        <f t="shared" si="0"/>
        <v>0.5</v>
      </c>
      <c r="D4">
        <f aca="true" t="shared" si="4" ref="D4:D12">D3</f>
        <v>0.1</v>
      </c>
      <c r="E4">
        <f aca="true" t="shared" si="5" ref="E4:E51">-D4+E3</f>
        <v>50.829999999998556</v>
      </c>
      <c r="F4">
        <f aca="true" t="shared" si="6" ref="F4:F12">F3</f>
        <v>5</v>
      </c>
      <c r="G4" s="3">
        <f t="shared" si="1"/>
        <v>-0.47378004619178044</v>
      </c>
      <c r="H4" s="3">
        <f t="shared" si="2"/>
        <v>-0.47378004619178044</v>
      </c>
      <c r="I4" s="3">
        <f aca="true" t="shared" si="7" ref="I4:I51">I3+COS(H4)</f>
        <v>1.773419705190123</v>
      </c>
      <c r="J4" s="3">
        <f aca="true" t="shared" si="8" ref="J4:J51">J3+SIN(H4)</f>
        <v>-0.9245528598692696</v>
      </c>
    </row>
    <row r="5" spans="1:10" ht="13.5">
      <c r="A5" s="2">
        <v>3</v>
      </c>
      <c r="B5">
        <f t="shared" si="3"/>
        <v>51.02999999999856</v>
      </c>
      <c r="C5">
        <f t="shared" si="0"/>
        <v>0.5</v>
      </c>
      <c r="D5">
        <f t="shared" si="4"/>
        <v>0.1</v>
      </c>
      <c r="E5">
        <f t="shared" si="5"/>
        <v>50.729999999998554</v>
      </c>
      <c r="F5">
        <f t="shared" si="6"/>
        <v>5</v>
      </c>
      <c r="G5" s="3">
        <f t="shared" si="1"/>
        <v>-0.45546085528349356</v>
      </c>
      <c r="H5" s="3">
        <f t="shared" si="2"/>
        <v>-0.45546085528349356</v>
      </c>
      <c r="I5" s="3">
        <f t="shared" si="7"/>
        <v>2.671478109456893</v>
      </c>
      <c r="J5" s="3">
        <f t="shared" si="8"/>
        <v>-1.364429095333091</v>
      </c>
    </row>
    <row r="6" spans="1:10" ht="13.5">
      <c r="A6" s="2">
        <v>4</v>
      </c>
      <c r="B6">
        <f t="shared" si="3"/>
        <v>51.02999999999856</v>
      </c>
      <c r="C6">
        <f t="shared" si="0"/>
        <v>0.5</v>
      </c>
      <c r="D6">
        <f t="shared" si="4"/>
        <v>0.1</v>
      </c>
      <c r="E6">
        <f t="shared" si="5"/>
        <v>50.62999999999855</v>
      </c>
      <c r="F6">
        <f t="shared" si="6"/>
        <v>5</v>
      </c>
      <c r="G6" s="3">
        <f t="shared" si="1"/>
        <v>-0.43259085006454484</v>
      </c>
      <c r="H6" s="3">
        <f t="shared" si="2"/>
        <v>-0.43259085006454484</v>
      </c>
      <c r="I6" s="3">
        <f t="shared" si="7"/>
        <v>3.5793607598782686</v>
      </c>
      <c r="J6" s="3">
        <f t="shared" si="8"/>
        <v>-1.7836534899761722</v>
      </c>
    </row>
    <row r="7" spans="1:10" ht="13.5">
      <c r="A7" s="2">
        <v>5</v>
      </c>
      <c r="B7">
        <f t="shared" si="3"/>
        <v>51.02999999999856</v>
      </c>
      <c r="C7">
        <f t="shared" si="0"/>
        <v>0.5</v>
      </c>
      <c r="D7">
        <f t="shared" si="4"/>
        <v>0.1</v>
      </c>
      <c r="E7">
        <f t="shared" si="5"/>
        <v>50.52999999999855</v>
      </c>
      <c r="F7">
        <f t="shared" si="6"/>
        <v>5</v>
      </c>
      <c r="G7" s="3">
        <f t="shared" si="1"/>
        <v>-0.4053985400672726</v>
      </c>
      <c r="H7" s="3">
        <f t="shared" si="2"/>
        <v>-0.4053985400672726</v>
      </c>
      <c r="I7" s="3">
        <f t="shared" si="7"/>
        <v>4.498306051792496</v>
      </c>
      <c r="J7" s="3">
        <f t="shared" si="8"/>
        <v>-2.1780385181766286</v>
      </c>
    </row>
    <row r="8" spans="1:10" ht="13.5">
      <c r="A8" s="2">
        <v>6</v>
      </c>
      <c r="B8">
        <f t="shared" si="3"/>
        <v>51.02999999999856</v>
      </c>
      <c r="C8">
        <f t="shared" si="0"/>
        <v>0.5</v>
      </c>
      <c r="D8">
        <f t="shared" si="4"/>
        <v>0.1</v>
      </c>
      <c r="E8">
        <f t="shared" si="5"/>
        <v>50.42999999999855</v>
      </c>
      <c r="F8">
        <f t="shared" si="6"/>
        <v>5</v>
      </c>
      <c r="G8" s="3">
        <f t="shared" si="1"/>
        <v>-0.3741556218646058</v>
      </c>
      <c r="H8" s="3">
        <f t="shared" si="2"/>
        <v>-0.3741556218646058</v>
      </c>
      <c r="I8" s="3">
        <f t="shared" si="7"/>
        <v>5.429122614469162</v>
      </c>
      <c r="J8" s="3">
        <f t="shared" si="8"/>
        <v>-2.543525216493813</v>
      </c>
    </row>
    <row r="9" spans="1:10" ht="13.5">
      <c r="A9" s="2">
        <v>7</v>
      </c>
      <c r="B9">
        <f t="shared" si="3"/>
        <v>51.02999999999856</v>
      </c>
      <c r="C9">
        <f t="shared" si="0"/>
        <v>0.5</v>
      </c>
      <c r="D9">
        <f t="shared" si="4"/>
        <v>0.1</v>
      </c>
      <c r="E9">
        <f t="shared" si="5"/>
        <v>50.32999999999855</v>
      </c>
      <c r="F9">
        <f t="shared" si="6"/>
        <v>5</v>
      </c>
      <c r="G9" s="3">
        <f t="shared" si="1"/>
        <v>-0.33917426436765463</v>
      </c>
      <c r="H9" s="3">
        <f t="shared" si="2"/>
        <v>-0.33917426436765463</v>
      </c>
      <c r="I9" s="3">
        <f t="shared" si="7"/>
        <v>6.372152330737535</v>
      </c>
      <c r="J9" s="3">
        <f t="shared" si="8"/>
        <v>-2.8762337289109037</v>
      </c>
    </row>
    <row r="10" spans="1:10" ht="13.5">
      <c r="A10" s="2">
        <v>8</v>
      </c>
      <c r="B10">
        <f t="shared" si="3"/>
        <v>51.02999999999856</v>
      </c>
      <c r="C10">
        <f t="shared" si="0"/>
        <v>0.5</v>
      </c>
      <c r="D10">
        <f t="shared" si="4"/>
        <v>0.1</v>
      </c>
      <c r="E10">
        <f t="shared" si="5"/>
        <v>50.22999999999855</v>
      </c>
      <c r="F10">
        <f t="shared" si="6"/>
        <v>5</v>
      </c>
      <c r="G10" s="3">
        <f t="shared" si="1"/>
        <v>-0.3008039897372686</v>
      </c>
      <c r="H10" s="3">
        <f t="shared" si="2"/>
        <v>-0.3008039897372686</v>
      </c>
      <c r="I10" s="3">
        <f t="shared" si="7"/>
        <v>7.3272509159109305</v>
      </c>
      <c r="J10" s="3">
        <f t="shared" si="8"/>
        <v>-3.1725219207103392</v>
      </c>
    </row>
    <row r="11" spans="1:10" ht="13.5">
      <c r="A11" s="2">
        <v>9</v>
      </c>
      <c r="B11">
        <f t="shared" si="3"/>
        <v>51.02999999999856</v>
      </c>
      <c r="C11">
        <f t="shared" si="0"/>
        <v>0.5</v>
      </c>
      <c r="D11">
        <f t="shared" si="4"/>
        <v>0.1</v>
      </c>
      <c r="E11">
        <f t="shared" si="5"/>
        <v>50.129999999998546</v>
      </c>
      <c r="F11">
        <f t="shared" si="6"/>
        <v>5</v>
      </c>
      <c r="G11" s="3">
        <f t="shared" si="1"/>
        <v>-0.25942818107398463</v>
      </c>
      <c r="H11" s="3">
        <f t="shared" si="2"/>
        <v>-0.25942818107398463</v>
      </c>
      <c r="I11" s="3">
        <f t="shared" si="7"/>
        <v>8.293787739568927</v>
      </c>
      <c r="J11" s="3">
        <f t="shared" si="8"/>
        <v>-3.4290498305235024</v>
      </c>
    </row>
    <row r="12" spans="1:10" ht="13.5">
      <c r="A12" s="2">
        <v>10</v>
      </c>
      <c r="B12">
        <f t="shared" si="3"/>
        <v>51.02999999999856</v>
      </c>
      <c r="C12">
        <f t="shared" si="0"/>
        <v>0.5</v>
      </c>
      <c r="D12">
        <f t="shared" si="4"/>
        <v>0.1</v>
      </c>
      <c r="E12">
        <f t="shared" si="5"/>
        <v>50.029999999998545</v>
      </c>
      <c r="F12">
        <f t="shared" si="6"/>
        <v>5</v>
      </c>
      <c r="G12" s="3">
        <f t="shared" si="1"/>
        <v>-0.21546025178096345</v>
      </c>
      <c r="H12" s="3">
        <f t="shared" si="2"/>
        <v>-0.21546025178096345</v>
      </c>
      <c r="I12" s="3">
        <f t="shared" si="7"/>
        <v>9.270665836768133</v>
      </c>
      <c r="J12" s="3">
        <f t="shared" si="8"/>
        <v>-3.6428468913369283</v>
      </c>
    </row>
    <row r="13" spans="1:10" ht="13.5">
      <c r="A13" s="2">
        <v>11</v>
      </c>
      <c r="B13">
        <f aca="true" t="shared" si="9" ref="B13:B35">B12</f>
        <v>51.02999999999856</v>
      </c>
      <c r="C13">
        <f aca="true" t="shared" si="10" ref="C13:C35">C12</f>
        <v>0.5</v>
      </c>
      <c r="D13">
        <f aca="true" t="shared" si="11" ref="D13:D35">D12</f>
        <v>0.1</v>
      </c>
      <c r="E13">
        <f t="shared" si="5"/>
        <v>49.92999999999854</v>
      </c>
      <c r="F13">
        <f aca="true" t="shared" si="12" ref="F13:F35">F12</f>
        <v>5</v>
      </c>
      <c r="G13" s="3">
        <f aca="true" t="shared" si="13" ref="G13:G35">C13*SIN(F13*B13+E13)</f>
        <v>-0.16933951487386276</v>
      </c>
      <c r="H13" s="3">
        <f t="shared" si="2"/>
        <v>-0.16933951487386276</v>
      </c>
      <c r="I13" s="3">
        <f t="shared" si="7"/>
        <v>10.256362131118696</v>
      </c>
      <c r="J13" s="3">
        <f t="shared" si="8"/>
        <v>-3.8113782394700593</v>
      </c>
    </row>
    <row r="14" spans="1:10" ht="13.5">
      <c r="A14" s="2">
        <v>12</v>
      </c>
      <c r="B14">
        <f t="shared" si="9"/>
        <v>51.02999999999856</v>
      </c>
      <c r="C14">
        <f t="shared" si="10"/>
        <v>0.5</v>
      </c>
      <c r="D14">
        <f t="shared" si="11"/>
        <v>0.1</v>
      </c>
      <c r="E14">
        <f t="shared" si="5"/>
        <v>49.82999999999854</v>
      </c>
      <c r="F14">
        <f t="shared" si="12"/>
        <v>5</v>
      </c>
      <c r="G14" s="3">
        <f t="shared" si="13"/>
        <v>-0.1215267935103174</v>
      </c>
      <c r="H14" s="3">
        <f t="shared" si="2"/>
        <v>-0.1215267935103174</v>
      </c>
      <c r="I14" s="3">
        <f t="shared" si="7"/>
        <v>11.24898683405528</v>
      </c>
      <c r="J14" s="3">
        <f t="shared" si="8"/>
        <v>-3.932606120421827</v>
      </c>
    </row>
    <row r="15" spans="1:10" ht="13.5">
      <c r="A15" s="2">
        <v>13</v>
      </c>
      <c r="B15">
        <f t="shared" si="9"/>
        <v>51.02999999999856</v>
      </c>
      <c r="C15">
        <f t="shared" si="10"/>
        <v>0.5</v>
      </c>
      <c r="D15">
        <f t="shared" si="11"/>
        <v>0.1</v>
      </c>
      <c r="E15">
        <f t="shared" si="5"/>
        <v>49.72999999999854</v>
      </c>
      <c r="F15">
        <f t="shared" si="12"/>
        <v>5</v>
      </c>
      <c r="G15" s="3">
        <f t="shared" si="13"/>
        <v>-0.07249981659746152</v>
      </c>
      <c r="H15" s="3">
        <f t="shared" si="2"/>
        <v>-0.07249981659746152</v>
      </c>
      <c r="I15" s="3">
        <f t="shared" si="7"/>
        <v>12.246359873312128</v>
      </c>
      <c r="J15" s="3">
        <f t="shared" si="8"/>
        <v>-4.005042441170175</v>
      </c>
    </row>
    <row r="16" spans="1:10" ht="13.5">
      <c r="A16" s="2">
        <v>14</v>
      </c>
      <c r="B16">
        <f t="shared" si="9"/>
        <v>51.02999999999856</v>
      </c>
      <c r="C16">
        <f t="shared" si="10"/>
        <v>0.5</v>
      </c>
      <c r="D16">
        <f t="shared" si="11"/>
        <v>0.1</v>
      </c>
      <c r="E16">
        <f t="shared" si="5"/>
        <v>49.62999999999854</v>
      </c>
      <c r="F16">
        <f t="shared" si="12"/>
        <v>5</v>
      </c>
      <c r="G16" s="3">
        <f t="shared" si="13"/>
        <v>-0.022748445482389038</v>
      </c>
      <c r="H16" s="3">
        <f t="shared" si="2"/>
        <v>-0.022748445482389038</v>
      </c>
      <c r="I16" s="3">
        <f t="shared" si="7"/>
        <v>13.246101138584242</v>
      </c>
      <c r="J16" s="3">
        <f t="shared" si="8"/>
        <v>-4.0277889246811025</v>
      </c>
    </row>
    <row r="17" spans="1:10" ht="13.5">
      <c r="A17" s="2">
        <v>15</v>
      </c>
      <c r="B17">
        <f t="shared" si="9"/>
        <v>51.02999999999856</v>
      </c>
      <c r="C17">
        <f t="shared" si="10"/>
        <v>0.5</v>
      </c>
      <c r="D17">
        <f t="shared" si="11"/>
        <v>0.1</v>
      </c>
      <c r="E17">
        <f t="shared" si="5"/>
        <v>49.52999999999854</v>
      </c>
      <c r="F17">
        <f t="shared" si="12"/>
        <v>5</v>
      </c>
      <c r="G17" s="3">
        <f t="shared" si="13"/>
        <v>0.027230220580307267</v>
      </c>
      <c r="H17" s="3">
        <f t="shared" si="2"/>
        <v>0.027230220580307267</v>
      </c>
      <c r="I17" s="3">
        <f t="shared" si="7"/>
        <v>14.245730419035578</v>
      </c>
      <c r="J17" s="3">
        <f t="shared" si="8"/>
        <v>-4.000562069108994</v>
      </c>
    </row>
    <row r="18" spans="1:10" ht="13.5">
      <c r="A18" s="2">
        <v>16</v>
      </c>
      <c r="B18">
        <f t="shared" si="9"/>
        <v>51.02999999999856</v>
      </c>
      <c r="C18">
        <f t="shared" si="10"/>
        <v>0.5</v>
      </c>
      <c r="D18">
        <f t="shared" si="11"/>
        <v>0.1</v>
      </c>
      <c r="E18">
        <f t="shared" si="5"/>
        <v>49.429999999998536</v>
      </c>
      <c r="F18">
        <f t="shared" si="12"/>
        <v>5</v>
      </c>
      <c r="G18" s="3">
        <f t="shared" si="13"/>
        <v>0.07693681128005113</v>
      </c>
      <c r="H18" s="3">
        <f t="shared" si="2"/>
        <v>0.07693681128005113</v>
      </c>
      <c r="I18" s="3">
        <f t="shared" si="7"/>
        <v>15.242772242190584</v>
      </c>
      <c r="J18" s="3">
        <f t="shared" si="8"/>
        <v>-3.923701137032029</v>
      </c>
    </row>
    <row r="19" spans="1:10" ht="13.5">
      <c r="A19" s="2">
        <v>17</v>
      </c>
      <c r="B19">
        <f t="shared" si="9"/>
        <v>51.02999999999856</v>
      </c>
      <c r="C19">
        <f t="shared" si="10"/>
        <v>0.5</v>
      </c>
      <c r="D19">
        <f t="shared" si="11"/>
        <v>0.1</v>
      </c>
      <c r="E19">
        <f t="shared" si="5"/>
        <v>49.329999999998535</v>
      </c>
      <c r="F19">
        <f t="shared" si="12"/>
        <v>5</v>
      </c>
      <c r="G19" s="3">
        <f t="shared" si="13"/>
        <v>0.1258746747934413</v>
      </c>
      <c r="H19" s="3">
        <f t="shared" si="2"/>
        <v>0.1258746747934413</v>
      </c>
      <c r="I19" s="3">
        <f t="shared" si="7"/>
        <v>16.234860480043785</v>
      </c>
      <c r="J19" s="3">
        <f t="shared" si="8"/>
        <v>-3.798158601159397</v>
      </c>
    </row>
    <row r="20" spans="1:10" ht="13.5">
      <c r="A20" s="2">
        <v>18</v>
      </c>
      <c r="B20">
        <f t="shared" si="9"/>
        <v>51.02999999999856</v>
      </c>
      <c r="C20">
        <f t="shared" si="10"/>
        <v>0.5</v>
      </c>
      <c r="D20">
        <f t="shared" si="11"/>
        <v>0.1</v>
      </c>
      <c r="E20">
        <f t="shared" si="5"/>
        <v>49.22999999999853</v>
      </c>
      <c r="F20">
        <f t="shared" si="12"/>
        <v>5</v>
      </c>
      <c r="G20" s="3">
        <f t="shared" si="13"/>
        <v>0.17355484016493034</v>
      </c>
      <c r="H20" s="3">
        <f t="shared" si="2"/>
        <v>0.17355484016493034</v>
      </c>
      <c r="I20" s="3">
        <f t="shared" si="7"/>
        <v>17.21983760465446</v>
      </c>
      <c r="J20" s="3">
        <f t="shared" si="8"/>
        <v>-3.6254737321242585</v>
      </c>
    </row>
    <row r="21" spans="1:10" ht="13.5">
      <c r="A21" s="2">
        <v>19</v>
      </c>
      <c r="B21">
        <f t="shared" si="9"/>
        <v>51.02999999999856</v>
      </c>
      <c r="C21">
        <f t="shared" si="10"/>
        <v>0.5</v>
      </c>
      <c r="D21">
        <f t="shared" si="11"/>
        <v>0.1</v>
      </c>
      <c r="E21">
        <f t="shared" si="5"/>
        <v>49.12999999999853</v>
      </c>
      <c r="F21">
        <f t="shared" si="12"/>
        <v>5</v>
      </c>
      <c r="G21" s="3">
        <f t="shared" si="13"/>
        <v>0.21950090294306776</v>
      </c>
      <c r="H21" s="3">
        <f t="shared" si="2"/>
        <v>0.21950090294306776</v>
      </c>
      <c r="I21" s="3">
        <f t="shared" si="7"/>
        <v>18.195843850196173</v>
      </c>
      <c r="J21" s="3">
        <f t="shared" si="8"/>
        <v>-3.407731203748263</v>
      </c>
    </row>
    <row r="22" spans="1:10" ht="13.5">
      <c r="A22" s="2">
        <v>20</v>
      </c>
      <c r="B22">
        <f t="shared" si="9"/>
        <v>51.02999999999856</v>
      </c>
      <c r="C22">
        <f t="shared" si="10"/>
        <v>0.5</v>
      </c>
      <c r="D22">
        <f t="shared" si="11"/>
        <v>0.1</v>
      </c>
      <c r="E22">
        <f t="shared" si="5"/>
        <v>49.02999999999853</v>
      </c>
      <c r="F22">
        <f t="shared" si="12"/>
        <v>5</v>
      </c>
      <c r="G22" s="3">
        <f t="shared" si="13"/>
        <v>0.2632537852563755</v>
      </c>
      <c r="H22" s="3">
        <f t="shared" si="2"/>
        <v>0.2632537852563755</v>
      </c>
      <c r="I22" s="3">
        <f t="shared" si="7"/>
        <v>19.16139222925914</v>
      </c>
      <c r="J22" s="3">
        <f t="shared" si="8"/>
        <v>-3.147507592811675</v>
      </c>
    </row>
    <row r="23" spans="1:10" ht="13.5">
      <c r="A23" s="2">
        <v>21</v>
      </c>
      <c r="B23">
        <f t="shared" si="9"/>
        <v>51.02999999999856</v>
      </c>
      <c r="C23">
        <f t="shared" si="10"/>
        <v>0.5</v>
      </c>
      <c r="D23">
        <f t="shared" si="11"/>
        <v>0.1</v>
      </c>
      <c r="E23">
        <f t="shared" si="5"/>
        <v>48.92999999999853</v>
      </c>
      <c r="F23">
        <f t="shared" si="12"/>
        <v>5</v>
      </c>
      <c r="G23" s="3">
        <f t="shared" si="13"/>
        <v>0.30437632276753207</v>
      </c>
      <c r="H23" s="3">
        <f t="shared" si="2"/>
        <v>0.30437632276753207</v>
      </c>
      <c r="I23" s="3">
        <f t="shared" si="7"/>
        <v>20.11542628232068</v>
      </c>
      <c r="J23" s="3">
        <f t="shared" si="8"/>
        <v>-2.847809368594433</v>
      </c>
    </row>
    <row r="24" spans="1:10" ht="13.5">
      <c r="A24" s="2">
        <v>22</v>
      </c>
      <c r="B24">
        <f t="shared" si="9"/>
        <v>51.02999999999856</v>
      </c>
      <c r="C24">
        <f t="shared" si="10"/>
        <v>0.5</v>
      </c>
      <c r="D24">
        <f t="shared" si="11"/>
        <v>0.1</v>
      </c>
      <c r="E24">
        <f t="shared" si="5"/>
        <v>48.82999999999853</v>
      </c>
      <c r="F24">
        <f t="shared" si="12"/>
        <v>5</v>
      </c>
      <c r="G24" s="3">
        <f t="shared" si="13"/>
        <v>0.3424576326750089</v>
      </c>
      <c r="H24" s="3">
        <f t="shared" si="2"/>
        <v>0.3424576326750089</v>
      </c>
      <c r="I24" s="3">
        <f t="shared" si="7"/>
        <v>21.057358512801702</v>
      </c>
      <c r="J24" s="3">
        <f t="shared" si="8"/>
        <v>-2.5120063412390423</v>
      </c>
    </row>
    <row r="25" spans="1:10" ht="13.5">
      <c r="A25" s="2">
        <v>23</v>
      </c>
      <c r="B25">
        <f t="shared" si="9"/>
        <v>51.02999999999856</v>
      </c>
      <c r="C25">
        <f t="shared" si="10"/>
        <v>0.5</v>
      </c>
      <c r="D25">
        <f t="shared" si="11"/>
        <v>0.1</v>
      </c>
      <c r="E25">
        <f t="shared" si="5"/>
        <v>48.729999999998526</v>
      </c>
      <c r="F25">
        <f t="shared" si="12"/>
        <v>5</v>
      </c>
      <c r="G25" s="3">
        <f t="shared" si="13"/>
        <v>0.37711721911826085</v>
      </c>
      <c r="H25" s="3">
        <f t="shared" si="2"/>
        <v>0.37711721911826085</v>
      </c>
      <c r="I25" s="3">
        <f t="shared" si="7"/>
        <v>21.987088570538535</v>
      </c>
      <c r="J25" s="3">
        <f t="shared" si="8"/>
        <v>-2.1437645460274415</v>
      </c>
    </row>
    <row r="26" spans="1:10" ht="13.5">
      <c r="A26" s="2">
        <v>24</v>
      </c>
      <c r="B26">
        <f t="shared" si="9"/>
        <v>51.02999999999856</v>
      </c>
      <c r="C26">
        <f t="shared" si="10"/>
        <v>0.5</v>
      </c>
      <c r="D26">
        <f t="shared" si="11"/>
        <v>0.1</v>
      </c>
      <c r="E26">
        <f t="shared" si="5"/>
        <v>48.629999999998525</v>
      </c>
      <c r="F26">
        <f t="shared" si="12"/>
        <v>5</v>
      </c>
      <c r="G26" s="3">
        <f t="shared" si="13"/>
        <v>0.40800877496644394</v>
      </c>
      <c r="H26" s="3">
        <f t="shared" si="2"/>
        <v>0.40800877496644394</v>
      </c>
      <c r="I26" s="3">
        <f t="shared" si="7"/>
        <v>22.905001295522172</v>
      </c>
      <c r="J26" s="3">
        <f t="shared" si="8"/>
        <v>-1.7469822010155782</v>
      </c>
    </row>
    <row r="27" spans="1:10" ht="13.5">
      <c r="A27" s="2">
        <v>25</v>
      </c>
      <c r="B27">
        <f t="shared" si="9"/>
        <v>51.02999999999856</v>
      </c>
      <c r="C27">
        <f t="shared" si="10"/>
        <v>0.5</v>
      </c>
      <c r="D27">
        <f t="shared" si="11"/>
        <v>0.1</v>
      </c>
      <c r="E27">
        <f t="shared" si="5"/>
        <v>48.52999999999852</v>
      </c>
      <c r="F27">
        <f t="shared" si="12"/>
        <v>5</v>
      </c>
      <c r="G27" s="3">
        <f t="shared" si="13"/>
        <v>0.4348236420049488</v>
      </c>
      <c r="H27" s="3">
        <f t="shared" si="2"/>
        <v>0.4348236420049488</v>
      </c>
      <c r="I27" s="3">
        <f t="shared" si="7"/>
        <v>23.811945642811803</v>
      </c>
      <c r="J27" s="3">
        <f t="shared" si="8"/>
        <v>-1.3257317399839161</v>
      </c>
    </row>
    <row r="28" spans="1:10" ht="13.5">
      <c r="A28" s="2">
        <v>26</v>
      </c>
      <c r="B28">
        <f t="shared" si="9"/>
        <v>51.02999999999856</v>
      </c>
      <c r="C28">
        <f t="shared" si="10"/>
        <v>0.5</v>
      </c>
      <c r="D28">
        <f t="shared" si="11"/>
        <v>0.1</v>
      </c>
      <c r="E28">
        <f t="shared" si="5"/>
        <v>48.42999999999852</v>
      </c>
      <c r="F28">
        <f t="shared" si="12"/>
        <v>5</v>
      </c>
      <c r="G28" s="3">
        <f t="shared" si="13"/>
        <v>0.4572938949461244</v>
      </c>
      <c r="H28" s="3">
        <f t="shared" si="2"/>
        <v>0.4572938949461244</v>
      </c>
      <c r="I28" s="3">
        <f t="shared" si="7"/>
        <v>24.709196228190713</v>
      </c>
      <c r="J28" s="3">
        <f t="shared" si="8"/>
        <v>-0.8842100677670185</v>
      </c>
    </row>
    <row r="29" spans="1:10" ht="13.5">
      <c r="A29" s="2">
        <v>27</v>
      </c>
      <c r="B29">
        <f t="shared" si="9"/>
        <v>51.02999999999856</v>
      </c>
      <c r="C29">
        <f t="shared" si="10"/>
        <v>0.5</v>
      </c>
      <c r="D29">
        <f t="shared" si="11"/>
        <v>0.1</v>
      </c>
      <c r="E29">
        <f t="shared" si="5"/>
        <v>48.32999999999852</v>
      </c>
      <c r="F29">
        <f t="shared" si="12"/>
        <v>5</v>
      </c>
      <c r="G29" s="3">
        <f t="shared" si="13"/>
        <v>0.4751950184502517</v>
      </c>
      <c r="H29" s="3">
        <f t="shared" si="2"/>
        <v>0.4751950184502517</v>
      </c>
      <c r="I29" s="3">
        <f t="shared" si="7"/>
        <v>25.59839974346836</v>
      </c>
      <c r="J29" s="3">
        <f t="shared" si="8"/>
        <v>-0.42669820079756393</v>
      </c>
    </row>
    <row r="30" spans="1:10" ht="13.5">
      <c r="A30" s="2">
        <v>28</v>
      </c>
      <c r="B30">
        <f t="shared" si="9"/>
        <v>51.02999999999856</v>
      </c>
      <c r="C30">
        <f t="shared" si="10"/>
        <v>0.5</v>
      </c>
      <c r="D30">
        <f t="shared" si="11"/>
        <v>0.1</v>
      </c>
      <c r="E30">
        <f t="shared" si="5"/>
        <v>48.22999999999852</v>
      </c>
      <c r="F30">
        <f t="shared" si="12"/>
        <v>5</v>
      </c>
      <c r="G30" s="3">
        <f t="shared" si="13"/>
        <v>0.48834815040862245</v>
      </c>
      <c r="H30" s="3">
        <f t="shared" si="2"/>
        <v>0.48834815040862245</v>
      </c>
      <c r="I30" s="3">
        <f t="shared" si="7"/>
        <v>26.481508801136446</v>
      </c>
      <c r="J30" s="3">
        <f t="shared" si="8"/>
        <v>0.04246956478803798</v>
      </c>
    </row>
    <row r="31" spans="1:10" ht="13.5">
      <c r="A31" s="2">
        <v>29</v>
      </c>
      <c r="B31">
        <f t="shared" si="9"/>
        <v>51.02999999999856</v>
      </c>
      <c r="C31">
        <f t="shared" si="10"/>
        <v>0.5</v>
      </c>
      <c r="D31">
        <f t="shared" si="11"/>
        <v>0.1</v>
      </c>
      <c r="E31">
        <f t="shared" si="5"/>
        <v>48.12999999999852</v>
      </c>
      <c r="F31">
        <f t="shared" si="12"/>
        <v>5</v>
      </c>
      <c r="G31" s="3">
        <f t="shared" si="13"/>
        <v>0.49662186907454114</v>
      </c>
      <c r="H31" s="3">
        <f t="shared" si="2"/>
        <v>0.49662186907454114</v>
      </c>
      <c r="I31" s="3">
        <f t="shared" si="7"/>
        <v>27.360705914805113</v>
      </c>
      <c r="J31" s="3">
        <f t="shared" si="8"/>
        <v>0.5189277846947657</v>
      </c>
    </row>
    <row r="32" spans="1:10" ht="13.5">
      <c r="A32" s="2">
        <v>30</v>
      </c>
      <c r="B32">
        <f t="shared" si="9"/>
        <v>51.02999999999856</v>
      </c>
      <c r="C32">
        <f t="shared" si="10"/>
        <v>0.5</v>
      </c>
      <c r="D32">
        <f t="shared" si="11"/>
        <v>0.1</v>
      </c>
      <c r="E32">
        <f t="shared" si="5"/>
        <v>48.029999999998516</v>
      </c>
      <c r="F32">
        <f t="shared" si="12"/>
        <v>5</v>
      </c>
      <c r="G32" s="3">
        <f t="shared" si="13"/>
        <v>0.49993350618603494</v>
      </c>
      <c r="H32" s="3">
        <f t="shared" si="2"/>
        <v>0.49993350618603494</v>
      </c>
      <c r="I32" s="3">
        <f t="shared" si="7"/>
        <v>28.23832035358795</v>
      </c>
      <c r="J32" s="3">
        <f t="shared" si="8"/>
        <v>0.9982949684275298</v>
      </c>
    </row>
    <row r="33" spans="1:10" ht="13.5">
      <c r="A33" s="2">
        <v>31</v>
      </c>
      <c r="B33">
        <f t="shared" si="9"/>
        <v>51.02999999999856</v>
      </c>
      <c r="C33">
        <f t="shared" si="10"/>
        <v>0.5</v>
      </c>
      <c r="D33">
        <f t="shared" si="11"/>
        <v>0.1</v>
      </c>
      <c r="E33">
        <f t="shared" si="5"/>
        <v>47.929999999998515</v>
      </c>
      <c r="F33">
        <f t="shared" si="12"/>
        <v>5</v>
      </c>
      <c r="G33" s="3">
        <f t="shared" si="13"/>
        <v>0.4982499729597615</v>
      </c>
      <c r="H33" s="3">
        <f t="shared" si="2"/>
        <v>0.4982499729597615</v>
      </c>
      <c r="I33" s="3">
        <f t="shared" si="7"/>
        <v>29.116740578866924</v>
      </c>
      <c r="J33" s="3">
        <f t="shared" si="8"/>
        <v>1.476183980459446</v>
      </c>
    </row>
    <row r="34" spans="1:10" ht="13.5">
      <c r="A34" s="2">
        <v>32</v>
      </c>
      <c r="B34">
        <f t="shared" si="9"/>
        <v>51.02999999999856</v>
      </c>
      <c r="C34">
        <f t="shared" si="10"/>
        <v>0.5</v>
      </c>
      <c r="D34">
        <f t="shared" si="11"/>
        <v>0.1</v>
      </c>
      <c r="E34">
        <f t="shared" si="5"/>
        <v>47.82999999999851</v>
      </c>
      <c r="F34">
        <f t="shared" si="12"/>
        <v>5</v>
      </c>
      <c r="G34" s="3">
        <f t="shared" si="13"/>
        <v>0.4915880907032208</v>
      </c>
      <c r="H34" s="3">
        <f t="shared" si="2"/>
        <v>0.4915880907032208</v>
      </c>
      <c r="I34" s="3">
        <f t="shared" si="7"/>
        <v>29.998324928557853</v>
      </c>
      <c r="J34" s="3">
        <f t="shared" si="8"/>
        <v>1.9482104991848508</v>
      </c>
    </row>
    <row r="35" spans="1:10" ht="13.5">
      <c r="A35" s="2">
        <v>33</v>
      </c>
      <c r="B35">
        <f t="shared" si="9"/>
        <v>51.02999999999856</v>
      </c>
      <c r="C35">
        <f t="shared" si="10"/>
        <v>0.5</v>
      </c>
      <c r="D35">
        <f t="shared" si="11"/>
        <v>0.1</v>
      </c>
      <c r="E35">
        <f t="shared" si="5"/>
        <v>47.72999999999851</v>
      </c>
      <c r="F35">
        <f t="shared" si="12"/>
        <v>5</v>
      </c>
      <c r="G35" s="3">
        <f t="shared" si="13"/>
        <v>0.4800144227417871</v>
      </c>
      <c r="H35" s="3">
        <f t="shared" si="2"/>
        <v>0.4800144227417871</v>
      </c>
      <c r="I35" s="3">
        <f t="shared" si="7"/>
        <v>30.88531319112307</v>
      </c>
      <c r="J35" s="3">
        <f t="shared" si="8"/>
        <v>2.4100024675770424</v>
      </c>
    </row>
    <row r="36" spans="1:10" ht="13.5">
      <c r="A36" s="2">
        <v>34</v>
      </c>
      <c r="B36">
        <f aca="true" t="shared" si="14" ref="B36:B51">B35</f>
        <v>51.02999999999856</v>
      </c>
      <c r="C36">
        <f aca="true" t="shared" si="15" ref="C36:C51">C35</f>
        <v>0.5</v>
      </c>
      <c r="D36">
        <f aca="true" t="shared" si="16" ref="D36:D51">D35</f>
        <v>0.1</v>
      </c>
      <c r="E36">
        <f t="shared" si="5"/>
        <v>47.62999999999851</v>
      </c>
      <c r="F36">
        <f aca="true" t="shared" si="17" ref="F36:F51">F35</f>
        <v>5</v>
      </c>
      <c r="G36" s="3">
        <f aca="true" t="shared" si="18" ref="G36:G51">C36*SIN(F36*B36+E36)</f>
        <v>0.4636446093399876</v>
      </c>
      <c r="H36" s="3">
        <f t="shared" si="2"/>
        <v>0.4636446093399876</v>
      </c>
      <c r="I36" s="3">
        <f t="shared" si="7"/>
        <v>31.779741723608062</v>
      </c>
      <c r="J36" s="3">
        <f t="shared" si="8"/>
        <v>2.8572133800967885</v>
      </c>
    </row>
    <row r="37" spans="1:10" ht="13.5">
      <c r="A37" s="2">
        <v>35</v>
      </c>
      <c r="B37">
        <f t="shared" si="14"/>
        <v>51.02999999999856</v>
      </c>
      <c r="C37">
        <f t="shared" si="15"/>
        <v>0.5</v>
      </c>
      <c r="D37">
        <f t="shared" si="16"/>
        <v>0.1</v>
      </c>
      <c r="E37">
        <f t="shared" si="5"/>
        <v>47.52999999999851</v>
      </c>
      <c r="F37">
        <f t="shared" si="17"/>
        <v>5</v>
      </c>
      <c r="G37" s="3">
        <f t="shared" si="18"/>
        <v>0.44264221226220535</v>
      </c>
      <c r="H37" s="3">
        <f t="shared" si="2"/>
        <v>0.44264221226220535</v>
      </c>
      <c r="I37" s="3">
        <f t="shared" si="7"/>
        <v>32.68336480749689</v>
      </c>
      <c r="J37" s="3">
        <f t="shared" si="8"/>
        <v>3.2855419015184153</v>
      </c>
    </row>
    <row r="38" spans="1:10" ht="13.5">
      <c r="A38" s="2">
        <v>36</v>
      </c>
      <c r="B38">
        <f t="shared" si="14"/>
        <v>51.02999999999856</v>
      </c>
      <c r="C38">
        <f t="shared" si="15"/>
        <v>0.5</v>
      </c>
      <c r="D38">
        <f t="shared" si="16"/>
        <v>0.1</v>
      </c>
      <c r="E38">
        <f t="shared" si="5"/>
        <v>47.42999999999851</v>
      </c>
      <c r="F38">
        <f t="shared" si="17"/>
        <v>5</v>
      </c>
      <c r="G38" s="3">
        <f t="shared" si="18"/>
        <v>0.41721708051754847</v>
      </c>
      <c r="H38" s="3">
        <f t="shared" si="2"/>
        <v>0.41721708051754847</v>
      </c>
      <c r="I38" s="3">
        <f t="shared" si="7"/>
        <v>33.5975849750828</v>
      </c>
      <c r="J38" s="3">
        <f t="shared" si="8"/>
        <v>3.690759725878591</v>
      </c>
    </row>
    <row r="39" spans="1:10" ht="13.5">
      <c r="A39" s="2">
        <v>37</v>
      </c>
      <c r="B39">
        <f t="shared" si="14"/>
        <v>51.02999999999856</v>
      </c>
      <c r="C39">
        <f t="shared" si="15"/>
        <v>0.5</v>
      </c>
      <c r="D39">
        <f t="shared" si="16"/>
        <v>0.1</v>
      </c>
      <c r="E39">
        <f t="shared" si="5"/>
        <v>47.329999999998506</v>
      </c>
      <c r="F39">
        <f t="shared" si="17"/>
        <v>5</v>
      </c>
      <c r="G39" s="3">
        <f t="shared" si="18"/>
        <v>0.3876232536179891</v>
      </c>
      <c r="H39" s="3">
        <f t="shared" si="2"/>
        <v>0.3876232536179891</v>
      </c>
      <c r="I39" s="3">
        <f t="shared" si="7"/>
        <v>34.52339503316053</v>
      </c>
      <c r="J39" s="3">
        <f t="shared" si="8"/>
        <v>4.068748794982589</v>
      </c>
    </row>
    <row r="40" spans="1:10" ht="13.5">
      <c r="A40" s="2">
        <v>38</v>
      </c>
      <c r="B40">
        <f t="shared" si="14"/>
        <v>51.02999999999856</v>
      </c>
      <c r="C40">
        <f t="shared" si="15"/>
        <v>0.5</v>
      </c>
      <c r="D40">
        <f t="shared" si="16"/>
        <v>0.1</v>
      </c>
      <c r="E40">
        <f t="shared" si="5"/>
        <v>47.229999999998505</v>
      </c>
      <c r="F40">
        <f t="shared" si="17"/>
        <v>5</v>
      </c>
      <c r="G40" s="3">
        <f t="shared" si="18"/>
        <v>0.35415642329950936</v>
      </c>
      <c r="H40" s="3">
        <f t="shared" si="2"/>
        <v>0.35415642329950936</v>
      </c>
      <c r="I40" s="3">
        <f t="shared" si="7"/>
        <v>35.46133440745378</v>
      </c>
      <c r="J40" s="3">
        <f t="shared" si="8"/>
        <v>4.4155480599045145</v>
      </c>
    </row>
    <row r="41" spans="1:10" ht="13.5">
      <c r="A41" s="2">
        <v>39</v>
      </c>
      <c r="B41">
        <f t="shared" si="14"/>
        <v>51.02999999999856</v>
      </c>
      <c r="C41">
        <f t="shared" si="15"/>
        <v>0.5</v>
      </c>
      <c r="D41">
        <f t="shared" si="16"/>
        <v>0.1</v>
      </c>
      <c r="E41">
        <f t="shared" si="5"/>
        <v>47.1299999999985</v>
      </c>
      <c r="F41">
        <f t="shared" si="17"/>
        <v>5</v>
      </c>
      <c r="G41" s="3">
        <f t="shared" si="18"/>
        <v>0.3171509790679502</v>
      </c>
      <c r="H41" s="3">
        <f t="shared" si="2"/>
        <v>0.3171509790679502</v>
      </c>
      <c r="I41" s="3">
        <f t="shared" si="7"/>
        <v>36.41146217860804</v>
      </c>
      <c r="J41" s="3">
        <f t="shared" si="8"/>
        <v>4.727408955948643</v>
      </c>
    </row>
    <row r="42" spans="1:10" ht="13.5">
      <c r="A42" s="2">
        <v>40</v>
      </c>
      <c r="B42">
        <f t="shared" si="14"/>
        <v>51.02999999999856</v>
      </c>
      <c r="C42">
        <f t="shared" si="15"/>
        <v>0.5</v>
      </c>
      <c r="D42">
        <f t="shared" si="16"/>
        <v>0.1</v>
      </c>
      <c r="E42">
        <f t="shared" si="5"/>
        <v>47.0299999999985</v>
      </c>
      <c r="F42">
        <f t="shared" si="17"/>
        <v>5</v>
      </c>
      <c r="G42" s="3">
        <f t="shared" si="18"/>
        <v>0.27697666708974167</v>
      </c>
      <c r="H42" s="3">
        <f t="shared" si="2"/>
        <v>0.27697666708974167</v>
      </c>
      <c r="I42" s="3">
        <f t="shared" si="7"/>
        <v>37.37334873849281</v>
      </c>
      <c r="J42" s="3">
        <f t="shared" si="8"/>
        <v>5.000857755384744</v>
      </c>
    </row>
    <row r="43" spans="1:10" ht="13.5">
      <c r="A43" s="2">
        <v>41</v>
      </c>
      <c r="B43">
        <f t="shared" si="14"/>
        <v>51.02999999999856</v>
      </c>
      <c r="C43">
        <f t="shared" si="15"/>
        <v>0.5</v>
      </c>
      <c r="D43">
        <f t="shared" si="16"/>
        <v>0.1</v>
      </c>
      <c r="E43">
        <f t="shared" si="5"/>
        <v>46.9299999999985</v>
      </c>
      <c r="F43">
        <f t="shared" si="17"/>
        <v>5</v>
      </c>
      <c r="G43" s="3">
        <f t="shared" si="18"/>
        <v>0.2340348958102627</v>
      </c>
      <c r="H43" s="3">
        <f t="shared" si="2"/>
        <v>0.2340348958102627</v>
      </c>
      <c r="I43" s="3">
        <f t="shared" si="7"/>
        <v>38.34608734461885</v>
      </c>
      <c r="J43" s="3">
        <f t="shared" si="8"/>
        <v>5.232762054939456</v>
      </c>
    </row>
    <row r="44" spans="1:10" ht="13.5">
      <c r="A44" s="2">
        <v>42</v>
      </c>
      <c r="B44">
        <f t="shared" si="14"/>
        <v>51.02999999999856</v>
      </c>
      <c r="C44">
        <f t="shared" si="15"/>
        <v>0.5</v>
      </c>
      <c r="D44">
        <f t="shared" si="16"/>
        <v>0.1</v>
      </c>
      <c r="E44">
        <f t="shared" si="5"/>
        <v>46.8299999999985</v>
      </c>
      <c r="F44">
        <f t="shared" si="17"/>
        <v>5</v>
      </c>
      <c r="G44" s="3">
        <f t="shared" si="18"/>
        <v>0.1887547252134976</v>
      </c>
      <c r="H44" s="3">
        <f t="shared" si="2"/>
        <v>0.1887547252134976</v>
      </c>
      <c r="I44" s="3">
        <f t="shared" si="7"/>
        <v>39.32832599949401</v>
      </c>
      <c r="J44" s="3">
        <f t="shared" si="8"/>
        <v>5.420397938685174</v>
      </c>
    </row>
    <row r="45" spans="1:10" ht="13.5">
      <c r="A45" s="2">
        <v>43</v>
      </c>
      <c r="B45">
        <f t="shared" si="14"/>
        <v>51.02999999999856</v>
      </c>
      <c r="C45">
        <f t="shared" si="15"/>
        <v>0.5</v>
      </c>
      <c r="D45">
        <f t="shared" si="16"/>
        <v>0.1</v>
      </c>
      <c r="E45">
        <f t="shared" si="5"/>
        <v>46.7299999999985</v>
      </c>
      <c r="F45">
        <f t="shared" si="17"/>
        <v>5</v>
      </c>
      <c r="G45" s="3">
        <f t="shared" si="18"/>
        <v>0.1415885797964423</v>
      </c>
      <c r="H45" s="3">
        <f t="shared" si="2"/>
        <v>0.1415885797964423</v>
      </c>
      <c r="I45" s="3">
        <f t="shared" si="7"/>
        <v>40.318319070979996</v>
      </c>
      <c r="J45" s="3">
        <f t="shared" si="8"/>
        <v>5.56151391371902</v>
      </c>
    </row>
    <row r="46" spans="1:10" ht="13.5">
      <c r="A46" s="2">
        <v>44</v>
      </c>
      <c r="B46">
        <f t="shared" si="14"/>
        <v>51.02999999999856</v>
      </c>
      <c r="C46">
        <f t="shared" si="15"/>
        <v>0.5</v>
      </c>
      <c r="D46">
        <f t="shared" si="16"/>
        <v>0.1</v>
      </c>
      <c r="E46">
        <f t="shared" si="5"/>
        <v>46.629999999998496</v>
      </c>
      <c r="F46">
        <f t="shared" si="17"/>
        <v>5</v>
      </c>
      <c r="G46" s="3">
        <f t="shared" si="18"/>
        <v>0.09300772809299584</v>
      </c>
      <c r="H46" s="3">
        <f t="shared" si="2"/>
        <v>0.09300772809299584</v>
      </c>
      <c r="I46" s="3">
        <f t="shared" si="7"/>
        <v>41.313996969258106</v>
      </c>
      <c r="J46" s="3">
        <f t="shared" si="8"/>
        <v>5.654387606875279</v>
      </c>
    </row>
    <row r="47" spans="1:10" ht="13.5">
      <c r="A47" s="2">
        <v>45</v>
      </c>
      <c r="B47">
        <f t="shared" si="14"/>
        <v>51.02999999999856</v>
      </c>
      <c r="C47">
        <f t="shared" si="15"/>
        <v>0.5</v>
      </c>
      <c r="D47">
        <f t="shared" si="16"/>
        <v>0.1</v>
      </c>
      <c r="E47">
        <f t="shared" si="5"/>
        <v>46.529999999998495</v>
      </c>
      <c r="F47">
        <f t="shared" si="17"/>
        <v>5</v>
      </c>
      <c r="G47" s="3">
        <f t="shared" si="18"/>
        <v>0.04349757391473944</v>
      </c>
      <c r="H47" s="3">
        <f t="shared" si="2"/>
        <v>0.04349757391473944</v>
      </c>
      <c r="I47" s="3">
        <f t="shared" si="7"/>
        <v>42.31305109893927</v>
      </c>
      <c r="J47" s="3">
        <f t="shared" si="8"/>
        <v>5.697871465570321</v>
      </c>
    </row>
    <row r="48" spans="1:10" ht="13.5">
      <c r="A48" s="2">
        <v>46</v>
      </c>
      <c r="B48">
        <f t="shared" si="14"/>
        <v>51.02999999999856</v>
      </c>
      <c r="C48">
        <f t="shared" si="15"/>
        <v>0.5</v>
      </c>
      <c r="D48">
        <f t="shared" si="16"/>
        <v>0.1</v>
      </c>
      <c r="E48">
        <f t="shared" si="5"/>
        <v>46.42999999999849</v>
      </c>
      <c r="F48">
        <f t="shared" si="17"/>
        <v>5</v>
      </c>
      <c r="G48" s="3">
        <f t="shared" si="18"/>
        <v>-0.006447193643714872</v>
      </c>
      <c r="H48" s="3">
        <f t="shared" si="2"/>
        <v>-0.006447193643714872</v>
      </c>
      <c r="I48" s="3">
        <f t="shared" si="7"/>
        <v>43.31303031585832</v>
      </c>
      <c r="J48" s="3">
        <f t="shared" si="8"/>
        <v>5.691424316590851</v>
      </c>
    </row>
    <row r="49" spans="1:10" ht="13.5">
      <c r="A49" s="2">
        <v>47</v>
      </c>
      <c r="B49">
        <f t="shared" si="14"/>
        <v>51.02999999999856</v>
      </c>
      <c r="C49">
        <f t="shared" si="15"/>
        <v>0.5</v>
      </c>
      <c r="D49">
        <f t="shared" si="16"/>
        <v>0.1</v>
      </c>
      <c r="E49">
        <f t="shared" si="5"/>
        <v>46.32999999999849</v>
      </c>
      <c r="F49">
        <f t="shared" si="17"/>
        <v>5</v>
      </c>
      <c r="G49" s="3">
        <f t="shared" si="18"/>
        <v>-0.05632754297444004</v>
      </c>
      <c r="H49" s="3">
        <f t="shared" si="2"/>
        <v>-0.05632754297444004</v>
      </c>
      <c r="I49" s="3">
        <f t="shared" si="7"/>
        <v>44.31144433920726</v>
      </c>
      <c r="J49" s="3">
        <f t="shared" si="8"/>
        <v>5.635126554822077</v>
      </c>
    </row>
    <row r="50" spans="1:10" ht="13.5">
      <c r="A50" s="2">
        <v>48</v>
      </c>
      <c r="B50">
        <f t="shared" si="14"/>
        <v>51.02999999999856</v>
      </c>
      <c r="C50">
        <f t="shared" si="15"/>
        <v>0.5</v>
      </c>
      <c r="D50">
        <f t="shared" si="16"/>
        <v>0.1</v>
      </c>
      <c r="E50">
        <f t="shared" si="5"/>
        <v>46.22999999999849</v>
      </c>
      <c r="F50">
        <f t="shared" si="17"/>
        <v>5</v>
      </c>
      <c r="G50" s="3">
        <f t="shared" si="18"/>
        <v>-0.10564508611514675</v>
      </c>
      <c r="H50" s="3">
        <f t="shared" si="2"/>
        <v>-0.10564508611514675</v>
      </c>
      <c r="I50" s="3">
        <f t="shared" si="7"/>
        <v>45.30586908538895</v>
      </c>
      <c r="J50" s="3">
        <f t="shared" si="8"/>
        <v>5.529677874500865</v>
      </c>
    </row>
    <row r="51" spans="1:10" ht="13.5">
      <c r="A51" s="2">
        <v>49</v>
      </c>
      <c r="B51">
        <f t="shared" si="14"/>
        <v>51.02999999999856</v>
      </c>
      <c r="C51">
        <f t="shared" si="15"/>
        <v>0.5</v>
      </c>
      <c r="D51">
        <f t="shared" si="16"/>
        <v>0.1</v>
      </c>
      <c r="E51">
        <f t="shared" si="5"/>
        <v>46.12999999999849</v>
      </c>
      <c r="F51">
        <f t="shared" si="17"/>
        <v>5</v>
      </c>
      <c r="G51" s="3">
        <f t="shared" si="18"/>
        <v>-0.15390705847704123</v>
      </c>
      <c r="H51" s="3">
        <f t="shared" si="2"/>
        <v>-0.15390705847704123</v>
      </c>
      <c r="I51" s="3">
        <f t="shared" si="7"/>
        <v>46.294048754450145</v>
      </c>
      <c r="J51" s="3">
        <f t="shared" si="8"/>
        <v>5.376377706027024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Chuo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Kamimura</dc:creator>
  <cp:keywords/>
  <dc:description/>
  <cp:lastModifiedBy>Kamimura</cp:lastModifiedBy>
  <dcterms:created xsi:type="dcterms:W3CDTF">2011-10-14T11:11:45Z</dcterms:created>
  <dcterms:modified xsi:type="dcterms:W3CDTF">2014-02-22T03:08:52Z</dcterms:modified>
  <cp:category/>
  <cp:version/>
  <cp:contentType/>
  <cp:contentStatus/>
</cp:coreProperties>
</file>